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4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6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7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8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c598dc4c-f723-4896-8c79-25baa2444eac\"/>
    </mc:Choice>
  </mc:AlternateContent>
  <xr:revisionPtr revIDLastSave="0" documentId="8_{54933E6A-3C3B-41BC-B2F5-6A0D3830A79C}" xr6:coauthVersionLast="47" xr6:coauthVersionMax="47" xr10:uidLastSave="{00000000-0000-0000-0000-000000000000}"/>
  <bookViews>
    <workbookView xWindow="1950" yWindow="1950" windowWidth="11520" windowHeight="7875" tabRatio="706" firstSheet="1" activeTab="3" xr2:uid="{00000000-000D-0000-FFFF-FFFF00000000}"/>
  </bookViews>
  <sheets>
    <sheet name="Allgemeines" sheetId="10" r:id="rId1"/>
    <sheet name="Anleitung" sheetId="9" r:id="rId2"/>
    <sheet name="A-Vermögenswerte" sheetId="2" r:id="rId3"/>
    <sheet name="B-Einkünfte" sheetId="4" r:id="rId4"/>
    <sheet name="C-Ausgaben" sheetId="5" r:id="rId5"/>
    <sheet name="D-Fahrhabe" sheetId="6" state="hidden" r:id="rId6"/>
    <sheet name="Ergänzende Angaben" sheetId="7" r:id="rId7"/>
    <sheet name="Zusammenzug" sheetId="3" r:id="rId8"/>
    <sheet name="XAdmin" sheetId="8" state="hidden" r:id="rId9"/>
  </sheets>
  <definedNames>
    <definedName name="ABankA1">'A-Vermögenswerte'!$A$4:$O$11</definedName>
    <definedName name="ABankA1Daten">'A-Vermögenswerte'!$B$8:$O$10</definedName>
    <definedName name="ABankA2">'A-Vermögenswerte'!$A$12:$O$19</definedName>
    <definedName name="ABankA2Daten">'A-Vermögenswerte'!$B$16:$O$18</definedName>
    <definedName name="ABarschaft">'A-Vermögenswerte'!$A$77:$O$84</definedName>
    <definedName name="ABarschaftDaten">'A-Vermögenswerte'!$B$81:$O$83</definedName>
    <definedName name="ABelege">'A-Vermögenswerte'!$P$1:$P$183</definedName>
    <definedName name="ABelegeNummern">'A-Vermögenswerte'!$M$1:$M$181</definedName>
    <definedName name="ABetreibungen">'A-Vermögenswerte'!$A$154:$O$162</definedName>
    <definedName name="ABetreibungenDaten">'A-Vermögenswerte'!$B$159:$O$161</definedName>
    <definedName name="ABox">'A-Vermögenswerte'!$B$1:$B$183</definedName>
    <definedName name="AButton">'A-Vermögenswerte'!$R$1:$R$183</definedName>
    <definedName name="AButtonAnzahl">'A-Vermögenswerte'!$S$1:$S$183</definedName>
    <definedName name="AButtonBereich">'A-Vermögenswerte'!$T$1:$T$183</definedName>
    <definedName name="ADarlehen">'A-Vermögenswerte'!$A$137:$O$144</definedName>
    <definedName name="ADarlehenDaten">'A-Vermögenswerte'!$B$141:$O$143</definedName>
    <definedName name="ADiverses">'A-Vermögenswerte'!$A$172:$O$182</definedName>
    <definedName name="ADiversesDaten">'A-Vermögenswerte'!$B$179:$O$181</definedName>
    <definedName name="AFahrhabe">'A-Vermögenswerte'!$A$85:$O$90</definedName>
    <definedName name="AFahrhabeNotiz">'A-Vermögenswerte'!$B$90:$K$90</definedName>
    <definedName name="AFreizuegigkeitC1">'A-Vermögenswerte'!$A$28:$O$35</definedName>
    <definedName name="AFreizuegigkeitC1Daten">'A-Vermögenswerte'!$B$32:$O$34</definedName>
    <definedName name="AFreizuegigkeitC2">'A-Vermögenswerte'!$A$36:$O$43</definedName>
    <definedName name="AFreizuegigkeitC2Daten">'A-Vermögenswerte'!$B$40:$O$42</definedName>
    <definedName name="AGeschaeftsvermoegen">'A-Vermögenswerte'!$A$100:$O$111</definedName>
    <definedName name="AGeschaeftsvermoegenDaten">'A-Vermögenswerte'!$B$108:$O$110</definedName>
    <definedName name="AHypotheken">'A-Vermögenswerte'!$A$120:$O$128</definedName>
    <definedName name="AHypothekenDaten">'A-Vermögenswerte'!$B$125:$O$127</definedName>
    <definedName name="AKeine">'A-Vermögenswerte'!$Q$5:$Q$183</definedName>
    <definedName name="AKredite">'A-Vermögenswerte'!$A$129:$O$136</definedName>
    <definedName name="AKrediteDaten">'A-Vermögenswerte'!$B$133:$O$135</definedName>
    <definedName name="ALeer">'A-Vermögenswerte'!$N$1:$N$183</definedName>
    <definedName name="ALiegenschaften">'A-Vermögenswerte'!$A$60:$O$67</definedName>
    <definedName name="ALiegenschaftenDaten">'A-Vermögenswerte'!$B$64:$O$66</definedName>
    <definedName name="AMieterkautionE1">'A-Vermögenswerte'!$A$52:$O$59</definedName>
    <definedName name="AMieterkautionE1Daten">'A-Vermögenswerte'!$B$56:$O$58</definedName>
    <definedName name="APendenzen">'A-Vermögenswerte'!$O$1:$O$181</definedName>
    <definedName name="ASchrankfaecher">'A-Vermögenswerte'!$A$91:$O$99</definedName>
    <definedName name="ASchrankfaecherDaten">'A-Vermögenswerte'!$B$95:$O$97</definedName>
    <definedName name="ASchulden">'A-Vermögenswerte'!$A$153:$O$171</definedName>
    <definedName name="AUnterhaltsbeitraege">'A-Vermögenswerte'!$A$145:$O$152</definedName>
    <definedName name="AUnterhaltsbeitraegeDaten">'A-Vermögenswerte'!$B$149:$O$151</definedName>
    <definedName name="AVerlustscheine">'A-Vermögenswerte'!$A$163:$O$171</definedName>
    <definedName name="AVerlustscheineDaten">'A-Vermögenswerte'!$B$168:$O$170</definedName>
    <definedName name="AVersicherungen">'A-Vermögenswerte'!$A$112:$O$119</definedName>
    <definedName name="AVersicherungenDaten">'A-Vermögenswerte'!$B$116:$O$118</definedName>
    <definedName name="AWeitereGuthaben">'A-Vermögenswerte'!$A$68:$O$76</definedName>
    <definedName name="AWeitereGuthabenDaten">'A-Vermögenswerte'!$B$73:$O$75</definedName>
    <definedName name="AWertschriftenB1">'A-Vermögenswerte'!$A$20:$O$27</definedName>
    <definedName name="AWertschriftenB1Daten">'A-Vermögenswerte'!$B$24:$O$26</definedName>
    <definedName name="AWertschriftenD1">'A-Vermögenswerte'!$A$44:$O$51</definedName>
    <definedName name="AWertschriftenD1Daten">'A-Vermögenswerte'!$B$48:$O$50</definedName>
    <definedName name="BAHV">'B-Einkünfte'!$A$12:$M$19</definedName>
    <definedName name="BAHVDaten">'B-Einkünfte'!$B$16:$M$18</definedName>
    <definedName name="BAHVZusatz">'B-Einkünfte'!$A$28:$M$35</definedName>
    <definedName name="BAHVZusatzDaten">'B-Einkünfte'!$B$32:$M$34</definedName>
    <definedName name="BBelege">'B-Einkünfte'!$N$1:$N$92</definedName>
    <definedName name="BBelegeNummern">'B-Einkünfte'!$K$1:$K$90</definedName>
    <definedName name="BBox">'B-Einkünfte'!$B$1:$B$92</definedName>
    <definedName name="BButton">'B-Einkünfte'!$P$1:$P$92</definedName>
    <definedName name="BButtonAnzahl">'B-Einkünfte'!$Q$1:$Q$92</definedName>
    <definedName name="BButtonBereich">'B-Einkünfte'!$R$1:$R$92</definedName>
    <definedName name="BErwerb">'B-Einkünfte'!$A$3:$M$10</definedName>
    <definedName name="BErwerbDaten">'B-Einkünfte'!$B$7:$M$9</definedName>
    <definedName name="BHilflosen">'B-Einkünfte'!$A$20:$M$27</definedName>
    <definedName name="BHilflosenDaten">'B-Einkünfte'!$B$24:$M$26</definedName>
    <definedName name="BKeine">'B-Einkünfte'!$O$3:$O$92</definedName>
    <definedName name="BLeer">'B-Einkünfte'!$L$1:$L$92</definedName>
    <definedName name="BNutzniessung">'B-Einkünfte'!$A$84:$M$91</definedName>
    <definedName name="BNutzniessungDaten">'B-Einkünfte'!$B$88:$M$90</definedName>
    <definedName name="BPendenzen">'B-Einkünfte'!$M$1:$M$90</definedName>
    <definedName name="BPKRente">'B-Einkünfte'!$A$36:$M$43</definedName>
    <definedName name="BPKRenteDaten">'B-Einkünfte'!$B$40:$M$42</definedName>
    <definedName name="BPrivateRenten">'B-Einkünfte'!$A$44:$M$51</definedName>
    <definedName name="BPrivateRentenDaten">'B-Einkünfte'!$B$48:$M$50</definedName>
    <definedName name="BSozialversicherungen">'B-Einkünfte'!$A$11:$M$11</definedName>
    <definedName name="BSUVA">'B-Einkünfte'!$A$52:$M$59</definedName>
    <definedName name="BSUVADaten">'B-Einkünfte'!$B$56:$M$58</definedName>
    <definedName name="BUebrige">'B-Einkünfte'!$A$76:$M$83</definedName>
    <definedName name="BUebrigeDaten">'B-Einkünfte'!$B$80:$M$82</definedName>
    <definedName name="BUnterhalt">'B-Einkünfte'!$A$68:$M$75</definedName>
    <definedName name="BUnterhaltDaten">'B-Einkünfte'!$B$72:$M$74</definedName>
    <definedName name="BWirtschaft">'B-Einkünfte'!$A$60:$M$67</definedName>
    <definedName name="BWirtschaftDaten">'B-Einkünfte'!$B$64:$M$66</definedName>
    <definedName name="CBelege">'C-Ausgaben'!$N$1:$N$89</definedName>
    <definedName name="CBelegeNummern">'C-Ausgaben'!$K$1:$K$87</definedName>
    <definedName name="CBox">'C-Ausgaben'!$B$1:$B$89</definedName>
    <definedName name="CButton">'C-Ausgaben'!$P$1:$P$89</definedName>
    <definedName name="CButtonAnzahl">'C-Ausgaben'!$Q$1:$Q$89</definedName>
    <definedName name="CButtonBereich">'C-Ausgaben'!$R$1:$R$89</definedName>
    <definedName name="CGebaeude">'C-Ausgaben'!$A$53:$M$60</definedName>
    <definedName name="CGebaeudeDaten">'C-Ausgaben'!$B$57:$M$59</definedName>
    <definedName name="CHaftpflicht">'C-Ausgaben'!$A$39:$M$44</definedName>
    <definedName name="CHaftpflichtDaten">'C-Ausgaben'!$B$41:$M$43</definedName>
    <definedName name="CHausrat">'C-Ausgaben'!$A$45:$M$52</definedName>
    <definedName name="CHausratDaten">'C-Ausgaben'!$B$49:$M$51</definedName>
    <definedName name="CKeine">'C-Ausgaben'!$O$3:$O$89</definedName>
    <definedName name="CKranken">'C-Ausgaben'!$A$4:$M$9</definedName>
    <definedName name="CKrankenDaten">'C-Ausgaben'!$B$6:$M$8</definedName>
    <definedName name="CLeer">'C-Ausgaben'!$L$1:$L$89</definedName>
    <definedName name="CNichterwerb">'C-Ausgaben'!$A$29:$M$38</definedName>
    <definedName name="CNichterwerbDaten">'C-Ausgaben'!$B$35:$M$37</definedName>
    <definedName name="CPendenzen">'C-Ausgaben'!$M$1:$M$87</definedName>
    <definedName name="CUnfall">'C-Ausgaben'!$A$10:$M$20</definedName>
    <definedName name="CUnfallArbeitgeber">'C-Ausgaben'!$A$21:$M$28</definedName>
    <definedName name="CUnfallArbeitgeber1XDaten">'C-Ausgaben'!$F$27:$M$27</definedName>
    <definedName name="CUnfallDaten">'C-Ausgaben'!$B$17:$M$19</definedName>
    <definedName name="CWeitere3">'C-Ausgaben'!$A$84:$M$97</definedName>
    <definedName name="CWeitere31XDaten">'C-Ausgaben'!$I$86:$M$86</definedName>
    <definedName name="CWeitere32XDaten">'C-Ausgaben'!$I$87:$M$87</definedName>
    <definedName name="CWeitere33">'C-Ausgaben'!$B$88</definedName>
    <definedName name="CWeitere33XDaten">'C-Ausgaben'!$I$88:$M$88</definedName>
    <definedName name="CWeitereGebaeude">'C-Ausgaben'!$A$61:$M$68</definedName>
    <definedName name="CWeitereGebaeudeDaten">'C-Ausgaben'!$B$65:$M$67</definedName>
    <definedName name="CWeitereRelevante">'C-Ausgaben'!$A$90:$I$97</definedName>
    <definedName name="CWeitereVersicherungen">'C-Ausgaben'!$A$69:$M$76</definedName>
    <definedName name="CWeitereVersicherungenDaten">'C-Ausgaben'!$B$73:$M$75</definedName>
    <definedName name="CWohn2">'C-Ausgaben'!$A$77:$M$83</definedName>
    <definedName name="CWohn21XDaten">'C-Ausgaben'!$I$79:$M$79</definedName>
    <definedName name="CWohn22XDaten">'C-Ausgaben'!$I$80:$M$80</definedName>
    <definedName name="CWohn23XDaten">'C-Ausgaben'!$I$81:$M$81</definedName>
    <definedName name="CWohn24XDaten">'C-Ausgaben'!$I$82:$M$82</definedName>
    <definedName name="DBelege">'D-Fahrhabe'!$Q$1:$Q$6</definedName>
    <definedName name="DBelegeNummern">'D-Fahrhabe'!$M$1:$M$6</definedName>
    <definedName name="DBox">'D-Fahrhabe'!$B$4:$B$13</definedName>
    <definedName name="DButton">'D-Fahrhabe'!$S$1:$S$13</definedName>
    <definedName name="DButtonAnzahl">'D-Fahrhabe'!$T$1:$T$13</definedName>
    <definedName name="DButtonBereich">'D-Fahrhabe'!$U$1:$U$13</definedName>
    <definedName name="DFahrhabe">'D-Fahrhabe'!$A$1:$N$7</definedName>
    <definedName name="DFahrhabeDaten">'D-Fahrhabe'!$D$4:$K$6</definedName>
    <definedName name="DKeine">'D-Fahrhabe'!$R$1:$R$8</definedName>
    <definedName name="DLeer">'D-Fahrhabe'!$N$1:$N$13</definedName>
    <definedName name="DPendenzen">'D-Fahrhabe'!$O$1</definedName>
    <definedName name="DVerwaltung">'D-Fahrhabe'!$A$8:$K$13</definedName>
    <definedName name="EBelege">'Ergänzende Angaben'!$N$41:$N$70</definedName>
    <definedName name="EBelegeNummern">'Ergänzende Angaben'!$K$1:$K$68</definedName>
    <definedName name="EBox">'Ergänzende Angaben'!$B$1:$B$70</definedName>
    <definedName name="EButton">'Ergänzende Angaben'!$P$1:$P$70</definedName>
    <definedName name="EButtonAnzahl">'Ergänzende Angaben'!$Q$1:$Q$70</definedName>
    <definedName name="EButtonBereich">'Ergänzende Angaben'!$R$1:$R$70</definedName>
    <definedName name="EEhevertrag2C">'Ergänzende Angaben'!$A$22:$M$30</definedName>
    <definedName name="EEhevertrag2CDaten">'Ergänzende Angaben'!$B$28:$I$30</definedName>
    <definedName name="EEigengueter1">'Ergänzende Angaben'!$A$41:$M$59</definedName>
    <definedName name="EEigengueter1Daten">'Ergänzende Angaben'!$B$47:$M$49</definedName>
    <definedName name="EEigengueter2">'Ergänzende Angaben'!$A$51:$M$59</definedName>
    <definedName name="EEigengueter2Daten">'Ergänzende Angaben'!$B$56:$M$58</definedName>
    <definedName name="EEigengueterAlles">'Ergänzende Angaben'!$I$41:$I$59</definedName>
    <definedName name="EEigengueterE1">'Ergänzende Angaben'!$B$44</definedName>
    <definedName name="EEigengueterE2">'Ergänzende Angaben'!$B$53</definedName>
    <definedName name="EErrungenschaft2B">'Ergänzende Angaben'!$B$16</definedName>
    <definedName name="EGemeinschaft2B">'Ergänzende Angaben'!$B$18</definedName>
    <definedName name="EGueterstand">'Ergänzende Angaben'!$A$14:$M$21</definedName>
    <definedName name="EKeine">'Ergänzende Angaben'!$O$41:$O$70</definedName>
    <definedName name="EKommentarPendenz">'Ergänzende Angaben'!$A$70:$M$82</definedName>
    <definedName name="ELeer">'Ergänzende Angaben'!$L$1:$L$82</definedName>
    <definedName name="ELetzterWille">'Ergänzende Angaben'!$A$2:$M$7</definedName>
    <definedName name="EPendenzen">'Ergänzende Angaben'!$M$1:$M$68</definedName>
    <definedName name="ETrennung2B">'Ergänzende Angaben'!$B$20</definedName>
    <definedName name="EVerfuegung1">'Ergänzende Angaben'!$A$2:$M$8</definedName>
    <definedName name="EVerfuegung11XDaten">'Ergänzende Angaben'!$E$7:$I$7</definedName>
    <definedName name="EVorbezug">'Ergänzende Angaben'!$A$31:$M$40</definedName>
    <definedName name="EVorbezugDaten">'Ergänzende Angaben'!$B$37:$M$39</definedName>
    <definedName name="EWeitereVerpflichtungen">'Ergänzende Angaben'!$A$60:$M$69</definedName>
    <definedName name="EWeitereVerpflichtungenDaten">'Ergänzende Angaben'!$B$66:$M$68</definedName>
    <definedName name="EZivilstand">'Ergänzende Angaben'!$A$9:$M$14</definedName>
    <definedName name="Personalien">Allgemeines!$A$6</definedName>
    <definedName name="_xlnm.Print_Area" localSheetId="0">Allgemeines!$A$1:$D$37</definedName>
    <definedName name="_xlnm.Print_Area" localSheetId="2">'A-Vermögenswerte'!$A$1:$O$182</definedName>
    <definedName name="_xlnm.Print_Area" localSheetId="3">'B-Einkünfte'!$A$1:$M$91</definedName>
    <definedName name="_xlnm.Print_Area" localSheetId="4">'C-Ausgaben'!$A$1:$M$97</definedName>
    <definedName name="_xlnm.Print_Area" localSheetId="5">'D-Fahrhabe'!$A$1:$L$13</definedName>
    <definedName name="_xlnm.Print_Area" localSheetId="6">'Ergänzende Angaben'!$A$1:$M$82</definedName>
    <definedName name="_xlnm.Print_Area" localSheetId="7">Zusammenzug!$A$1:$H$59</definedName>
    <definedName name="XBereichNamen">XAdmin!$A$35:$C$35</definedName>
    <definedName name="XDrucken">XAdmin!$B$21</definedName>
    <definedName name="XPersonalien">XAdmin!$B$2:$B$5</definedName>
    <definedName name="ZAktiven">Zusammenzug!$A$3:$H$15</definedName>
    <definedName name="ZBelegeNummern">Zusammenzug!$J$46:$J$52</definedName>
    <definedName name="ZBox">Zusammenzug!$B$46:$B$52</definedName>
    <definedName name="ZButton">Zusammenzug!$M$46:$M$52</definedName>
    <definedName name="ZButtonAnzahl">Zusammenzug!$N$46:$N$52</definedName>
    <definedName name="ZButtonBereich">Zusammenzug!$O$46:$O$52</definedName>
    <definedName name="ZEinAus">Zusammenzug!$A$29:$H$34</definedName>
    <definedName name="ZKommentar">Zusammenzug!$A$53:$H$59</definedName>
    <definedName name="ZLeer">Zusammenzug!$K$46:$K$52</definedName>
    <definedName name="ZNichtAnderes">Zusammenzug!$B$51</definedName>
    <definedName name="ZNichtGesundheit">Zusammenzug!$B$47</definedName>
    <definedName name="ZNichtTermin">Zusammenzug!$B$49</definedName>
    <definedName name="ZPassiven">Zusammenzug!$A$16:$H$23</definedName>
    <definedName name="ZPendenzen">Zusammenzug!$L$46:$L$52</definedName>
    <definedName name="ZTotalPM">Zusammenzug!$A$24:$H$27</definedName>
    <definedName name="ZUnterschriften">Zusammenzug!$A$35:$E$43</definedName>
  </definedNames>
  <calcPr calcId="191029"/>
  <customWorkbookViews>
    <customWorkbookView name="Ernst Günther - Persönliche Ansicht" guid="{09DA17F6-0AFD-4C2A-A20D-D0269448B0B8}" mergeInterval="0" personalView="1" maximized="1" xWindow="-8" yWindow="-8" windowWidth="1936" windowHeight="1176" tabRatio="706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5" l="1"/>
  <c r="N88" i="5"/>
  <c r="Q41" i="2" l="1"/>
  <c r="P41" i="2" s="1"/>
  <c r="O27" i="5" l="1"/>
  <c r="N27" i="5" s="1"/>
  <c r="H111" i="2" l="1"/>
  <c r="Q96" i="2" l="1"/>
  <c r="Q97" i="2"/>
  <c r="Q95" i="2"/>
  <c r="O67" i="7" l="1"/>
  <c r="O68" i="7"/>
  <c r="O66" i="7"/>
  <c r="O57" i="7"/>
  <c r="O58" i="7"/>
  <c r="O56" i="7"/>
  <c r="O38" i="7"/>
  <c r="O39" i="7"/>
  <c r="O37" i="7"/>
  <c r="O48" i="7" l="1"/>
  <c r="O49" i="7"/>
  <c r="O47" i="7"/>
  <c r="O30" i="7"/>
  <c r="O28" i="7"/>
  <c r="O29" i="7"/>
  <c r="O7" i="7"/>
  <c r="N87" i="5"/>
  <c r="N86" i="5"/>
  <c r="O87" i="5"/>
  <c r="O86" i="5"/>
  <c r="N80" i="5"/>
  <c r="N81" i="5"/>
  <c r="N82" i="5"/>
  <c r="O80" i="5"/>
  <c r="O81" i="5"/>
  <c r="O82" i="5"/>
  <c r="N79" i="5"/>
  <c r="O79" i="5"/>
  <c r="O74" i="5"/>
  <c r="O75" i="5"/>
  <c r="O73" i="5"/>
  <c r="O66" i="5"/>
  <c r="O67" i="5"/>
  <c r="O65" i="5"/>
  <c r="O58" i="5"/>
  <c r="O59" i="5"/>
  <c r="O57" i="5"/>
  <c r="O50" i="5"/>
  <c r="O51" i="5"/>
  <c r="O49" i="5"/>
  <c r="O36" i="5"/>
  <c r="O37" i="5"/>
  <c r="O35" i="5"/>
  <c r="O18" i="5"/>
  <c r="O19" i="5"/>
  <c r="O17" i="5"/>
  <c r="O89" i="4"/>
  <c r="O90" i="4"/>
  <c r="O88" i="4"/>
  <c r="O81" i="4"/>
  <c r="O82" i="4"/>
  <c r="O80" i="4"/>
  <c r="O73" i="4"/>
  <c r="O74" i="4"/>
  <c r="O72" i="4"/>
  <c r="O65" i="4"/>
  <c r="O66" i="4"/>
  <c r="O64" i="4"/>
  <c r="O57" i="4"/>
  <c r="O58" i="4"/>
  <c r="O56" i="4"/>
  <c r="O49" i="4"/>
  <c r="O50" i="4"/>
  <c r="O48" i="4"/>
  <c r="O41" i="4"/>
  <c r="O42" i="4"/>
  <c r="O40" i="4"/>
  <c r="O33" i="4"/>
  <c r="O34" i="4"/>
  <c r="O32" i="4"/>
  <c r="O25" i="4"/>
  <c r="O26" i="4"/>
  <c r="O24" i="4"/>
  <c r="O17" i="4"/>
  <c r="O18" i="4"/>
  <c r="O16" i="4"/>
  <c r="O8" i="4"/>
  <c r="O9" i="4"/>
  <c r="O7" i="4"/>
  <c r="Q180" i="2" l="1"/>
  <c r="Q181" i="2"/>
  <c r="Q179" i="2"/>
  <c r="Q169" i="2"/>
  <c r="Q170" i="2"/>
  <c r="Q168" i="2"/>
  <c r="Q160" i="2"/>
  <c r="Q161" i="2"/>
  <c r="Q159" i="2"/>
  <c r="Q150" i="2"/>
  <c r="Q151" i="2"/>
  <c r="Q149" i="2"/>
  <c r="Q142" i="2"/>
  <c r="Q143" i="2"/>
  <c r="Q141" i="2"/>
  <c r="Q134" i="2"/>
  <c r="Q135" i="2"/>
  <c r="Q133" i="2"/>
  <c r="Q126" i="2"/>
  <c r="Q127" i="2"/>
  <c r="Q125" i="2"/>
  <c r="Q117" i="2"/>
  <c r="Q118" i="2"/>
  <c r="Q116" i="2"/>
  <c r="Q82" i="2"/>
  <c r="Q83" i="2"/>
  <c r="Q81" i="2"/>
  <c r="Q74" i="2"/>
  <c r="Q75" i="2"/>
  <c r="Q73" i="2"/>
  <c r="Q65" i="2"/>
  <c r="Q66" i="2"/>
  <c r="Q64" i="2"/>
  <c r="Q57" i="2"/>
  <c r="Q58" i="2"/>
  <c r="Q56" i="2"/>
  <c r="Q49" i="2"/>
  <c r="Q50" i="2"/>
  <c r="Q48" i="2"/>
  <c r="Q42" i="2"/>
  <c r="Q40" i="2"/>
  <c r="Q33" i="2"/>
  <c r="Q34" i="2"/>
  <c r="Q32" i="2"/>
  <c r="Q25" i="2"/>
  <c r="Q26" i="2"/>
  <c r="Q24" i="2"/>
  <c r="R5" i="6"/>
  <c r="R6" i="6"/>
  <c r="R4" i="6"/>
  <c r="Q110" i="2"/>
  <c r="P110" i="2" s="1"/>
  <c r="Q108" i="2"/>
  <c r="P108" i="2" s="1"/>
  <c r="Q18" i="2" l="1"/>
  <c r="Q16" i="2"/>
  <c r="Q10" i="2"/>
  <c r="Q8" i="2"/>
  <c r="Q17" i="2"/>
  <c r="Q109" i="2"/>
  <c r="Q9" i="2"/>
  <c r="A6" i="10" l="1"/>
  <c r="N48" i="7" l="1"/>
  <c r="N57" i="7"/>
  <c r="N38" i="7"/>
  <c r="P180" i="2" l="1"/>
  <c r="N6" i="5"/>
  <c r="P49" i="2" l="1"/>
  <c r="P109" i="2"/>
  <c r="N39" i="7" l="1"/>
  <c r="N37" i="7"/>
  <c r="N43" i="5"/>
  <c r="N42" i="5"/>
  <c r="N41" i="5"/>
  <c r="N49" i="4"/>
  <c r="N17" i="4"/>
  <c r="N58" i="7"/>
  <c r="N56" i="7"/>
  <c r="N49" i="7"/>
  <c r="N47" i="7"/>
  <c r="N67" i="7" l="1"/>
  <c r="N7" i="5" l="1"/>
  <c r="P160" i="2" l="1"/>
  <c r="P170" i="2"/>
  <c r="P169" i="2"/>
  <c r="P168" i="2"/>
  <c r="N68" i="7"/>
  <c r="N66" i="7"/>
  <c r="N75" i="5"/>
  <c r="N74" i="5"/>
  <c r="N73" i="5"/>
  <c r="N67" i="5"/>
  <c r="N66" i="5"/>
  <c r="N65" i="5"/>
  <c r="N59" i="5"/>
  <c r="N58" i="5"/>
  <c r="N57" i="5"/>
  <c r="N51" i="5"/>
  <c r="N50" i="5"/>
  <c r="N49" i="5"/>
  <c r="N37" i="5"/>
  <c r="N36" i="5"/>
  <c r="N35" i="5"/>
  <c r="N19" i="5"/>
  <c r="N18" i="5"/>
  <c r="N17" i="5"/>
  <c r="N90" i="4"/>
  <c r="N89" i="4"/>
  <c r="N88" i="4"/>
  <c r="N82" i="4"/>
  <c r="N81" i="4"/>
  <c r="N80" i="4"/>
  <c r="N74" i="4"/>
  <c r="N73" i="4"/>
  <c r="N72" i="4"/>
  <c r="N66" i="4"/>
  <c r="N65" i="4"/>
  <c r="N64" i="4"/>
  <c r="N58" i="4"/>
  <c r="N57" i="4"/>
  <c r="N56" i="4"/>
  <c r="N50" i="4"/>
  <c r="N48" i="4"/>
  <c r="N42" i="4"/>
  <c r="N41" i="4"/>
  <c r="N40" i="4"/>
  <c r="N34" i="4"/>
  <c r="N33" i="4"/>
  <c r="N32" i="4"/>
  <c r="N26" i="4"/>
  <c r="N25" i="4"/>
  <c r="N24" i="4"/>
  <c r="N18" i="4"/>
  <c r="N16" i="4"/>
  <c r="N9" i="4"/>
  <c r="N8" i="4"/>
  <c r="N7" i="4"/>
  <c r="P181" i="2"/>
  <c r="P179" i="2"/>
  <c r="P161" i="2"/>
  <c r="P159" i="2"/>
  <c r="P151" i="2"/>
  <c r="P150" i="2"/>
  <c r="P149" i="2"/>
  <c r="P143" i="2"/>
  <c r="P142" i="2"/>
  <c r="P141" i="2"/>
  <c r="P135" i="2"/>
  <c r="P134" i="2"/>
  <c r="P133" i="2"/>
  <c r="P127" i="2"/>
  <c r="P126" i="2"/>
  <c r="P125" i="2"/>
  <c r="P118" i="2"/>
  <c r="P117" i="2"/>
  <c r="P116" i="2"/>
  <c r="P97" i="2"/>
  <c r="P96" i="2"/>
  <c r="P95" i="2"/>
  <c r="P83" i="2"/>
  <c r="P82" i="2"/>
  <c r="P81" i="2"/>
  <c r="P75" i="2"/>
  <c r="P74" i="2"/>
  <c r="P73" i="2"/>
  <c r="P66" i="2"/>
  <c r="P65" i="2"/>
  <c r="P64" i="2"/>
  <c r="P58" i="2"/>
  <c r="P57" i="2"/>
  <c r="P56" i="2"/>
  <c r="P50" i="2"/>
  <c r="P48" i="2"/>
  <c r="P42" i="2"/>
  <c r="P40" i="2"/>
  <c r="P33" i="2"/>
  <c r="P34" i="2"/>
  <c r="P32" i="2"/>
  <c r="P25" i="2"/>
  <c r="P26" i="2"/>
  <c r="P24" i="2"/>
  <c r="P17" i="2"/>
  <c r="P18" i="2"/>
  <c r="P16" i="2"/>
  <c r="P9" i="2"/>
  <c r="P10" i="2"/>
  <c r="P8" i="2"/>
  <c r="N8" i="5"/>
  <c r="I59" i="7" l="1"/>
  <c r="I40" i="7"/>
  <c r="I69" i="7"/>
  <c r="I50" i="7"/>
  <c r="I76" i="5"/>
  <c r="I68" i="5"/>
  <c r="I60" i="5"/>
  <c r="I52" i="5"/>
  <c r="I44" i="5"/>
  <c r="I38" i="5"/>
  <c r="I20" i="5"/>
  <c r="I9" i="5"/>
  <c r="H34" i="3" l="1"/>
  <c r="I91" i="4"/>
  <c r="I83" i="4"/>
  <c r="I75" i="4"/>
  <c r="I67" i="4"/>
  <c r="I59" i="4"/>
  <c r="I51" i="4"/>
  <c r="I43" i="4"/>
  <c r="I35" i="4"/>
  <c r="I27" i="4"/>
  <c r="I19" i="4"/>
  <c r="I10" i="4"/>
  <c r="K7" i="6"/>
  <c r="H28" i="3" l="1"/>
  <c r="H32" i="3"/>
  <c r="K182" i="2" l="1"/>
  <c r="K171" i="2"/>
  <c r="K162" i="2"/>
  <c r="K152" i="2"/>
  <c r="K144" i="2"/>
  <c r="K128" i="2"/>
  <c r="K119" i="2"/>
  <c r="K111" i="2"/>
  <c r="H13" i="3" s="1"/>
  <c r="K98" i="2"/>
  <c r="K84" i="2"/>
  <c r="K76" i="2"/>
  <c r="H11" i="3" s="1"/>
  <c r="K67" i="2"/>
  <c r="H10" i="3" s="1"/>
  <c r="K59" i="2"/>
  <c r="H9" i="3" s="1"/>
  <c r="K51" i="2"/>
  <c r="K19" i="2"/>
  <c r="K11" i="2"/>
  <c r="K43" i="2"/>
  <c r="K35" i="2"/>
  <c r="H7" i="3" s="1"/>
  <c r="K27" i="2"/>
  <c r="H27" i="3" l="1"/>
  <c r="H26" i="3"/>
  <c r="H5" i="3"/>
  <c r="H21" i="3" l="1"/>
  <c r="H20" i="3"/>
  <c r="K136" i="2"/>
  <c r="H19" i="3" s="1"/>
  <c r="H18" i="3"/>
  <c r="H14" i="3"/>
  <c r="H12" i="3"/>
  <c r="H8" i="3"/>
  <c r="H6" i="3"/>
  <c r="H15" i="3" l="1"/>
  <c r="H22" i="3"/>
  <c r="H23" i="3" l="1"/>
</calcChain>
</file>

<file path=xl/sharedStrings.xml><?xml version="1.0" encoding="utf-8"?>
<sst xmlns="http://schemas.openxmlformats.org/spreadsheetml/2006/main" count="1140" uniqueCount="658">
  <si>
    <t>Inventar der zu verwaltenden Vermögenswerte (IvV)
gemäss Art. 405 Abs. 2 ZGB</t>
  </si>
  <si>
    <t>Entscheid vom:</t>
  </si>
  <si>
    <t>Inventarstichtag:</t>
  </si>
  <si>
    <t>Das Inventar über die zu verwaltenden Vermögenswerte bildet die Grundlage für die Rechnungsführung und Vermögensverwaltung durch die Mandatsperson. Das Inventar enthält die zu verwaltenden Aktiven, Passiven und regelmässigen Einkünfte.</t>
  </si>
  <si>
    <t>A.</t>
  </si>
  <si>
    <t>Bankguthaben</t>
  </si>
  <si>
    <t>Bankguthaben und Wertschriften</t>
  </si>
  <si>
    <t>1.</t>
  </si>
  <si>
    <t>I.</t>
  </si>
  <si>
    <t>Aktiven</t>
  </si>
  <si>
    <t xml:space="preserve"> Vermögenswerte</t>
  </si>
  <si>
    <t>Keine</t>
  </si>
  <si>
    <t>Saldo</t>
  </si>
  <si>
    <t>Konto-Nummer</t>
  </si>
  <si>
    <t>Kontobezeichnung / Bank</t>
  </si>
  <si>
    <t>Total</t>
  </si>
  <si>
    <t>b.</t>
  </si>
  <si>
    <t>Mieterkaution/Heimdepot</t>
  </si>
  <si>
    <t>Bezeichnung/Valor</t>
  </si>
  <si>
    <t>Valuta</t>
  </si>
  <si>
    <t>Betrag</t>
  </si>
  <si>
    <t>Wohnung/Heim</t>
  </si>
  <si>
    <t>Weitere Wertschriften und Anteilscheine</t>
  </si>
  <si>
    <t>Wertschriften im Depot</t>
  </si>
  <si>
    <t>Depotbezeichnung/Bank</t>
  </si>
  <si>
    <t>Total Depot</t>
  </si>
  <si>
    <t>a.</t>
  </si>
  <si>
    <t>c.</t>
  </si>
  <si>
    <t>d.</t>
  </si>
  <si>
    <t>e.</t>
  </si>
  <si>
    <t>Depot-Nr.</t>
  </si>
  <si>
    <t>Konto-/Policen-Nummer</t>
  </si>
  <si>
    <t>Liegenschaften (Grundeigentum/Baurecht)</t>
  </si>
  <si>
    <t>Bezeichnung und Kataster-Nr.</t>
  </si>
  <si>
    <t>Steuerwert</t>
  </si>
  <si>
    <t>Verkehrswert</t>
  </si>
  <si>
    <t>Weitere Guthaben</t>
  </si>
  <si>
    <t>Bezeichnung</t>
  </si>
  <si>
    <t>(ausstehende Nachlassansprüche, Darlehen, fällige Forderungen, Lohnguthaben, 
ausstehende Versicherungsleistungen, Genugtuungsansprüche etc.)</t>
  </si>
  <si>
    <t>Barschaft</t>
  </si>
  <si>
    <t>Der Mandatsperson zur Verwaltung übergebenes Bargeld</t>
  </si>
  <si>
    <t>Zu verwaltende Fahrhabe</t>
  </si>
  <si>
    <t>Es ist keine Fahrhabe von besonderem Wert vorhanden</t>
  </si>
  <si>
    <t>zu verwaltende Wertgegenstände (Möbel, Bilder, Schmuck, Münzen, Fahrzeuge, Sammlungen, etc.)</t>
  </si>
  <si>
    <t>Schrankfächer</t>
  </si>
  <si>
    <t>Bank/Schrankfach-Nr.</t>
  </si>
  <si>
    <t>Gegenstand/Inhalt</t>
  </si>
  <si>
    <t>Keines</t>
  </si>
  <si>
    <t>Geschäftsvermögen</t>
  </si>
  <si>
    <t>Rechtsform</t>
  </si>
  <si>
    <t>Wert der Beteiligung</t>
  </si>
  <si>
    <t>Versicherungen mit Rückkaufswert nach 3b</t>
  </si>
  <si>
    <t>Versicherungsgesellschaft/Agentur</t>
  </si>
  <si>
    <t>Policen-Nr.</t>
  </si>
  <si>
    <t>Rückkaufswert</t>
  </si>
  <si>
    <t>Zusammenzug der Vermögenswerte</t>
  </si>
  <si>
    <t>Unterschriften</t>
  </si>
  <si>
    <t>Mandatsperson:</t>
  </si>
  <si>
    <t>Klientin/Klient:</t>
  </si>
  <si>
    <t>Falls von Klientin/Klient nicht unterzeichnet:</t>
  </si>
  <si>
    <t>2.</t>
  </si>
  <si>
    <t>3.</t>
  </si>
  <si>
    <t>4.</t>
  </si>
  <si>
    <t>5.</t>
  </si>
  <si>
    <t>6.</t>
  </si>
  <si>
    <t>7.</t>
  </si>
  <si>
    <t>8.</t>
  </si>
  <si>
    <t>Diverses, Spezielles</t>
  </si>
  <si>
    <t>Art</t>
  </si>
  <si>
    <t>Gläubiger</t>
  </si>
  <si>
    <t>Hypotheken</t>
  </si>
  <si>
    <t>Kredite</t>
  </si>
  <si>
    <t>Bank</t>
  </si>
  <si>
    <t>Laufzeit</t>
  </si>
  <si>
    <t>Höhe der Hypothek</t>
  </si>
  <si>
    <t>Bank/Kreditinstitut</t>
  </si>
  <si>
    <t>Kredithöhe</t>
  </si>
  <si>
    <t>Schulden</t>
  </si>
  <si>
    <t>offene Betreibungen</t>
  </si>
  <si>
    <t>Verlustscheine</t>
  </si>
  <si>
    <t>Name Betreibungsamt</t>
  </si>
  <si>
    <t xml:space="preserve">Datum Auszug aus
Betreibungsregister </t>
  </si>
  <si>
    <t>II.</t>
  </si>
  <si>
    <t>B.</t>
  </si>
  <si>
    <t>Einkünfte</t>
  </si>
  <si>
    <t>Erwerbstätigkeit</t>
  </si>
  <si>
    <t>Arbeitgeber/in</t>
  </si>
  <si>
    <t>Beruf/Tätigkeit</t>
  </si>
  <si>
    <t>AHV-/IV-Rente</t>
  </si>
  <si>
    <t xml:space="preserve">a. </t>
  </si>
  <si>
    <t>Ausgleichskasse Ort</t>
  </si>
  <si>
    <t>CHF pro Monat</t>
  </si>
  <si>
    <t>Nutzniessungsansprüche</t>
  </si>
  <si>
    <t>Beschreibung</t>
  </si>
  <si>
    <t>Unterhaltsansprüche</t>
  </si>
  <si>
    <t>Wirtschaftliche Sozialhilfe Wohnsitzgemeinde</t>
  </si>
  <si>
    <t>Hilflosenentschädigung</t>
  </si>
  <si>
    <t>Private Rentenversicherungen</t>
  </si>
  <si>
    <t>Pensionskassenrenten/weitere Sozialversicherungen</t>
  </si>
  <si>
    <t>Zusatzleistungen zur AHV/IV</t>
  </si>
  <si>
    <t>Eigentümer</t>
  </si>
  <si>
    <t>Periode</t>
  </si>
  <si>
    <t>Beschreibung (Früchte und Zinsen des Vermögens)</t>
  </si>
  <si>
    <t>Bezeichnung/Bank/Versicherung</t>
  </si>
  <si>
    <t>Passiven</t>
  </si>
  <si>
    <t>Schätzwert oder 
p.m.</t>
  </si>
  <si>
    <t>Aufbewahrungsort Schlüssel:</t>
  </si>
  <si>
    <t>Total Aktiven</t>
  </si>
  <si>
    <t>Total Passiven</t>
  </si>
  <si>
    <t>Gesamttotal</t>
  </si>
  <si>
    <t>Name, Vorname darlehensgebende Person</t>
  </si>
  <si>
    <t>Geschuldete Unterhaltsbeiträge</t>
  </si>
  <si>
    <t>Name, Vorname Empfänger/in</t>
  </si>
  <si>
    <t>monatliche Summe</t>
  </si>
  <si>
    <t>befristet bis</t>
  </si>
  <si>
    <t>Ausstände</t>
  </si>
  <si>
    <t>Schuld total</t>
  </si>
  <si>
    <t>Erinnerungswert</t>
  </si>
  <si>
    <t>Anzahl Ver-
lustscheine</t>
  </si>
  <si>
    <t>Berufliche Mandatsperson</t>
  </si>
  <si>
    <t>Versicherungen</t>
  </si>
  <si>
    <t>Kranken- und Unfallversicherungen</t>
  </si>
  <si>
    <t>Ja</t>
  </si>
  <si>
    <t>Nein</t>
  </si>
  <si>
    <t>Nichterwerbstätigen-Beiträge</t>
  </si>
  <si>
    <t>Haftpflichtversicherungen</t>
  </si>
  <si>
    <t>Hausratversicherungen</t>
  </si>
  <si>
    <t>Gebäudehaftpflichtversicherung</t>
  </si>
  <si>
    <t>f.</t>
  </si>
  <si>
    <t>g.</t>
  </si>
  <si>
    <t>Weitere Versicherungen</t>
  </si>
  <si>
    <t>Letztwillige Verfügungen / Erbverträge</t>
  </si>
  <si>
    <t xml:space="preserve">Güterrechtliche Verhältnisse </t>
  </si>
  <si>
    <t>Zivilstand</t>
  </si>
  <si>
    <t>Güterstand</t>
  </si>
  <si>
    <t>Errungenschaftsbeteiligung</t>
  </si>
  <si>
    <t>Gütergemeinschaft</t>
  </si>
  <si>
    <t>Gütertrennung</t>
  </si>
  <si>
    <t>Ehevertrag/Partnerschaftsvertrag:</t>
  </si>
  <si>
    <t>Ehefrau / Partner 1</t>
  </si>
  <si>
    <t>Datum</t>
  </si>
  <si>
    <t>Herkunft (eingebracht/Erblasser/Schenker)</t>
  </si>
  <si>
    <t>Betrag in  CHF</t>
  </si>
  <si>
    <t>Ehemann / Partner 2</t>
  </si>
  <si>
    <t>Ausgerichtete Erbvorbezüge und Schenkungen</t>
  </si>
  <si>
    <t>Empfänger</t>
  </si>
  <si>
    <t>(z.B. Arbeitsverträge, Mietverträge etc.)</t>
  </si>
  <si>
    <t>Private Mandatsperson</t>
  </si>
  <si>
    <t>Darlehen</t>
  </si>
  <si>
    <t>Höhe des Darlehen</t>
  </si>
  <si>
    <t>Eigengüter</t>
  </si>
  <si>
    <t>a2.</t>
  </si>
  <si>
    <t>Freizügigkeitskonten, Sparen 3, Lebensversicherung nach 3a in Verwaltung Beistand</t>
  </si>
  <si>
    <t>Freizügigkeitskonten, Sparen 3, Lebensversicherung nach 3a pro memoria</t>
  </si>
  <si>
    <t>Personalien</t>
  </si>
  <si>
    <t>Sozialversicherungen</t>
  </si>
  <si>
    <t>Total p.m.</t>
  </si>
  <si>
    <t>Listen Sie die zu verwaltende Fahrhabe bitte im Tabellenblatt "D-Fahrhabe" auf</t>
  </si>
  <si>
    <t>Wert Guthaben Inventarstichtag</t>
  </si>
  <si>
    <t>Unterhaltsschuldner/in</t>
  </si>
  <si>
    <t>Rentenversicherung</t>
  </si>
  <si>
    <t>Beschreibung (eventuell Leistungsbescheid beilegen)</t>
  </si>
  <si>
    <t>C.</t>
  </si>
  <si>
    <t>Ausgaben</t>
  </si>
  <si>
    <t>Wohnkosten</t>
  </si>
  <si>
    <t>Miete</t>
  </si>
  <si>
    <t>Heimkosten</t>
  </si>
  <si>
    <t>Hypozins</t>
  </si>
  <si>
    <t>Weitere Verpflichtungen</t>
  </si>
  <si>
    <t>Lohnverpflichtungen</t>
  </si>
  <si>
    <t>Krankenkasse / Agentur</t>
  </si>
  <si>
    <t>Versicherungs-Nr.</t>
  </si>
  <si>
    <t>Monatsprämie</t>
  </si>
  <si>
    <t>Ergänzende Angaben</t>
  </si>
  <si>
    <t>Zusammenzug der Einnahmen und Ausgaben</t>
  </si>
  <si>
    <t>Liegenschaften</t>
  </si>
  <si>
    <t>Versicherungen mit Rückkaufswert</t>
  </si>
  <si>
    <t>Wertschriften in Depot</t>
  </si>
  <si>
    <t>Freizügigkeitskonten und Sparen 3</t>
  </si>
  <si>
    <t>Einnahmen</t>
  </si>
  <si>
    <t>Versicherungsagentur</t>
  </si>
  <si>
    <t>Weitere vermögensrelevante Verpflichtungen</t>
  </si>
  <si>
    <t>Art der Verpflichtung</t>
  </si>
  <si>
    <t>Ort und Datum:</t>
  </si>
  <si>
    <t>a1.</t>
  </si>
  <si>
    <t>c1.</t>
  </si>
  <si>
    <t>c2.</t>
  </si>
  <si>
    <t>CHF Pro Monat</t>
  </si>
  <si>
    <t>Wählen Sie aus</t>
  </si>
  <si>
    <t xml:space="preserve">z.B. Leasing, Kreditkarte,offene Rechnungen (wenn sie mehr als 20% </t>
  </si>
  <si>
    <t>der liquiden Mittel ausmachen) etc.</t>
  </si>
  <si>
    <t>Mandatsperson</t>
  </si>
  <si>
    <t>ABankA1</t>
  </si>
  <si>
    <t>A-Vermögenswerte</t>
  </si>
  <si>
    <t>ABankA1Daten</t>
  </si>
  <si>
    <t>ABankA2</t>
  </si>
  <si>
    <t>ABankA2Daten</t>
  </si>
  <si>
    <t>ABarschaft</t>
  </si>
  <si>
    <t>ABarschaftDaten</t>
  </si>
  <si>
    <t>ABelege</t>
  </si>
  <si>
    <t>ABelegeNummern</t>
  </si>
  <si>
    <t>ABetreibungen</t>
  </si>
  <si>
    <t>ABetreibungenDaten</t>
  </si>
  <si>
    <t>ADarlehen</t>
  </si>
  <si>
    <t>ADarlehenDaten</t>
  </si>
  <si>
    <t>ADiverses</t>
  </si>
  <si>
    <t>ADiversesDaten</t>
  </si>
  <si>
    <t>AFahrhabe</t>
  </si>
  <si>
    <t>AFahrhabeNotiz</t>
  </si>
  <si>
    <t>AFreizuegigkeitC1</t>
  </si>
  <si>
    <t>AFreizuegigkeitC1Daten</t>
  </si>
  <si>
    <t>AFreizuegigkeitC2</t>
  </si>
  <si>
    <t>AFreizuegigkeitC2Daten</t>
  </si>
  <si>
    <t>AGeschaeftsvermoegen</t>
  </si>
  <si>
    <t>AGeschaeftsvermoegenDaten</t>
  </si>
  <si>
    <t>AHypotheken</t>
  </si>
  <si>
    <t>AHypothekenDaten</t>
  </si>
  <si>
    <t>AKeine</t>
  </si>
  <si>
    <t>AKredite</t>
  </si>
  <si>
    <t>AKrediteDaten</t>
  </si>
  <si>
    <t>ALiegenschaften</t>
  </si>
  <si>
    <t>ALiegenschaftenDaten</t>
  </si>
  <si>
    <t>AMieterkautionE1</t>
  </si>
  <si>
    <t>AMieterkautionE1Daten</t>
  </si>
  <si>
    <t>APendenzen</t>
  </si>
  <si>
    <t>ASchrankfaecher</t>
  </si>
  <si>
    <t>ASchrankfaecherDaten</t>
  </si>
  <si>
    <t>ASchulden</t>
  </si>
  <si>
    <t>AUnterhaltsbeitraege</t>
  </si>
  <si>
    <t>AUnterhaltsbeitraegeDaten</t>
  </si>
  <si>
    <t>AVerlustscheine</t>
  </si>
  <si>
    <t>AVerlustscheineDaten</t>
  </si>
  <si>
    <t>AVersicherungen</t>
  </si>
  <si>
    <t>AVersicherungenDaten</t>
  </si>
  <si>
    <t>AWeitereGuthaben</t>
  </si>
  <si>
    <t>AWeitereGuthabenDaten</t>
  </si>
  <si>
    <t>AWertschriftenB1</t>
  </si>
  <si>
    <t>AWertschriftenB1Daten</t>
  </si>
  <si>
    <t>AWertschriftenD1</t>
  </si>
  <si>
    <t>AWertschriftenD1Daten</t>
  </si>
  <si>
    <t>BAHV</t>
  </si>
  <si>
    <t>B-Einkünfte</t>
  </si>
  <si>
    <t>$A$12:$M$19</t>
  </si>
  <si>
    <t>BAHVDaten</t>
  </si>
  <si>
    <t>$B$16:$M$18</t>
  </si>
  <si>
    <t>BAHVZusatz</t>
  </si>
  <si>
    <t>$A$28:$M$35</t>
  </si>
  <si>
    <t>BAHVZusatzDaten</t>
  </si>
  <si>
    <t>$B$32:$M$34</t>
  </si>
  <si>
    <t>BBelege</t>
  </si>
  <si>
    <t>$N$1:$N$92</t>
  </si>
  <si>
    <t>BBelegeNummern</t>
  </si>
  <si>
    <t>BErwerb</t>
  </si>
  <si>
    <t>$A$3:$M$10</t>
  </si>
  <si>
    <t>BErwerbDaten</t>
  </si>
  <si>
    <t>$B$7:$M$9</t>
  </si>
  <si>
    <t>BHilflosen</t>
  </si>
  <si>
    <t>$A$20:$M$27</t>
  </si>
  <si>
    <t>BHilflosenDaten</t>
  </si>
  <si>
    <t>$B$24:$M$26</t>
  </si>
  <si>
    <t>BKeine</t>
  </si>
  <si>
    <t>$O$3:$O$92</t>
  </si>
  <si>
    <t>BNutzniessung</t>
  </si>
  <si>
    <t>$A$84:$M$91</t>
  </si>
  <si>
    <t>BNutzniessungDaten</t>
  </si>
  <si>
    <t>$B$88:$M$90</t>
  </si>
  <si>
    <t>BPendenzen</t>
  </si>
  <si>
    <t>$M$1:$M$90</t>
  </si>
  <si>
    <t>BPKRente</t>
  </si>
  <si>
    <t>$A$36:$M$43</t>
  </si>
  <si>
    <t>BPKRenteDaten</t>
  </si>
  <si>
    <t>$B$40:$M$42</t>
  </si>
  <si>
    <t>BPrivateRenten</t>
  </si>
  <si>
    <t>$A$44:$M$51</t>
  </si>
  <si>
    <t>BPrivateRentenDaten</t>
  </si>
  <si>
    <t>$B$48:$M$50</t>
  </si>
  <si>
    <t>BSozialversicherungen</t>
  </si>
  <si>
    <t>$A$11:$M$11</t>
  </si>
  <si>
    <t>BSUVA</t>
  </si>
  <si>
    <t>$A$52:$M$59</t>
  </si>
  <si>
    <t>BSUVADaten</t>
  </si>
  <si>
    <t>$B$56:$M$58</t>
  </si>
  <si>
    <t>BUebrige</t>
  </si>
  <si>
    <t>$A$76:$M$83</t>
  </si>
  <si>
    <t>BUebrigeDaten</t>
  </si>
  <si>
    <t>$B$80:$M$82</t>
  </si>
  <si>
    <t>BUnterhalt</t>
  </si>
  <si>
    <t>$A$68:$M$75</t>
  </si>
  <si>
    <t>BUnterhaltDaten</t>
  </si>
  <si>
    <t>$B$72:$M$74</t>
  </si>
  <si>
    <t>BWirtschaft</t>
  </si>
  <si>
    <t>$A$60:$M$67</t>
  </si>
  <si>
    <t>BWirtschaftDaten</t>
  </si>
  <si>
    <t>$B$64:$M$66</t>
  </si>
  <si>
    <t>CBelege</t>
  </si>
  <si>
    <t>C-Ausgaben</t>
  </si>
  <si>
    <t>CBelegeNummern</t>
  </si>
  <si>
    <t>CGebaeude</t>
  </si>
  <si>
    <t>CGebaeudeDaten</t>
  </si>
  <si>
    <t>CHaftpflicht</t>
  </si>
  <si>
    <t>CHaftpflichtDaten</t>
  </si>
  <si>
    <t>CHausrat</t>
  </si>
  <si>
    <t>CHausratDaten</t>
  </si>
  <si>
    <t>CKeine</t>
  </si>
  <si>
    <t>CKranken</t>
  </si>
  <si>
    <t>$A$4:$M$9</t>
  </si>
  <si>
    <t>CKrankenDaten</t>
  </si>
  <si>
    <t>$B$6:$M$8</t>
  </si>
  <si>
    <t>CNichterwerb</t>
  </si>
  <si>
    <t>CNichterwerbDaten</t>
  </si>
  <si>
    <t>CPendenzen</t>
  </si>
  <si>
    <t>CUnfall</t>
  </si>
  <si>
    <t>CUnfallDaten</t>
  </si>
  <si>
    <t>CWeitere3</t>
  </si>
  <si>
    <t>CWeitere31XDaten</t>
  </si>
  <si>
    <t>$I$79:$M$79</t>
  </si>
  <si>
    <t>CWeitere32XDaten</t>
  </si>
  <si>
    <t>CWeitereGebaeude</t>
  </si>
  <si>
    <t>CWeitereGebaeudeDaten</t>
  </si>
  <si>
    <t>$B$57:$M$59</t>
  </si>
  <si>
    <t>CWeitereVersicherungen</t>
  </si>
  <si>
    <t>CWeitereVersicherungenDaten</t>
  </si>
  <si>
    <t>CWohn2</t>
  </si>
  <si>
    <t>CWohn21XDaten</t>
  </si>
  <si>
    <t>CWohn22XDaten</t>
  </si>
  <si>
    <t>CWohn23XDaten</t>
  </si>
  <si>
    <t>CWohn24XDaten</t>
  </si>
  <si>
    <t>DBelege</t>
  </si>
  <si>
    <t>D-Fahrhabe</t>
  </si>
  <si>
    <t>DBelegeNummern</t>
  </si>
  <si>
    <t>DFahrhabe</t>
  </si>
  <si>
    <t>$A$1:$N$7</t>
  </si>
  <si>
    <t>DFahrhabeDaten</t>
  </si>
  <si>
    <t>DKeine</t>
  </si>
  <si>
    <t>DPendenzen</t>
  </si>
  <si>
    <t>EBelege</t>
  </si>
  <si>
    <t>EBelegeNummern</t>
  </si>
  <si>
    <t>EEhevertrag2C</t>
  </si>
  <si>
    <t>EEigengueter1</t>
  </si>
  <si>
    <t>EEigengueter1Daten</t>
  </si>
  <si>
    <t>EEigengueter2</t>
  </si>
  <si>
    <t>EEigengueter2Daten</t>
  </si>
  <si>
    <t>EGueterstand</t>
  </si>
  <si>
    <t>EKeine</t>
  </si>
  <si>
    <t>ELetzterWille</t>
  </si>
  <si>
    <t>EPendenzen</t>
  </si>
  <si>
    <t>EVerfuegung1</t>
  </si>
  <si>
    <t>EVerfuegung11XDaten</t>
  </si>
  <si>
    <t>EVorbezug</t>
  </si>
  <si>
    <t>EVorbezugDaten</t>
  </si>
  <si>
    <t>EWeitereVerpflichtungen</t>
  </si>
  <si>
    <t>EWeitereVerpflichtungenDaten</t>
  </si>
  <si>
    <t>EZivilstand</t>
  </si>
  <si>
    <t>Allgemeines</t>
  </si>
  <si>
    <t>$A$6</t>
  </si>
  <si>
    <t>XPersonalien</t>
  </si>
  <si>
    <t>XAdmin</t>
  </si>
  <si>
    <t>$B$2:$B$5</t>
  </si>
  <si>
    <t>ZAktiven</t>
  </si>
  <si>
    <t>Zusammenzug</t>
  </si>
  <si>
    <t>ZEinAus</t>
  </si>
  <si>
    <t>ZPassiven</t>
  </si>
  <si>
    <t>ZUnterschriften</t>
  </si>
  <si>
    <t>Bereich</t>
  </si>
  <si>
    <t>Blatt</t>
  </si>
  <si>
    <t>Adresse</t>
  </si>
  <si>
    <t>XBereichNamen</t>
  </si>
  <si>
    <t>EEigengueterAlles</t>
  </si>
  <si>
    <t>ZKommentar</t>
  </si>
  <si>
    <t>Aufnahmedatum:</t>
  </si>
  <si>
    <t>$B$21</t>
  </si>
  <si>
    <t>Beistandschaft auswählen</t>
  </si>
  <si>
    <t>Mandat:</t>
  </si>
  <si>
    <t>Vorname:</t>
  </si>
  <si>
    <t>Name:</t>
  </si>
  <si>
    <t>Beistandsperson:</t>
  </si>
  <si>
    <t/>
  </si>
  <si>
    <t>EEhevertrag2CDaten</t>
  </si>
  <si>
    <t>$B$41:$M$43</t>
  </si>
  <si>
    <t>Ausgleichskasse</t>
  </si>
  <si>
    <t>Sozialversicheruns-Nr.</t>
  </si>
  <si>
    <t>Geschäftsvermögen wird nicht durch Mandatsperson verwaltet</t>
  </si>
  <si>
    <t>Geschäftsvermögen wird durch Mandatsperson verwaltet</t>
  </si>
  <si>
    <t>Es bestehen Möbel/Gegenstände von besonderem Wert</t>
  </si>
  <si>
    <t>Verwaltungskosten Wohneigentum</t>
  </si>
  <si>
    <t>Familienrechtlicher Unterhalt</t>
  </si>
  <si>
    <t>ABox</t>
  </si>
  <si>
    <t>$B$1:$B$183</t>
  </si>
  <si>
    <t>AButton</t>
  </si>
  <si>
    <t>AButtonAnzahl</t>
  </si>
  <si>
    <t>$R$1:$R$183</t>
  </si>
  <si>
    <t>AButtonBereich</t>
  </si>
  <si>
    <t>$S$1:$S$183</t>
  </si>
  <si>
    <t>BBox</t>
  </si>
  <si>
    <t>BButton</t>
  </si>
  <si>
    <t>BButtonAnzahl</t>
  </si>
  <si>
    <t>BButtonBereich</t>
  </si>
  <si>
    <t>CBox</t>
  </si>
  <si>
    <t>CButton</t>
  </si>
  <si>
    <t>CButtonAnzahl</t>
  </si>
  <si>
    <t>CButtonBereich</t>
  </si>
  <si>
    <t>$A$45:$M$52</t>
  </si>
  <si>
    <t>$B$49:$M$51</t>
  </si>
  <si>
    <t>$A$10:$M$20</t>
  </si>
  <si>
    <t>$B$17:$M$19</t>
  </si>
  <si>
    <t>$A$53:$M$60</t>
  </si>
  <si>
    <t>$A$61:$M$68</t>
  </si>
  <si>
    <t>$B$65:$M$67</t>
  </si>
  <si>
    <t>EBox</t>
  </si>
  <si>
    <t>EButton</t>
  </si>
  <si>
    <t>EButtonAnzahl</t>
  </si>
  <si>
    <t>EButtonBereich</t>
  </si>
  <si>
    <t>EEigengueterE1</t>
  </si>
  <si>
    <t>EEigengueterE2</t>
  </si>
  <si>
    <t>EErrungenschaft2B</t>
  </si>
  <si>
    <t>$B$18</t>
  </si>
  <si>
    <t>EGemeinschaft2B</t>
  </si>
  <si>
    <t>$B$20</t>
  </si>
  <si>
    <t>$A$2:$M$7</t>
  </si>
  <si>
    <t>ETrennung2B</t>
  </si>
  <si>
    <t>$A$2:$M$8</t>
  </si>
  <si>
    <t>$E$7:$I$7</t>
  </si>
  <si>
    <t>ALeer</t>
  </si>
  <si>
    <t>$B$1:$B$92</t>
  </si>
  <si>
    <t>$P$1:$P$92</t>
  </si>
  <si>
    <t>$Q$1:$Q$92</t>
  </si>
  <si>
    <t>$R$1:$R$92</t>
  </si>
  <si>
    <t>BLeer</t>
  </si>
  <si>
    <t>$L$1:$L$92</t>
  </si>
  <si>
    <t>CLeer</t>
  </si>
  <si>
    <t>DLeer</t>
  </si>
  <si>
    <t>ELeer</t>
  </si>
  <si>
    <t>Klient/Klientin kann aus gesundheitlichen Gründen nicht unterzeichnen</t>
  </si>
  <si>
    <t>Anderes</t>
  </si>
  <si>
    <t>EKommentarPendenz</t>
  </si>
  <si>
    <t>ZBox</t>
  </si>
  <si>
    <t>ZButton</t>
  </si>
  <si>
    <t>ZButtonAnzahl</t>
  </si>
  <si>
    <t>ZButtonBereich</t>
  </si>
  <si>
    <t>ZLeer</t>
  </si>
  <si>
    <t>ZNichtAnderes</t>
  </si>
  <si>
    <t>ZNichtGesundheit</t>
  </si>
  <si>
    <t>ZNichtTermin</t>
  </si>
  <si>
    <t>ZPendenzen</t>
  </si>
  <si>
    <t>Anleitung zum Ausfüllen der einzelnen Register</t>
  </si>
  <si>
    <t>Register "Allgemeines"</t>
  </si>
  <si>
    <t>Sie verlassen das Feld über den Button "OK".</t>
  </si>
  <si>
    <t>Die farbigen Felder sind auszufüllen.</t>
  </si>
  <si>
    <t xml:space="preserve">Mit dem Button "Druck Ansicht" wird jedes Register in der Seitenansicht angezeigt. Über Seitenansicht schliessen </t>
  </si>
  <si>
    <t>wechselt man zum nächsten Register.</t>
  </si>
  <si>
    <t>zwischen den Seiten wechseln.</t>
  </si>
  <si>
    <t>Register "A-Vermögenswerte"</t>
  </si>
  <si>
    <t xml:space="preserve">Nur die farbigen Felder können ausgefüllt werden. </t>
  </si>
  <si>
    <t>In den Spalten "Beleg" und "Pendenz" sind die Kästlein solange farbig, solange die Positition nicht bearbeitet wurde.</t>
  </si>
  <si>
    <t>Jede Position kann über den Button "Zeile einfügen" erweitert werden</t>
  </si>
  <si>
    <t>Hat man aus versehen zu viele Zeilen eingefügt, kann das über "Zeile entfernen" wieder korrigiert werden.</t>
  </si>
  <si>
    <t>nicht mehr farbig sind, ist das ok.</t>
  </si>
  <si>
    <t>Register "Zusammenzug"</t>
  </si>
  <si>
    <t>Zudem haben Sie ganz unten ein Freitextfeld für Anmerkungen zur Verfügung.</t>
  </si>
  <si>
    <t>Der Rest des Formulars wird automatisch ausgefüllt.</t>
  </si>
  <si>
    <t>Wichtig:</t>
  </si>
  <si>
    <t>Hier das Inventarformular nach dem Ausdruck unterzeichnen.</t>
  </si>
  <si>
    <t>Register "B-Einkünfte"</t>
  </si>
  <si>
    <t>Hier gilt das selbe wie im Register "A-Vermögenswerte"</t>
  </si>
  <si>
    <t>Register "C-Ausgaben"</t>
  </si>
  <si>
    <t>Register "D-Fahrhabe"</t>
  </si>
  <si>
    <t>Dieses Register erscheint nur, wenn im Register "A-Vermögenswerte" bei Punkt 5 angeklickt wurde, dass es Fahrhabe von besonderem Wert gibt.</t>
  </si>
  <si>
    <t>Bei Fahrhabe von besonderem Wert ist nicht nur der monetäre Wert gemeint.</t>
  </si>
  <si>
    <t>Hier ist auch darauf zu achten, dass Sachen von sehr grossem emotionalem Wert aufgeführt werden.</t>
  </si>
  <si>
    <t>Register "Ergänzende Angaben"</t>
  </si>
  <si>
    <t>Firma</t>
  </si>
  <si>
    <t>Kommentar zu den Positionen mit Pendenzen:</t>
  </si>
  <si>
    <t>$K$1:$K$90</t>
  </si>
  <si>
    <t>ZBelegeNummern</t>
  </si>
  <si>
    <t>Hypothekarwert</t>
  </si>
  <si>
    <t>Zusammenzug!Print_Area</t>
  </si>
  <si>
    <t>Nicht verheiratet (ledig, geschieden, verwitwet)</t>
  </si>
  <si>
    <t>Verheiratet / In eingetragener Partnerschaft</t>
  </si>
  <si>
    <t>Beleg</t>
  </si>
  <si>
    <t>Pendenz</t>
  </si>
  <si>
    <t xml:space="preserve"> Total p.m.</t>
  </si>
  <si>
    <t>Weitere Gebäudeversicherung</t>
  </si>
  <si>
    <t>Bankguthaben in Eigenverwaltung Klient/Klientin</t>
  </si>
  <si>
    <t>Rente (Unfallversicherung/Taggeldversicherung)</t>
  </si>
  <si>
    <t>III.</t>
  </si>
  <si>
    <t>Unfallversicherung Arbeitgeber</t>
  </si>
  <si>
    <t>Arbeitgeber</t>
  </si>
  <si>
    <t>Aufbewahrungsort</t>
  </si>
  <si>
    <t>Beistand</t>
  </si>
  <si>
    <t>Verwaltung</t>
  </si>
  <si>
    <t>CUnfallArbeitgeber1XDaten</t>
  </si>
  <si>
    <t>$A$4:$O$11</t>
  </si>
  <si>
    <t>$B$8:$O$10</t>
  </si>
  <si>
    <t>$A$12:$O$19</t>
  </si>
  <si>
    <t>$B$16:$O$18</t>
  </si>
  <si>
    <t>$A$77:$O$84</t>
  </si>
  <si>
    <t>$B$81:$O$83</t>
  </si>
  <si>
    <t>$P$1:$P$183</t>
  </si>
  <si>
    <t>$M$1:$M$181</t>
  </si>
  <si>
    <t>$A$154:$O$162</t>
  </si>
  <si>
    <t>$B$159:$O$161</t>
  </si>
  <si>
    <t>$T$1:$T$183</t>
  </si>
  <si>
    <t>$A$137:$O$144</t>
  </si>
  <si>
    <t>$B$141:$O$143</t>
  </si>
  <si>
    <t>$A$172:$O$182</t>
  </si>
  <si>
    <t>$B$179:$O$181</t>
  </si>
  <si>
    <t>$A$85:$O$90</t>
  </si>
  <si>
    <t>$B$90:$K$90</t>
  </si>
  <si>
    <t>$A$28:$O$35</t>
  </si>
  <si>
    <t>$B$32:$O$34</t>
  </si>
  <si>
    <t>$A$36:$O$43</t>
  </si>
  <si>
    <t>$B$40:$O$42</t>
  </si>
  <si>
    <t>$A$100:$O$111</t>
  </si>
  <si>
    <t>$B$108:$O$110</t>
  </si>
  <si>
    <t>$A$120:$O$128</t>
  </si>
  <si>
    <t>$B$125:$O$127</t>
  </si>
  <si>
    <t>$Q$5:$Q$183</t>
  </si>
  <si>
    <t>$A$129:$O$136</t>
  </si>
  <si>
    <t>$B$133:$O$135</t>
  </si>
  <si>
    <t>$N$1:$N$183</t>
  </si>
  <si>
    <t>$A$60:$O$67</t>
  </si>
  <si>
    <t>$B$64:$O$66</t>
  </si>
  <si>
    <t>$A$52:$O$59</t>
  </si>
  <si>
    <t>$B$56:$O$58</t>
  </si>
  <si>
    <t>$O$1:$O$181</t>
  </si>
  <si>
    <t>$A$91:$O$99</t>
  </si>
  <si>
    <t>$B$95:$O$97</t>
  </si>
  <si>
    <t>$A$153:$O$171</t>
  </si>
  <si>
    <t>$A$145:$O$152</t>
  </si>
  <si>
    <t>$B$149:$O$151</t>
  </si>
  <si>
    <t>$A$163:$O$171</t>
  </si>
  <si>
    <t>$B$168:$O$170</t>
  </si>
  <si>
    <t>$A$112:$O$119</t>
  </si>
  <si>
    <t>$B$116:$O$118</t>
  </si>
  <si>
    <t>$A$68:$O$76</t>
  </si>
  <si>
    <t>$B$73:$O$75</t>
  </si>
  <si>
    <t>$A$20:$O$27</t>
  </si>
  <si>
    <t>$B$24:$O$26</t>
  </si>
  <si>
    <t>$A$44:$O$51</t>
  </si>
  <si>
    <t>$B$48:$O$50</t>
  </si>
  <si>
    <t>$K$1:$K$87</t>
  </si>
  <si>
    <t>$A$39:$M$44</t>
  </si>
  <si>
    <t>$A$29:$M$38</t>
  </si>
  <si>
    <t>$B$35:$M$37</t>
  </si>
  <si>
    <t>$M$1:$M$87</t>
  </si>
  <si>
    <t>CUnfallArbeitgeber</t>
  </si>
  <si>
    <t>$A$21:$M$28</t>
  </si>
  <si>
    <t>$F$27:$M$27</t>
  </si>
  <si>
    <t>$I$86:$M$86</t>
  </si>
  <si>
    <t>$I$87:$M$87</t>
  </si>
  <si>
    <t>$A$69:$M$76</t>
  </si>
  <si>
    <t>$B$73:$M$75</t>
  </si>
  <si>
    <t>$A$77:$M$83</t>
  </si>
  <si>
    <t>$I$80:$M$80</t>
  </si>
  <si>
    <t>$I$81:$M$81</t>
  </si>
  <si>
    <t>$I$82:$M$82</t>
  </si>
  <si>
    <t>$Q$1:$Q$6</t>
  </si>
  <si>
    <t>DBox</t>
  </si>
  <si>
    <t>DButton</t>
  </si>
  <si>
    <t>$S$1:$S$13</t>
  </si>
  <si>
    <t>DButtonAnzahl</t>
  </si>
  <si>
    <t>$T$1:$T$13</t>
  </si>
  <si>
    <t>DButtonBereich</t>
  </si>
  <si>
    <t>$U$1:$U$13</t>
  </si>
  <si>
    <t>$R$1:$R$8</t>
  </si>
  <si>
    <t>$O$1</t>
  </si>
  <si>
    <t>$N$41:$N$70</t>
  </si>
  <si>
    <t>$K$1:$K$68</t>
  </si>
  <si>
    <t>$B$1:$B$70</t>
  </si>
  <si>
    <t>$P$1:$P$70</t>
  </si>
  <si>
    <t>$Q$1:$Q$70</t>
  </si>
  <si>
    <t>$R$1:$R$70</t>
  </si>
  <si>
    <t>$A$22:$M$30</t>
  </si>
  <si>
    <t>$B$28:$I$30</t>
  </si>
  <si>
    <t>$A$41:$M$59</t>
  </si>
  <si>
    <t>$B$47:$M$49</t>
  </si>
  <si>
    <t>$A$51:$M$59</t>
  </si>
  <si>
    <t>$I$41:$I$59</t>
  </si>
  <si>
    <t>$B$44</t>
  </si>
  <si>
    <t>$B$53</t>
  </si>
  <si>
    <t>$B$16</t>
  </si>
  <si>
    <t>$A$14:$M$21</t>
  </si>
  <si>
    <t>$O$41:$O$70</t>
  </si>
  <si>
    <t>$A$70:$M$82</t>
  </si>
  <si>
    <t>$L$1:$L$82</t>
  </si>
  <si>
    <t>$M$1:$M$68</t>
  </si>
  <si>
    <t>$A$31:$M$40</t>
  </si>
  <si>
    <t>$B$37:$M$39</t>
  </si>
  <si>
    <t>$A$60:$M$69</t>
  </si>
  <si>
    <t>$B$66:$M$68</t>
  </si>
  <si>
    <t>$A$9:$M$14</t>
  </si>
  <si>
    <t>ZTotalPM</t>
  </si>
  <si>
    <t>$M$1:$M$6</t>
  </si>
  <si>
    <t>$B$4:$B$13</t>
  </si>
  <si>
    <t>$N$1:$N$13</t>
  </si>
  <si>
    <t>$D$4:$K$6</t>
  </si>
  <si>
    <t>Allgemeines!Print_Area</t>
  </si>
  <si>
    <t>$A$1:$D$37</t>
  </si>
  <si>
    <t>A-Vermögenswerte'!Print_Area</t>
  </si>
  <si>
    <t>$A$1:$O$182</t>
  </si>
  <si>
    <t>B-Einkünfte'!Print_Area</t>
  </si>
  <si>
    <t>$A$1:$M$91</t>
  </si>
  <si>
    <t>C-Ausgaben'!Print_Area</t>
  </si>
  <si>
    <t>D-Fahrhabe'!Print_Area</t>
  </si>
  <si>
    <t>$A$1:$L$13</t>
  </si>
  <si>
    <t>Ergänzende Angaben'!Print_Area</t>
  </si>
  <si>
    <t>$A$1:$M$82</t>
  </si>
  <si>
    <t>DVerwaltung</t>
  </si>
  <si>
    <t>$A$8:$K$13</t>
  </si>
  <si>
    <t>Separate Zusatzversicherung</t>
  </si>
  <si>
    <t>Fahrhabe</t>
  </si>
  <si>
    <t>$A$1:$H$59</t>
  </si>
  <si>
    <t>$A$3:$H$15</t>
  </si>
  <si>
    <t>$J$46:$J$52</t>
  </si>
  <si>
    <t>$B$46:$B$52</t>
  </si>
  <si>
    <t>$M$46:$M$52</t>
  </si>
  <si>
    <t>$N$46:$N$52</t>
  </si>
  <si>
    <t>$O$46:$O$52</t>
  </si>
  <si>
    <t>$A$29:$H$34</t>
  </si>
  <si>
    <t>$A$53:$H$59</t>
  </si>
  <si>
    <t>$K$46:$K$52</t>
  </si>
  <si>
    <t>$B$51</t>
  </si>
  <si>
    <t>$B$47</t>
  </si>
  <si>
    <t>$B$49</t>
  </si>
  <si>
    <t>$A$16:$H$23</t>
  </si>
  <si>
    <t>$L$46:$L$52</t>
  </si>
  <si>
    <t>$A$24:$H$27</t>
  </si>
  <si>
    <t>$A$35:$E$43</t>
  </si>
  <si>
    <t>X</t>
  </si>
  <si>
    <t>Weitere regelmässige relevante Ausgaben</t>
  </si>
  <si>
    <t>CWeitere33XDaten</t>
  </si>
  <si>
    <t>Tabellen Drucken</t>
  </si>
  <si>
    <t xml:space="preserve">Hat ein Register mehrere Seiten kann man innerhalb des Registers auch mit </t>
  </si>
  <si>
    <t>$N$1:$N$89</t>
  </si>
  <si>
    <t>$B$1:$B$89</t>
  </si>
  <si>
    <t>$P$1:$P$89</t>
  </si>
  <si>
    <t>$Q$1:$Q$89</t>
  </si>
  <si>
    <t>$R$1:$R$89</t>
  </si>
  <si>
    <t>$O$3:$O$89</t>
  </si>
  <si>
    <t>$L$1:$L$89</t>
  </si>
  <si>
    <t>$A$84:$M$97</t>
  </si>
  <si>
    <t>CWeitere33</t>
  </si>
  <si>
    <t>$B$88</t>
  </si>
  <si>
    <t>$I$88:$M$88</t>
  </si>
  <si>
    <t>CWeitereRelevante</t>
  </si>
  <si>
    <t>$A$90:$I$97</t>
  </si>
  <si>
    <t>$A$1:$M$97</t>
  </si>
  <si>
    <t>XDrucken</t>
  </si>
  <si>
    <t>$A$35:$C$35</t>
  </si>
  <si>
    <t>Ist die einzelne Position nicht relevant, ist das Feld "Keine" anzuklicken.</t>
  </si>
  <si>
    <t xml:space="preserve">Über den Button "Persönliche Daten der verbeiständeten Person bearbeiten" sind die Angaben der verbeiständeten Person zu pflegen. </t>
  </si>
  <si>
    <t>Mit dem Button "Formular Prüfen" wird angezeigt, wo vergessen wurde, einen Eintrag zu machen.</t>
  </si>
  <si>
    <t>Mit dem Button "Formular drucken" kann man, wenn alles fertig ist, das Formular ausdrucken und unterschreiben bzw. unterschreiben lassen.</t>
  </si>
  <si>
    <t xml:space="preserve">Pro Position bleibt mind. eine Zeile bestehen. Wenn es keinen Eintrag gibt, bleibt die Zeile leer. Wenn die Felder in den Spalten "Beleg" und "Pendenz" </t>
  </si>
  <si>
    <t xml:space="preserve">Für jede Position die ausgefüllt wird, ist auch ein Beleg beizulegen. </t>
  </si>
  <si>
    <t>Bitte geben Sie diesem Beleg eine Nummer. Ist das nicht möglich, so bleibt es eine Pendenz. Klick auf die Spalte "Pendenz" und Beleg wird weiss.</t>
  </si>
  <si>
    <t>Hier müssen Sie sich nur dazu äussern, wieso die verbeistände Person das Inventar nicht mitunterzeichnet hat.</t>
  </si>
  <si>
    <r>
      <t xml:space="preserve">Übrige Einkünfte (z.B. IPV*, Vermögenserträge, Mieterträge etc.)
</t>
    </r>
    <r>
      <rPr>
        <b/>
        <sz val="8"/>
        <color theme="1"/>
        <rFont val="Arial"/>
        <family val="2"/>
      </rPr>
      <t>*Wenn keine ZL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</si>
</sst>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Fr.&quot;* #,##0.00_);_(&quot;Fr.&quot;* \(#,##0.00\);_(&quot;Fr.&quot;* &quot;-&quot;??_);_(@_)"/>
    <numFmt numFmtId="165" formatCode="_ [$CHF]\ * #,##0.00_ ;_ [$CHF]\ * \-#,##0.00_ ;_ [$CHF]\ * &quot;-&quot;??_ ;_ @_ "/>
    <numFmt numFmtId="166" formatCode="[$CHF-1407]\ #,##0.00"/>
    <numFmt numFmtId="167" formatCode="[$-807]d/\ mmmm\ yyyy;@"/>
    <numFmt numFmtId="168" formatCode="[$CHF]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0" tint="-0.499984740745262"/>
      <name val="Arial"/>
      <family val="2"/>
    </font>
    <font>
      <b/>
      <sz val="12"/>
      <color rgb="FF080808"/>
      <name val="Arial"/>
      <family val="2"/>
    </font>
    <font>
      <sz val="12"/>
      <color rgb="FFC0C0C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32">
    <xf numFmtId="0" fontId="0" fillId="0" borderId="0" xfId="0"/>
    <xf numFmtId="0" fontId="4" fillId="0" borderId="0" xfId="0" applyFont="1" applyAlignment="1"/>
    <xf numFmtId="0" fontId="4" fillId="0" borderId="0" xfId="0" applyNumberFormat="1" applyFont="1" applyAlignme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165" fontId="9" fillId="0" borderId="0" xfId="1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49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4" fontId="9" fillId="0" borderId="0" xfId="0" applyNumberFormat="1" applyFont="1"/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" fontId="7" fillId="0" borderId="0" xfId="0" applyNumberFormat="1" applyFont="1"/>
    <xf numFmtId="0" fontId="8" fillId="0" borderId="0" xfId="0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9" fillId="0" borderId="0" xfId="0" applyFont="1" applyAlignment="1"/>
    <xf numFmtId="164" fontId="9" fillId="0" borderId="0" xfId="1" applyFont="1" applyAlignment="1"/>
    <xf numFmtId="0" fontId="9" fillId="0" borderId="0" xfId="0" applyFont="1" applyBorder="1"/>
    <xf numFmtId="4" fontId="9" fillId="0" borderId="0" xfId="0" applyNumberFormat="1" applyFont="1" applyBorder="1"/>
    <xf numFmtId="49" fontId="8" fillId="0" borderId="0" xfId="0" applyNumberFormat="1" applyFont="1" applyAlignment="1">
      <alignment horizontal="left"/>
    </xf>
    <xf numFmtId="0" fontId="8" fillId="0" borderId="0" xfId="0" applyFont="1" applyAlignment="1"/>
    <xf numFmtId="4" fontId="9" fillId="0" borderId="0" xfId="0" applyNumberFormat="1" applyFont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9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4" fontId="9" fillId="0" borderId="0" xfId="0" applyNumberFormat="1" applyFont="1" applyProtection="1"/>
    <xf numFmtId="0" fontId="8" fillId="0" borderId="0" xfId="0" applyFont="1" applyAlignment="1" applyProtection="1">
      <alignment vertical="center"/>
    </xf>
    <xf numFmtId="49" fontId="8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0" xfId="0" applyFont="1" applyAlignment="1">
      <alignment horizontal="right" vertical="center"/>
    </xf>
    <xf numFmtId="167" fontId="4" fillId="0" borderId="0" xfId="0" applyNumberFormat="1" applyFont="1" applyAlignment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 applyProtection="1"/>
    <xf numFmtId="0" fontId="0" fillId="0" borderId="0" xfId="0" applyAlignment="1" applyProtection="1"/>
    <xf numFmtId="0" fontId="11" fillId="0" borderId="0" xfId="0" applyFont="1" applyBorder="1" applyAlignment="1" applyProtection="1">
      <alignment horizontal="left"/>
    </xf>
    <xf numFmtId="0" fontId="15" fillId="0" borderId="0" xfId="0" applyFont="1"/>
    <xf numFmtId="0" fontId="16" fillId="0" borderId="0" xfId="0" applyFont="1"/>
    <xf numFmtId="165" fontId="1" fillId="0" borderId="0" xfId="1" quotePrefix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9" fillId="0" borderId="0" xfId="1" applyNumberFormat="1" applyFont="1" applyAlignment="1">
      <alignment horizontal="right" vertical="center"/>
    </xf>
    <xf numFmtId="165" fontId="8" fillId="0" borderId="5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Alignment="1">
      <alignment horizontal="left"/>
    </xf>
    <xf numFmtId="4" fontId="8" fillId="0" borderId="0" xfId="0" applyNumberFormat="1" applyFont="1" applyProtection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/>
    <xf numFmtId="165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 applyProtection="1"/>
    <xf numFmtId="0" fontId="8" fillId="0" borderId="0" xfId="0" applyFont="1" applyAlignment="1" applyProtection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4" fontId="7" fillId="0" borderId="0" xfId="0" applyNumberFormat="1" applyFont="1"/>
    <xf numFmtId="0" fontId="1" fillId="0" borderId="0" xfId="0" applyFont="1" applyBorder="1" applyAlignment="1" applyProtection="1"/>
    <xf numFmtId="0" fontId="0" fillId="0" borderId="0" xfId="0" applyAlignment="1" applyProtection="1"/>
    <xf numFmtId="0" fontId="1" fillId="0" borderId="0" xfId="0" applyFont="1" applyAlignment="1" applyProtection="1"/>
    <xf numFmtId="166" fontId="11" fillId="0" borderId="0" xfId="0" applyNumberFormat="1" applyFont="1" applyBorder="1" applyAlignment="1" applyProtection="1">
      <alignment horizontal="left" vertical="center"/>
    </xf>
    <xf numFmtId="4" fontId="9" fillId="0" borderId="0" xfId="0" applyNumberFormat="1" applyFont="1" applyAlignment="1" applyProtection="1"/>
    <xf numFmtId="0" fontId="0" fillId="0" borderId="0" xfId="0"/>
    <xf numFmtId="0" fontId="4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49" fontId="8" fillId="0" borderId="0" xfId="0" applyNumberFormat="1" applyFont="1" applyAlignment="1" applyProtection="1">
      <alignment horizontal="left" vertical="center"/>
    </xf>
    <xf numFmtId="0" fontId="1" fillId="0" borderId="0" xfId="0" applyFont="1" applyBorder="1" applyAlignment="1" applyProtection="1"/>
    <xf numFmtId="0" fontId="0" fillId="0" borderId="0" xfId="0" applyAlignment="1" applyProtection="1"/>
    <xf numFmtId="4" fontId="1" fillId="0" borderId="0" xfId="0" applyNumberFormat="1" applyFont="1" applyBorder="1" applyAlignment="1">
      <alignment horizontal="right"/>
    </xf>
    <xf numFmtId="0" fontId="13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4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 applyProtection="1"/>
    <xf numFmtId="0" fontId="8" fillId="0" borderId="0" xfId="0" applyFont="1" applyProtection="1"/>
    <xf numFmtId="168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 vertical="center"/>
    </xf>
    <xf numFmtId="0" fontId="6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0" fillId="0" borderId="0" xfId="0" applyAlignment="1" applyProtection="1"/>
    <xf numFmtId="0" fontId="3" fillId="0" borderId="0" xfId="0" applyFont="1" applyAlignment="1"/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21" fillId="0" borderId="0" xfId="0" applyFont="1" applyBorder="1"/>
    <xf numFmtId="0" fontId="8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0" fontId="8" fillId="0" borderId="10" xfId="0" applyFont="1" applyBorder="1" applyAlignment="1" applyProtection="1">
      <alignment horizontal="center"/>
    </xf>
    <xf numFmtId="0" fontId="21" fillId="0" borderId="0" xfId="0" applyFont="1" applyBorder="1" applyAlignment="1" applyProtection="1"/>
    <xf numFmtId="0" fontId="19" fillId="0" borderId="0" xfId="0" applyFont="1" applyBorder="1" applyAlignment="1" applyProtection="1"/>
    <xf numFmtId="0" fontId="12" fillId="0" borderId="0" xfId="0" applyFont="1" applyBorder="1" applyAlignment="1" applyProtection="1"/>
    <xf numFmtId="0" fontId="1" fillId="2" borderId="0" xfId="0" applyFont="1" applyFill="1" applyAlignment="1">
      <alignment textRotation="90"/>
    </xf>
    <xf numFmtId="0" fontId="0" fillId="2" borderId="1" xfId="0" applyFill="1" applyBorder="1" applyProtection="1">
      <protection locked="0"/>
    </xf>
    <xf numFmtId="0" fontId="9" fillId="0" borderId="0" xfId="0" applyFont="1" applyFill="1"/>
    <xf numFmtId="0" fontId="1" fillId="3" borderId="0" xfId="0" applyFont="1" applyFill="1" applyAlignment="1">
      <alignment textRotation="90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3" borderId="0" xfId="0" applyFont="1" applyFill="1" applyAlignment="1"/>
    <xf numFmtId="0" fontId="4" fillId="3" borderId="1" xfId="0" applyFont="1" applyFill="1" applyBorder="1" applyProtection="1">
      <protection locked="0"/>
    </xf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7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4" fontId="1" fillId="2" borderId="0" xfId="0" applyNumberFormat="1" applyFont="1" applyFill="1"/>
    <xf numFmtId="0" fontId="1" fillId="2" borderId="0" xfId="0" applyFont="1" applyFill="1" applyBorder="1" applyAlignment="1"/>
    <xf numFmtId="0" fontId="9" fillId="0" borderId="0" xfId="0" applyFont="1" applyFill="1" applyProtection="1"/>
    <xf numFmtId="0" fontId="9" fillId="3" borderId="0" xfId="0" applyFont="1" applyFill="1" applyProtection="1"/>
    <xf numFmtId="0" fontId="1" fillId="3" borderId="0" xfId="0" applyFont="1" applyFill="1" applyProtection="1"/>
    <xf numFmtId="0" fontId="9" fillId="3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9" fillId="2" borderId="0" xfId="0" applyFont="1" applyFill="1" applyBorder="1" applyAlignment="1" applyProtection="1"/>
    <xf numFmtId="4" fontId="9" fillId="2" borderId="0" xfId="0" applyNumberFormat="1" applyFont="1" applyFill="1" applyProtection="1"/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vertical="center"/>
    </xf>
    <xf numFmtId="0" fontId="0" fillId="2" borderId="0" xfId="0" applyFill="1" applyAlignment="1" applyProtection="1"/>
    <xf numFmtId="0" fontId="13" fillId="0" borderId="0" xfId="0" applyFont="1" applyFill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top"/>
    </xf>
    <xf numFmtId="0" fontId="9" fillId="3" borderId="0" xfId="0" applyFont="1" applyFill="1" applyAlignment="1" applyProtection="1"/>
    <xf numFmtId="0" fontId="9" fillId="2" borderId="0" xfId="0" applyFont="1" applyFill="1" applyAlignment="1" applyProtection="1"/>
    <xf numFmtId="0" fontId="1" fillId="0" borderId="0" xfId="0" applyFont="1" applyFill="1" applyAlignment="1">
      <alignment textRotation="90"/>
    </xf>
    <xf numFmtId="0" fontId="4" fillId="0" borderId="0" xfId="0" applyFont="1" applyFill="1"/>
    <xf numFmtId="0" fontId="1" fillId="0" borderId="0" xfId="0" applyFont="1" applyFill="1"/>
    <xf numFmtId="0" fontId="1" fillId="2" borderId="10" xfId="0" applyFont="1" applyFill="1" applyBorder="1" applyAlignment="1">
      <alignment textRotation="90"/>
    </xf>
    <xf numFmtId="0" fontId="1" fillId="3" borderId="10" xfId="0" applyFont="1" applyFill="1" applyBorder="1" applyAlignment="1">
      <alignment textRotation="9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Alignment="1" applyProtection="1"/>
    <xf numFmtId="4" fontId="1" fillId="0" borderId="0" xfId="0" applyNumberFormat="1" applyFont="1" applyProtection="1"/>
    <xf numFmtId="4" fontId="7" fillId="0" borderId="0" xfId="0" applyNumberFormat="1" applyFont="1" applyProtection="1"/>
    <xf numFmtId="4" fontId="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horizontal="left"/>
    </xf>
    <xf numFmtId="4" fontId="11" fillId="0" borderId="0" xfId="0" applyNumberFormat="1" applyFont="1" applyAlignment="1" applyProtection="1">
      <alignment horizontal="left"/>
    </xf>
    <xf numFmtId="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4" fontId="1" fillId="0" borderId="0" xfId="0" applyNumberFormat="1" applyFont="1" applyAlignment="1" applyProtection="1">
      <alignment horizontal="left"/>
    </xf>
    <xf numFmtId="4" fontId="1" fillId="0" borderId="0" xfId="0" applyNumberFormat="1" applyFont="1" applyBorder="1" applyAlignment="1" applyProtection="1">
      <alignment vertical="top"/>
    </xf>
    <xf numFmtId="0" fontId="4" fillId="0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0" xfId="0" applyFont="1" applyFill="1" applyAlignment="1" applyProtection="1"/>
    <xf numFmtId="0" fontId="0" fillId="0" borderId="0" xfId="0" applyAlignment="1" applyProtection="1"/>
    <xf numFmtId="0" fontId="9" fillId="0" borderId="0" xfId="0" applyFont="1" applyBorder="1" applyAlignment="1" applyProtection="1"/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4" fontId="9" fillId="0" borderId="0" xfId="0" applyNumberFormat="1" applyFont="1" applyFill="1" applyAlignment="1" applyProtection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right"/>
    </xf>
    <xf numFmtId="4" fontId="11" fillId="0" borderId="0" xfId="0" applyNumberFormat="1" applyFont="1" applyBorder="1" applyAlignment="1" applyProtection="1">
      <protection locked="0"/>
    </xf>
    <xf numFmtId="49" fontId="8" fillId="0" borderId="0" xfId="0" applyNumberFormat="1" applyFont="1" applyAlignment="1" applyProtection="1">
      <alignment horizontal="left"/>
    </xf>
    <xf numFmtId="4" fontId="1" fillId="0" borderId="0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/>
    <xf numFmtId="0" fontId="16" fillId="0" borderId="0" xfId="0" applyFont="1" applyProtection="1">
      <protection locked="0"/>
    </xf>
    <xf numFmtId="0" fontId="6" fillId="0" borderId="0" xfId="0" quotePrefix="1" applyFont="1" applyProtection="1"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/>
    <xf numFmtId="0" fontId="19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9" fillId="0" borderId="0" xfId="0" applyFont="1" applyAlignment="1" applyProtection="1"/>
    <xf numFmtId="0" fontId="0" fillId="0" borderId="0" xfId="0" applyAlignment="1" applyProtection="1"/>
    <xf numFmtId="0" fontId="2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Border="1"/>
    <xf numFmtId="0" fontId="24" fillId="0" borderId="0" xfId="0" applyFont="1" applyAlignment="1"/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4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</xf>
    <xf numFmtId="0" fontId="9" fillId="0" borderId="0" xfId="0" applyFont="1" applyAlignment="1" applyProtection="1"/>
    <xf numFmtId="0" fontId="23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/>
    <xf numFmtId="0" fontId="27" fillId="4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23" fillId="3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Protection="1">
      <protection locked="0"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Protection="1">
      <protection locked="0"/>
    </xf>
    <xf numFmtId="0" fontId="23" fillId="5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23" fillId="0" borderId="0" xfId="0" applyFont="1" applyBorder="1" applyAlignment="1" applyProtection="1">
      <alignment vertical="center" wrapText="1"/>
    </xf>
    <xf numFmtId="165" fontId="9" fillId="0" borderId="0" xfId="1" applyNumberFormat="1" applyFont="1" applyAlignment="1" applyProtection="1">
      <alignment horizontal="right" vertical="center"/>
    </xf>
    <xf numFmtId="165" fontId="1" fillId="0" borderId="0" xfId="1" quotePrefix="1" applyNumberFormat="1" applyFont="1" applyAlignment="1" applyProtection="1">
      <alignment horizontal="right"/>
    </xf>
    <xf numFmtId="165" fontId="9" fillId="0" borderId="0" xfId="1" applyNumberFormat="1" applyFont="1" applyAlignment="1" applyProtection="1">
      <alignment horizontal="right"/>
    </xf>
    <xf numFmtId="165" fontId="8" fillId="0" borderId="0" xfId="0" applyNumberFormat="1" applyFont="1" applyBorder="1" applyAlignment="1" applyProtection="1">
      <alignment horizontal="right"/>
    </xf>
    <xf numFmtId="164" fontId="9" fillId="0" borderId="0" xfId="1" applyFont="1" applyAlignment="1" applyProtection="1"/>
    <xf numFmtId="0" fontId="9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1" fillId="0" borderId="0" xfId="0" applyFont="1" applyBorder="1" applyAlignment="1" applyProtection="1">
      <alignment horizontal="center" textRotation="90"/>
      <protection locked="0"/>
    </xf>
    <xf numFmtId="0" fontId="1" fillId="0" borderId="0" xfId="0" applyFont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ont="1" applyAlignment="1"/>
    <xf numFmtId="4" fontId="28" fillId="0" borderId="1" xfId="0" applyNumberFormat="1" applyFont="1" applyFill="1" applyBorder="1" applyAlignment="1" applyProtection="1">
      <alignment horizontal="right"/>
      <protection locked="0"/>
    </xf>
    <xf numFmtId="4" fontId="30" fillId="0" borderId="1" xfId="0" applyNumberFormat="1" applyFont="1" applyBorder="1" applyAlignment="1">
      <alignment horizontal="right"/>
    </xf>
    <xf numFmtId="4" fontId="30" fillId="0" borderId="1" xfId="0" applyNumberFormat="1" applyFont="1" applyBorder="1" applyAlignment="1">
      <alignment horizontal="right" vertical="top" wrapText="1"/>
    </xf>
    <xf numFmtId="0" fontId="30" fillId="0" borderId="1" xfId="0" applyFont="1" applyBorder="1" applyAlignment="1" applyProtection="1">
      <alignment horizontal="right" vertical="top"/>
      <protection locked="0"/>
    </xf>
    <xf numFmtId="4" fontId="30" fillId="0" borderId="1" xfId="0" applyNumberFormat="1" applyFont="1" applyBorder="1" applyAlignment="1">
      <alignment horizontal="right" wrapText="1"/>
    </xf>
    <xf numFmtId="0" fontId="31" fillId="0" borderId="5" xfId="0" applyFont="1" applyBorder="1" applyAlignment="1"/>
    <xf numFmtId="4" fontId="30" fillId="0" borderId="4" xfId="0" applyNumberFormat="1" applyFont="1" applyBorder="1" applyAlignment="1">
      <alignment horizontal="right"/>
    </xf>
    <xf numFmtId="4" fontId="30" fillId="0" borderId="1" xfId="0" applyNumberFormat="1" applyFont="1" applyBorder="1" applyAlignment="1">
      <alignment horizontal="right" vertical="top"/>
    </xf>
    <xf numFmtId="0" fontId="28" fillId="0" borderId="0" xfId="0" applyFont="1"/>
    <xf numFmtId="0" fontId="30" fillId="0" borderId="1" xfId="0" applyFont="1" applyBorder="1" applyAlignment="1">
      <alignment horizontal="right"/>
    </xf>
    <xf numFmtId="4" fontId="33" fillId="0" borderId="1" xfId="0" applyNumberFormat="1" applyFont="1" applyBorder="1" applyAlignment="1" applyProtection="1">
      <protection locked="0"/>
    </xf>
    <xf numFmtId="0" fontId="28" fillId="0" borderId="1" xfId="0" applyNumberFormat="1" applyFont="1" applyFill="1" applyBorder="1" applyAlignment="1" applyProtection="1">
      <alignment horizontal="right"/>
      <protection locked="0"/>
    </xf>
    <xf numFmtId="0" fontId="30" fillId="0" borderId="1" xfId="0" applyFont="1" applyBorder="1" applyAlignment="1">
      <alignment vertical="top"/>
    </xf>
    <xf numFmtId="168" fontId="28" fillId="0" borderId="0" xfId="0" applyNumberFormat="1" applyFont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28" fillId="2" borderId="0" xfId="0" applyFont="1" applyFill="1" applyAlignment="1">
      <alignment textRotation="90"/>
    </xf>
    <xf numFmtId="0" fontId="28" fillId="3" borderId="0" xfId="0" applyFont="1" applyFill="1" applyAlignment="1">
      <alignment textRotation="90"/>
    </xf>
    <xf numFmtId="0" fontId="30" fillId="0" borderId="0" xfId="0" applyFont="1"/>
    <xf numFmtId="0" fontId="28" fillId="0" borderId="0" xfId="0" applyFont="1" applyProtection="1"/>
    <xf numFmtId="4" fontId="30" fillId="0" borderId="1" xfId="0" applyNumberFormat="1" applyFont="1" applyBorder="1" applyAlignment="1" applyProtection="1">
      <alignment horizontal="right"/>
    </xf>
    <xf numFmtId="0" fontId="30" fillId="0" borderId="0" xfId="0" applyFont="1" applyAlignment="1" applyProtection="1">
      <alignment horizontal="right"/>
    </xf>
    <xf numFmtId="4" fontId="30" fillId="0" borderId="1" xfId="0" applyNumberFormat="1" applyFont="1" applyBorder="1" applyProtection="1"/>
    <xf numFmtId="0" fontId="0" fillId="0" borderId="0" xfId="0" applyAlignment="1"/>
    <xf numFmtId="0" fontId="32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29" fillId="0" borderId="5" xfId="0" applyFont="1" applyBorder="1" applyAlignment="1"/>
    <xf numFmtId="0" fontId="9" fillId="0" borderId="0" xfId="0" applyFont="1" applyAlignment="1" applyProtection="1"/>
    <xf numFmtId="0" fontId="34" fillId="0" borderId="0" xfId="0" applyFont="1" applyAlignment="1">
      <alignment horizontal="left"/>
    </xf>
    <xf numFmtId="0" fontId="34" fillId="0" borderId="0" xfId="0" applyFont="1" applyAlignment="1"/>
    <xf numFmtId="0" fontId="5" fillId="0" borderId="0" xfId="0" applyFont="1"/>
    <xf numFmtId="4" fontId="33" fillId="0" borderId="0" xfId="0" applyNumberFormat="1" applyFont="1" applyBorder="1" applyAlignment="1" applyProtection="1">
      <protection locked="0"/>
    </xf>
    <xf numFmtId="4" fontId="30" fillId="0" borderId="0" xfId="0" applyNumberFormat="1" applyFont="1" applyBorder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35" fillId="5" borderId="0" xfId="0" applyFont="1" applyFill="1" applyAlignment="1">
      <alignment horizontal="center" textRotation="90"/>
    </xf>
    <xf numFmtId="0" fontId="35" fillId="5" borderId="0" xfId="0" applyFont="1" applyFill="1" applyBorder="1" applyAlignment="1">
      <alignment horizontal="center" vertical="top" textRotation="9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top" wrapText="1"/>
    </xf>
    <xf numFmtId="4" fontId="30" fillId="0" borderId="0" xfId="0" applyNumberFormat="1" applyFont="1" applyBorder="1" applyAlignment="1" applyProtection="1">
      <alignment horizontal="right" vertical="top" wrapText="1"/>
    </xf>
    <xf numFmtId="4" fontId="28" fillId="0" borderId="0" xfId="0" applyNumberFormat="1" applyFont="1" applyFill="1" applyBorder="1" applyAlignment="1" applyProtection="1">
      <alignment horizontal="right"/>
    </xf>
    <xf numFmtId="4" fontId="30" fillId="0" borderId="0" xfId="0" applyNumberFormat="1" applyFont="1" applyBorder="1" applyAlignment="1" applyProtection="1">
      <alignment horizontal="right"/>
    </xf>
    <xf numFmtId="0" fontId="30" fillId="0" borderId="11" xfId="0" applyFont="1" applyBorder="1" applyAlignment="1">
      <alignment vertical="top" wrapTex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/>
    <xf numFmtId="0" fontId="1" fillId="6" borderId="0" xfId="0" applyFont="1" applyFill="1" applyAlignment="1">
      <alignment horizontal="left"/>
    </xf>
    <xf numFmtId="0" fontId="4" fillId="5" borderId="0" xfId="0" applyFont="1" applyFill="1" applyProtection="1"/>
    <xf numFmtId="0" fontId="27" fillId="0" borderId="11" xfId="0" applyFont="1" applyBorder="1" applyAlignment="1" applyProtection="1">
      <alignment horizontal="center" vertical="center"/>
      <protection locked="0"/>
    </xf>
    <xf numFmtId="0" fontId="35" fillId="3" borderId="0" xfId="0" applyFont="1" applyFill="1" applyAlignment="1">
      <alignment horizontal="center" textRotation="90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/>
    <xf numFmtId="4" fontId="30" fillId="2" borderId="0" xfId="0" applyNumberFormat="1" applyFont="1" applyFill="1" applyBorder="1" applyAlignment="1">
      <alignment horizontal="right" vertical="top" wrapText="1"/>
    </xf>
    <xf numFmtId="4" fontId="28" fillId="2" borderId="0" xfId="0" applyNumberFormat="1" applyFont="1" applyFill="1" applyBorder="1" applyAlignment="1" applyProtection="1">
      <alignment horizontal="right"/>
      <protection locked="0"/>
    </xf>
    <xf numFmtId="0" fontId="28" fillId="2" borderId="0" xfId="0" applyFont="1" applyFill="1" applyAlignment="1" applyProtection="1">
      <alignment textRotation="9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8" fillId="0" borderId="0" xfId="0" applyFont="1" applyAlignment="1">
      <alignment horizontal="left" vertical="center"/>
    </xf>
    <xf numFmtId="0" fontId="9" fillId="0" borderId="0" xfId="0" applyFont="1" applyAlignment="1" applyProtection="1"/>
    <xf numFmtId="0" fontId="0" fillId="0" borderId="0" xfId="0" applyAlignment="1" applyProtection="1"/>
    <xf numFmtId="167" fontId="4" fillId="0" borderId="0" xfId="0" applyNumberFormat="1" applyFont="1" applyAlignment="1" applyProtection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4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vertical="top"/>
    </xf>
    <xf numFmtId="0" fontId="28" fillId="0" borderId="2" xfId="0" applyFont="1" applyFill="1" applyBorder="1" applyAlignment="1" applyProtection="1">
      <alignment horizontal="left"/>
      <protection locked="0"/>
    </xf>
    <xf numFmtId="0" fontId="29" fillId="0" borderId="3" xfId="0" applyFont="1" applyFill="1" applyBorder="1" applyAlignment="1" applyProtection="1">
      <protection locked="0"/>
    </xf>
    <xf numFmtId="0" fontId="29" fillId="0" borderId="4" xfId="0" applyFont="1" applyFill="1" applyBorder="1" applyAlignment="1" applyProtection="1">
      <protection locked="0"/>
    </xf>
    <xf numFmtId="0" fontId="9" fillId="0" borderId="5" xfId="0" applyFont="1" applyBorder="1" applyAlignment="1">
      <alignment horizontal="left"/>
    </xf>
    <xf numFmtId="0" fontId="0" fillId="0" borderId="5" xfId="0" applyFont="1" applyBorder="1" applyAlignment="1"/>
    <xf numFmtId="0" fontId="28" fillId="0" borderId="3" xfId="0" applyFont="1" applyFill="1" applyBorder="1" applyAlignment="1" applyProtection="1">
      <alignment horizontal="left"/>
      <protection locked="0"/>
    </xf>
    <xf numFmtId="0" fontId="28" fillId="0" borderId="4" xfId="0" applyFont="1" applyFill="1" applyBorder="1" applyAlignment="1" applyProtection="1">
      <alignment horizontal="left"/>
      <protection locked="0"/>
    </xf>
    <xf numFmtId="0" fontId="30" fillId="0" borderId="5" xfId="0" applyFont="1" applyBorder="1" applyAlignment="1">
      <alignment horizontal="right"/>
    </xf>
    <xf numFmtId="0" fontId="31" fillId="0" borderId="5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0" fillId="0" borderId="1" xfId="0" applyFont="1" applyBorder="1" applyAlignment="1">
      <alignment horizontal="left"/>
    </xf>
    <xf numFmtId="0" fontId="31" fillId="0" borderId="1" xfId="0" applyFont="1" applyBorder="1" applyAlignment="1"/>
    <xf numFmtId="0" fontId="30" fillId="0" borderId="1" xfId="0" applyFont="1" applyBorder="1" applyAlignment="1"/>
    <xf numFmtId="0" fontId="30" fillId="0" borderId="8" xfId="0" applyFont="1" applyBorder="1" applyAlignment="1"/>
    <xf numFmtId="0" fontId="30" fillId="0" borderId="6" xfId="0" applyFont="1" applyBorder="1" applyAlignment="1"/>
    <xf numFmtId="0" fontId="1" fillId="2" borderId="0" xfId="0" applyFont="1" applyFill="1" applyAlignment="1" applyProtection="1">
      <alignment horizontal="center" textRotation="90"/>
    </xf>
    <xf numFmtId="0" fontId="1" fillId="2" borderId="10" xfId="0" applyFont="1" applyFill="1" applyBorder="1" applyAlignment="1" applyProtection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8" fillId="0" borderId="2" xfId="0" applyFont="1" applyBorder="1" applyAlignment="1" applyProtection="1">
      <alignment horizontal="left"/>
      <protection locked="0"/>
    </xf>
    <xf numFmtId="0" fontId="28" fillId="0" borderId="3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left"/>
      <protection locked="0"/>
    </xf>
    <xf numFmtId="0" fontId="30" fillId="0" borderId="2" xfId="0" applyFont="1" applyBorder="1" applyAlignment="1">
      <alignment horizontal="left"/>
    </xf>
    <xf numFmtId="0" fontId="31" fillId="0" borderId="3" xfId="0" applyFont="1" applyBorder="1" applyAlignment="1"/>
    <xf numFmtId="0" fontId="31" fillId="0" borderId="4" xfId="0" applyFont="1" applyBorder="1" applyAlignment="1"/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/>
    <xf numFmtId="0" fontId="36" fillId="0" borderId="8" xfId="0" applyFont="1" applyBorder="1" applyAlignment="1"/>
    <xf numFmtId="0" fontId="36" fillId="0" borderId="5" xfId="0" applyFont="1" applyBorder="1" applyAlignment="1"/>
    <xf numFmtId="0" fontId="30" fillId="0" borderId="1" xfId="0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0" fontId="31" fillId="0" borderId="3" xfId="0" applyFont="1" applyBorder="1" applyAlignment="1">
      <alignment vertical="top"/>
    </xf>
    <xf numFmtId="0" fontId="31" fillId="0" borderId="4" xfId="0" applyFont="1" applyBorder="1" applyAlignment="1">
      <alignment vertical="top"/>
    </xf>
    <xf numFmtId="0" fontId="31" fillId="0" borderId="5" xfId="0" applyFont="1" applyBorder="1" applyAlignment="1"/>
    <xf numFmtId="0" fontId="30" fillId="0" borderId="3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center" textRotation="90"/>
    </xf>
    <xf numFmtId="0" fontId="1" fillId="3" borderId="0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left"/>
    </xf>
    <xf numFmtId="0" fontId="0" fillId="0" borderId="0" xfId="0" applyFont="1" applyAlignment="1"/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vertical="top"/>
    </xf>
    <xf numFmtId="0" fontId="30" fillId="0" borderId="2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0" fillId="0" borderId="6" xfId="0" applyFont="1" applyBorder="1" applyAlignment="1">
      <alignment horizontal="right"/>
    </xf>
    <xf numFmtId="0" fontId="1" fillId="2" borderId="0" xfId="0" applyFont="1" applyFill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23" fillId="0" borderId="13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" xfId="0" applyFont="1" applyBorder="1" applyAlignment="1" applyProtection="1">
      <alignment horizontal="left" vertical="center"/>
    </xf>
    <xf numFmtId="0" fontId="30" fillId="0" borderId="2" xfId="0" applyFont="1" applyBorder="1" applyAlignment="1" applyProtection="1">
      <alignment horizontal="left"/>
    </xf>
    <xf numFmtId="0" fontId="30" fillId="0" borderId="3" xfId="0" applyFont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30" fillId="5" borderId="0" xfId="0" applyFont="1" applyFill="1" applyBorder="1" applyAlignment="1" applyProtection="1">
      <alignment horizontal="left"/>
      <protection locked="0"/>
    </xf>
    <xf numFmtId="0" fontId="30" fillId="5" borderId="11" xfId="0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horizontal="left"/>
    </xf>
    <xf numFmtId="0" fontId="35" fillId="6" borderId="15" xfId="0" applyFont="1" applyFill="1" applyBorder="1" applyAlignment="1">
      <alignment horizontal="center" vertical="top" textRotation="90"/>
    </xf>
    <xf numFmtId="0" fontId="35" fillId="6" borderId="0" xfId="0" applyFont="1" applyFill="1" applyBorder="1" applyAlignment="1">
      <alignment horizontal="center" vertical="top" textRotation="90"/>
    </xf>
    <xf numFmtId="0" fontId="35" fillId="6" borderId="16" xfId="0" applyFont="1" applyFill="1" applyBorder="1" applyAlignment="1">
      <alignment horizontal="center" vertical="top" textRotation="90"/>
    </xf>
    <xf numFmtId="0" fontId="35" fillId="6" borderId="0" xfId="0" applyFont="1" applyFill="1" applyBorder="1" applyAlignment="1">
      <alignment horizontal="center" textRotation="90"/>
    </xf>
    <xf numFmtId="0" fontId="32" fillId="0" borderId="0" xfId="0" applyFont="1" applyBorder="1" applyAlignment="1" applyProtection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left"/>
    </xf>
    <xf numFmtId="0" fontId="31" fillId="0" borderId="3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left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/>
    <xf numFmtId="0" fontId="31" fillId="0" borderId="11" xfId="0" applyFont="1" applyBorder="1" applyAlignment="1" applyProtection="1"/>
    <xf numFmtId="0" fontId="28" fillId="0" borderId="1" xfId="0" applyFont="1" applyFill="1" applyBorder="1" applyAlignment="1" applyProtection="1">
      <alignment horizontal="left"/>
      <protection locked="0"/>
    </xf>
    <xf numFmtId="0" fontId="29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left"/>
      <protection locked="0"/>
    </xf>
    <xf numFmtId="0" fontId="31" fillId="0" borderId="1" xfId="0" applyFont="1" applyFill="1" applyBorder="1" applyAlignment="1" applyProtection="1">
      <protection locked="0"/>
    </xf>
    <xf numFmtId="0" fontId="30" fillId="0" borderId="4" xfId="0" applyFont="1" applyBorder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/>
  </cellXfs>
  <cellStyles count="2">
    <cellStyle name="Currency" xfId="1" builtinId="4"/>
    <cellStyle name="Normal" xfId="0" builtinId="0"/>
  </cellStyles>
  <dxfs count="1593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0000FF"/>
      </font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0000FF"/>
      <color rgb="FF0033CC"/>
      <color rgb="FFCCFF99"/>
      <color rgb="FF99FF99"/>
      <color rgb="FFFFCC99"/>
      <color rgb="FFFFFFCC"/>
      <color rgb="FFC0C0C0"/>
      <color rgb="FF080808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</xdr:row>
          <xdr:rowOff>76200</xdr:rowOff>
        </xdr:from>
        <xdr:to>
          <xdr:col>0</xdr:col>
          <xdr:colOff>2562225</xdr:colOff>
          <xdr:row>4</xdr:row>
          <xdr:rowOff>76200</xdr:rowOff>
        </xdr:to>
        <xdr:sp macro="" textlink="">
          <xdr:nvSpPr>
            <xdr:cNvPr id="19458" name="PersonalienBearbeiten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Persönliche Daten der verbeiständeten Person bearbeiten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0</xdr:row>
          <xdr:rowOff>409575</xdr:rowOff>
        </xdr:from>
        <xdr:to>
          <xdr:col>2</xdr:col>
          <xdr:colOff>2619375</xdr:colOff>
          <xdr:row>0</xdr:row>
          <xdr:rowOff>590550</xdr:rowOff>
        </xdr:to>
        <xdr:sp macro="" textlink="">
          <xdr:nvSpPr>
            <xdr:cNvPr id="19461" name="FormularDrucken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0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Formular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0</xdr:row>
          <xdr:rowOff>28575</xdr:rowOff>
        </xdr:from>
        <xdr:to>
          <xdr:col>2</xdr:col>
          <xdr:colOff>2619375</xdr:colOff>
          <xdr:row>0</xdr:row>
          <xdr:rowOff>209550</xdr:rowOff>
        </xdr:to>
        <xdr:sp macro="" textlink="">
          <xdr:nvSpPr>
            <xdr:cNvPr id="19462" name="FormularPuefen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0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Formular prüfen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0</xdr:row>
          <xdr:rowOff>219075</xdr:rowOff>
        </xdr:from>
        <xdr:to>
          <xdr:col>2</xdr:col>
          <xdr:colOff>2619375</xdr:colOff>
          <xdr:row>0</xdr:row>
          <xdr:rowOff>400050</xdr:rowOff>
        </xdr:to>
        <xdr:sp macro="" textlink="">
          <xdr:nvSpPr>
            <xdr:cNvPr id="19463" name="DruckAnsicht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0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Druck Ansicht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746760</xdr:colOff>
      <xdr:row>4</xdr:row>
      <xdr:rowOff>165735</xdr:rowOff>
    </xdr:from>
    <xdr:to>
      <xdr:col>10</xdr:col>
      <xdr:colOff>106680</xdr:colOff>
      <xdr:row>11</xdr:row>
      <xdr:rowOff>3810</xdr:rowOff>
    </xdr:to>
    <xdr:pic>
      <xdr:nvPicPr>
        <xdr:cNvPr id="6" name="Grafik 5" descr="C:\Users\KEHI-U~1\AppData\Local\Temp\3\SNAGHTML2d1eb37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813435"/>
          <a:ext cx="90297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392430</xdr:colOff>
      <xdr:row>10</xdr:row>
      <xdr:rowOff>89535</xdr:rowOff>
    </xdr:from>
    <xdr:to>
      <xdr:col>6</xdr:col>
      <xdr:colOff>760095</xdr:colOff>
      <xdr:row>12</xdr:row>
      <xdr:rowOff>0</xdr:rowOff>
    </xdr:to>
    <xdr:pic>
      <xdr:nvPicPr>
        <xdr:cNvPr id="7" name="Grafik 6" descr="C:\Users\KEHI-U~1\AppData\Local\Temp\3\SNAGHTML2d3a919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74"/>
        <a:stretch/>
      </xdr:blipFill>
      <xdr:spPr bwMode="auto">
        <a:xfrm>
          <a:off x="4250055" y="1708785"/>
          <a:ext cx="1139190" cy="23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</xdr:row>
          <xdr:rowOff>0</xdr:rowOff>
        </xdr:from>
        <xdr:to>
          <xdr:col>10</xdr:col>
          <xdr:colOff>104775</xdr:colOff>
          <xdr:row>5</xdr:row>
          <xdr:rowOff>19050</xdr:rowOff>
        </xdr:to>
        <xdr:sp macro="" textlink="">
          <xdr:nvSpPr>
            <xdr:cNvPr id="2059" name="KnopfABankA1+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4</xdr:row>
          <xdr:rowOff>0</xdr:rowOff>
        </xdr:from>
        <xdr:to>
          <xdr:col>11</xdr:col>
          <xdr:colOff>0</xdr:colOff>
          <xdr:row>5</xdr:row>
          <xdr:rowOff>19050</xdr:rowOff>
        </xdr:to>
        <xdr:sp macro="" textlink="">
          <xdr:nvSpPr>
            <xdr:cNvPr id="2060" name="KnopfABankA1-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12</xdr:row>
          <xdr:rowOff>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2062" name="KnopfABankA2+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12</xdr:row>
          <xdr:rowOff>0</xdr:rowOff>
        </xdr:from>
        <xdr:to>
          <xdr:col>11</xdr:col>
          <xdr:colOff>0</xdr:colOff>
          <xdr:row>13</xdr:row>
          <xdr:rowOff>19050</xdr:rowOff>
        </xdr:to>
        <xdr:sp macro="" textlink="">
          <xdr:nvSpPr>
            <xdr:cNvPr id="2063" name="KnopfABankA2-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20</xdr:row>
          <xdr:rowOff>0</xdr:rowOff>
        </xdr:from>
        <xdr:to>
          <xdr:col>10</xdr:col>
          <xdr:colOff>104775</xdr:colOff>
          <xdr:row>21</xdr:row>
          <xdr:rowOff>19050</xdr:rowOff>
        </xdr:to>
        <xdr:sp macro="" textlink="">
          <xdr:nvSpPr>
            <xdr:cNvPr id="2065" name="KnopfAWertschriftenB1+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20</xdr:row>
          <xdr:rowOff>0</xdr:rowOff>
        </xdr:from>
        <xdr:to>
          <xdr:col>11</xdr:col>
          <xdr:colOff>0</xdr:colOff>
          <xdr:row>21</xdr:row>
          <xdr:rowOff>19050</xdr:rowOff>
        </xdr:to>
        <xdr:sp macro="" textlink="">
          <xdr:nvSpPr>
            <xdr:cNvPr id="2066" name="KnopfAWertschriftenB1-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28</xdr:row>
          <xdr:rowOff>0</xdr:rowOff>
        </xdr:from>
        <xdr:to>
          <xdr:col>10</xdr:col>
          <xdr:colOff>104775</xdr:colOff>
          <xdr:row>29</xdr:row>
          <xdr:rowOff>19050</xdr:rowOff>
        </xdr:to>
        <xdr:sp macro="" textlink="">
          <xdr:nvSpPr>
            <xdr:cNvPr id="2087" name="KnopfAFreizuegigkeitC1+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28</xdr:row>
          <xdr:rowOff>0</xdr:rowOff>
        </xdr:from>
        <xdr:to>
          <xdr:col>11</xdr:col>
          <xdr:colOff>0</xdr:colOff>
          <xdr:row>29</xdr:row>
          <xdr:rowOff>19050</xdr:rowOff>
        </xdr:to>
        <xdr:sp macro="" textlink="">
          <xdr:nvSpPr>
            <xdr:cNvPr id="2088" name="KnopfAFreizuegigkeitC1-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36</xdr:row>
          <xdr:rowOff>0</xdr:rowOff>
        </xdr:from>
        <xdr:to>
          <xdr:col>10</xdr:col>
          <xdr:colOff>104775</xdr:colOff>
          <xdr:row>37</xdr:row>
          <xdr:rowOff>19050</xdr:rowOff>
        </xdr:to>
        <xdr:sp macro="" textlink="">
          <xdr:nvSpPr>
            <xdr:cNvPr id="2089" name="KnopfAFreizuegigkeitC2+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36</xdr:row>
          <xdr:rowOff>0</xdr:rowOff>
        </xdr:from>
        <xdr:to>
          <xdr:col>11</xdr:col>
          <xdr:colOff>0</xdr:colOff>
          <xdr:row>37</xdr:row>
          <xdr:rowOff>19050</xdr:rowOff>
        </xdr:to>
        <xdr:sp macro="" textlink="">
          <xdr:nvSpPr>
            <xdr:cNvPr id="2090" name="KnopfAFreizuegigkeitC2-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44</xdr:row>
          <xdr:rowOff>0</xdr:rowOff>
        </xdr:from>
        <xdr:to>
          <xdr:col>10</xdr:col>
          <xdr:colOff>104775</xdr:colOff>
          <xdr:row>45</xdr:row>
          <xdr:rowOff>19050</xdr:rowOff>
        </xdr:to>
        <xdr:sp macro="" textlink="">
          <xdr:nvSpPr>
            <xdr:cNvPr id="2091" name="KnopfAWertschriftenD1+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44</xdr:row>
          <xdr:rowOff>0</xdr:rowOff>
        </xdr:from>
        <xdr:to>
          <xdr:col>11</xdr:col>
          <xdr:colOff>0</xdr:colOff>
          <xdr:row>45</xdr:row>
          <xdr:rowOff>19050</xdr:rowOff>
        </xdr:to>
        <xdr:sp macro="" textlink="">
          <xdr:nvSpPr>
            <xdr:cNvPr id="2092" name="KnopfAWertschriftenD1-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52</xdr:row>
          <xdr:rowOff>0</xdr:rowOff>
        </xdr:from>
        <xdr:to>
          <xdr:col>10</xdr:col>
          <xdr:colOff>104775</xdr:colOff>
          <xdr:row>53</xdr:row>
          <xdr:rowOff>19050</xdr:rowOff>
        </xdr:to>
        <xdr:sp macro="" textlink="">
          <xdr:nvSpPr>
            <xdr:cNvPr id="2093" name="KnopfAMieterkautionE1+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52</xdr:row>
          <xdr:rowOff>0</xdr:rowOff>
        </xdr:from>
        <xdr:to>
          <xdr:col>11</xdr:col>
          <xdr:colOff>0</xdr:colOff>
          <xdr:row>53</xdr:row>
          <xdr:rowOff>19050</xdr:rowOff>
        </xdr:to>
        <xdr:sp macro="" textlink="">
          <xdr:nvSpPr>
            <xdr:cNvPr id="2094" name="KnopfAMieterkautionE1-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60</xdr:row>
          <xdr:rowOff>0</xdr:rowOff>
        </xdr:from>
        <xdr:to>
          <xdr:col>10</xdr:col>
          <xdr:colOff>104775</xdr:colOff>
          <xdr:row>61</xdr:row>
          <xdr:rowOff>19050</xdr:rowOff>
        </xdr:to>
        <xdr:sp macro="" textlink="">
          <xdr:nvSpPr>
            <xdr:cNvPr id="2095" name="KnopfALiegenschaften+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60</xdr:row>
          <xdr:rowOff>0</xdr:rowOff>
        </xdr:from>
        <xdr:to>
          <xdr:col>11</xdr:col>
          <xdr:colOff>0</xdr:colOff>
          <xdr:row>61</xdr:row>
          <xdr:rowOff>19050</xdr:rowOff>
        </xdr:to>
        <xdr:sp macro="" textlink="">
          <xdr:nvSpPr>
            <xdr:cNvPr id="2096" name="KnopfALiegenschaften-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69</xdr:row>
          <xdr:rowOff>0</xdr:rowOff>
        </xdr:from>
        <xdr:to>
          <xdr:col>10</xdr:col>
          <xdr:colOff>104775</xdr:colOff>
          <xdr:row>70</xdr:row>
          <xdr:rowOff>19050</xdr:rowOff>
        </xdr:to>
        <xdr:sp macro="" textlink="">
          <xdr:nvSpPr>
            <xdr:cNvPr id="2097" name="KnopfAWeitereGuthaben+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69</xdr:row>
          <xdr:rowOff>0</xdr:rowOff>
        </xdr:from>
        <xdr:to>
          <xdr:col>11</xdr:col>
          <xdr:colOff>0</xdr:colOff>
          <xdr:row>70</xdr:row>
          <xdr:rowOff>19050</xdr:rowOff>
        </xdr:to>
        <xdr:sp macro="" textlink="">
          <xdr:nvSpPr>
            <xdr:cNvPr id="2098" name="KnopfAWeitereGuthaben-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77</xdr:row>
          <xdr:rowOff>0</xdr:rowOff>
        </xdr:from>
        <xdr:to>
          <xdr:col>10</xdr:col>
          <xdr:colOff>104775</xdr:colOff>
          <xdr:row>78</xdr:row>
          <xdr:rowOff>19050</xdr:rowOff>
        </xdr:to>
        <xdr:sp macro="" textlink="">
          <xdr:nvSpPr>
            <xdr:cNvPr id="2099" name="KnopfABarschaft+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77</xdr:row>
          <xdr:rowOff>0</xdr:rowOff>
        </xdr:from>
        <xdr:to>
          <xdr:col>11</xdr:col>
          <xdr:colOff>0</xdr:colOff>
          <xdr:row>78</xdr:row>
          <xdr:rowOff>19050</xdr:rowOff>
        </xdr:to>
        <xdr:sp macro="" textlink="">
          <xdr:nvSpPr>
            <xdr:cNvPr id="2100" name="KnopfABarschaft-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91</xdr:row>
          <xdr:rowOff>0</xdr:rowOff>
        </xdr:from>
        <xdr:to>
          <xdr:col>10</xdr:col>
          <xdr:colOff>104775</xdr:colOff>
          <xdr:row>92</xdr:row>
          <xdr:rowOff>19050</xdr:rowOff>
        </xdr:to>
        <xdr:sp macro="" textlink="">
          <xdr:nvSpPr>
            <xdr:cNvPr id="2103" name="KnopfASchrankfaecher+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91</xdr:row>
          <xdr:rowOff>0</xdr:rowOff>
        </xdr:from>
        <xdr:to>
          <xdr:col>11</xdr:col>
          <xdr:colOff>0</xdr:colOff>
          <xdr:row>92</xdr:row>
          <xdr:rowOff>19050</xdr:rowOff>
        </xdr:to>
        <xdr:sp macro="" textlink="">
          <xdr:nvSpPr>
            <xdr:cNvPr id="2104" name="KnopfASchrankfaecher-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104</xdr:row>
          <xdr:rowOff>0</xdr:rowOff>
        </xdr:from>
        <xdr:to>
          <xdr:col>10</xdr:col>
          <xdr:colOff>104775</xdr:colOff>
          <xdr:row>105</xdr:row>
          <xdr:rowOff>19050</xdr:rowOff>
        </xdr:to>
        <xdr:sp macro="" textlink="">
          <xdr:nvSpPr>
            <xdr:cNvPr id="2105" name="KnopfAGeschaeftsvermoegen+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104</xdr:row>
          <xdr:rowOff>0</xdr:rowOff>
        </xdr:from>
        <xdr:to>
          <xdr:col>11</xdr:col>
          <xdr:colOff>0</xdr:colOff>
          <xdr:row>105</xdr:row>
          <xdr:rowOff>19050</xdr:rowOff>
        </xdr:to>
        <xdr:sp macro="" textlink="">
          <xdr:nvSpPr>
            <xdr:cNvPr id="2106" name="KnopfAGeschaeftsvermoegen-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112</xdr:row>
          <xdr:rowOff>0</xdr:rowOff>
        </xdr:from>
        <xdr:to>
          <xdr:col>10</xdr:col>
          <xdr:colOff>104775</xdr:colOff>
          <xdr:row>113</xdr:row>
          <xdr:rowOff>19050</xdr:rowOff>
        </xdr:to>
        <xdr:sp macro="" textlink="">
          <xdr:nvSpPr>
            <xdr:cNvPr id="2107" name="KnopfAVersicherungen+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112</xdr:row>
          <xdr:rowOff>0</xdr:rowOff>
        </xdr:from>
        <xdr:to>
          <xdr:col>11</xdr:col>
          <xdr:colOff>0</xdr:colOff>
          <xdr:row>113</xdr:row>
          <xdr:rowOff>19050</xdr:rowOff>
        </xdr:to>
        <xdr:sp macro="" textlink="">
          <xdr:nvSpPr>
            <xdr:cNvPr id="2108" name="KnopfAVersicherungen-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121</xdr:row>
          <xdr:rowOff>0</xdr:rowOff>
        </xdr:from>
        <xdr:to>
          <xdr:col>10</xdr:col>
          <xdr:colOff>104775</xdr:colOff>
          <xdr:row>122</xdr:row>
          <xdr:rowOff>19050</xdr:rowOff>
        </xdr:to>
        <xdr:sp macro="" textlink="">
          <xdr:nvSpPr>
            <xdr:cNvPr id="2109" name="KnopfAHypotheken+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121</xdr:row>
          <xdr:rowOff>0</xdr:rowOff>
        </xdr:from>
        <xdr:to>
          <xdr:col>11</xdr:col>
          <xdr:colOff>0</xdr:colOff>
          <xdr:row>122</xdr:row>
          <xdr:rowOff>19050</xdr:rowOff>
        </xdr:to>
        <xdr:sp macro="" textlink="">
          <xdr:nvSpPr>
            <xdr:cNvPr id="2110" name="KnopfAHypotheken-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129</xdr:row>
          <xdr:rowOff>0</xdr:rowOff>
        </xdr:from>
        <xdr:to>
          <xdr:col>10</xdr:col>
          <xdr:colOff>104775</xdr:colOff>
          <xdr:row>130</xdr:row>
          <xdr:rowOff>19050</xdr:rowOff>
        </xdr:to>
        <xdr:sp macro="" textlink="">
          <xdr:nvSpPr>
            <xdr:cNvPr id="2111" name="KnopfAKredite+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2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129</xdr:row>
          <xdr:rowOff>0</xdr:rowOff>
        </xdr:from>
        <xdr:to>
          <xdr:col>11</xdr:col>
          <xdr:colOff>0</xdr:colOff>
          <xdr:row>130</xdr:row>
          <xdr:rowOff>19050</xdr:rowOff>
        </xdr:to>
        <xdr:sp macro="" textlink="">
          <xdr:nvSpPr>
            <xdr:cNvPr id="2112" name="KnopfAKredite-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2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137</xdr:row>
          <xdr:rowOff>0</xdr:rowOff>
        </xdr:from>
        <xdr:to>
          <xdr:col>10</xdr:col>
          <xdr:colOff>104775</xdr:colOff>
          <xdr:row>138</xdr:row>
          <xdr:rowOff>19050</xdr:rowOff>
        </xdr:to>
        <xdr:sp macro="" textlink="">
          <xdr:nvSpPr>
            <xdr:cNvPr id="2113" name="KnopfADarlehen+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2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137</xdr:row>
          <xdr:rowOff>0</xdr:rowOff>
        </xdr:from>
        <xdr:to>
          <xdr:col>11</xdr:col>
          <xdr:colOff>0</xdr:colOff>
          <xdr:row>138</xdr:row>
          <xdr:rowOff>19050</xdr:rowOff>
        </xdr:to>
        <xdr:sp macro="" textlink="">
          <xdr:nvSpPr>
            <xdr:cNvPr id="2114" name="KnopfADarlehen-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2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145</xdr:row>
          <xdr:rowOff>0</xdr:rowOff>
        </xdr:from>
        <xdr:to>
          <xdr:col>10</xdr:col>
          <xdr:colOff>104775</xdr:colOff>
          <xdr:row>146</xdr:row>
          <xdr:rowOff>19050</xdr:rowOff>
        </xdr:to>
        <xdr:sp macro="" textlink="">
          <xdr:nvSpPr>
            <xdr:cNvPr id="2115" name="KnopfAUnterhaltsbeitraege+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145</xdr:row>
          <xdr:rowOff>0</xdr:rowOff>
        </xdr:from>
        <xdr:to>
          <xdr:col>11</xdr:col>
          <xdr:colOff>0</xdr:colOff>
          <xdr:row>146</xdr:row>
          <xdr:rowOff>19050</xdr:rowOff>
        </xdr:to>
        <xdr:sp macro="" textlink="">
          <xdr:nvSpPr>
            <xdr:cNvPr id="2116" name="KnopfAUnterhaltsbeitraege-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155</xdr:row>
          <xdr:rowOff>0</xdr:rowOff>
        </xdr:from>
        <xdr:to>
          <xdr:col>10</xdr:col>
          <xdr:colOff>104775</xdr:colOff>
          <xdr:row>156</xdr:row>
          <xdr:rowOff>19050</xdr:rowOff>
        </xdr:to>
        <xdr:sp macro="" textlink="">
          <xdr:nvSpPr>
            <xdr:cNvPr id="2117" name="KnopfABetreibungen+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155</xdr:row>
          <xdr:rowOff>0</xdr:rowOff>
        </xdr:from>
        <xdr:to>
          <xdr:col>11</xdr:col>
          <xdr:colOff>0</xdr:colOff>
          <xdr:row>156</xdr:row>
          <xdr:rowOff>19050</xdr:rowOff>
        </xdr:to>
        <xdr:sp macro="" textlink="">
          <xdr:nvSpPr>
            <xdr:cNvPr id="2118" name="KnopfABetreibungen-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164</xdr:row>
          <xdr:rowOff>0</xdr:rowOff>
        </xdr:from>
        <xdr:to>
          <xdr:col>10</xdr:col>
          <xdr:colOff>104775</xdr:colOff>
          <xdr:row>165</xdr:row>
          <xdr:rowOff>19050</xdr:rowOff>
        </xdr:to>
        <xdr:sp macro="" textlink="">
          <xdr:nvSpPr>
            <xdr:cNvPr id="2119" name="KnopfAVerlustscheine+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164</xdr:row>
          <xdr:rowOff>0</xdr:rowOff>
        </xdr:from>
        <xdr:to>
          <xdr:col>11</xdr:col>
          <xdr:colOff>0</xdr:colOff>
          <xdr:row>165</xdr:row>
          <xdr:rowOff>19050</xdr:rowOff>
        </xdr:to>
        <xdr:sp macro="" textlink="">
          <xdr:nvSpPr>
            <xdr:cNvPr id="2120" name="KnopfAVerlustscheine-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175</xdr:row>
          <xdr:rowOff>0</xdr:rowOff>
        </xdr:from>
        <xdr:to>
          <xdr:col>10</xdr:col>
          <xdr:colOff>104775</xdr:colOff>
          <xdr:row>176</xdr:row>
          <xdr:rowOff>19050</xdr:rowOff>
        </xdr:to>
        <xdr:sp macro="" textlink="">
          <xdr:nvSpPr>
            <xdr:cNvPr id="2121" name="KnopfADiverses+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175</xdr:row>
          <xdr:rowOff>0</xdr:rowOff>
        </xdr:from>
        <xdr:to>
          <xdr:col>11</xdr:col>
          <xdr:colOff>0</xdr:colOff>
          <xdr:row>176</xdr:row>
          <xdr:rowOff>19050</xdr:rowOff>
        </xdr:to>
        <xdr:sp macro="" textlink="">
          <xdr:nvSpPr>
            <xdr:cNvPr id="2122" name="KnopfADiverses-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3</xdr:row>
          <xdr:rowOff>0</xdr:rowOff>
        </xdr:from>
        <xdr:to>
          <xdr:col>8</xdr:col>
          <xdr:colOff>104775</xdr:colOff>
          <xdr:row>4</xdr:row>
          <xdr:rowOff>19050</xdr:rowOff>
        </xdr:to>
        <xdr:sp macro="" textlink="">
          <xdr:nvSpPr>
            <xdr:cNvPr id="3086" name="KnopfBErwerb+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</xdr:row>
          <xdr:rowOff>0</xdr:rowOff>
        </xdr:from>
        <xdr:to>
          <xdr:col>9</xdr:col>
          <xdr:colOff>0</xdr:colOff>
          <xdr:row>4</xdr:row>
          <xdr:rowOff>19050</xdr:rowOff>
        </xdr:to>
        <xdr:sp macro="" textlink="">
          <xdr:nvSpPr>
            <xdr:cNvPr id="3087" name="KnopfBErwerb-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12</xdr:row>
          <xdr:rowOff>0</xdr:rowOff>
        </xdr:from>
        <xdr:to>
          <xdr:col>8</xdr:col>
          <xdr:colOff>104775</xdr:colOff>
          <xdr:row>13</xdr:row>
          <xdr:rowOff>19050</xdr:rowOff>
        </xdr:to>
        <xdr:sp macro="" textlink="">
          <xdr:nvSpPr>
            <xdr:cNvPr id="3088" name="KnopfBAHV+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12</xdr:row>
          <xdr:rowOff>0</xdr:rowOff>
        </xdr:from>
        <xdr:to>
          <xdr:col>9</xdr:col>
          <xdr:colOff>0</xdr:colOff>
          <xdr:row>13</xdr:row>
          <xdr:rowOff>19050</xdr:rowOff>
        </xdr:to>
        <xdr:sp macro="" textlink="">
          <xdr:nvSpPr>
            <xdr:cNvPr id="3089" name="KnopfBAHV-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20</xdr:row>
          <xdr:rowOff>0</xdr:rowOff>
        </xdr:from>
        <xdr:to>
          <xdr:col>8</xdr:col>
          <xdr:colOff>104775</xdr:colOff>
          <xdr:row>21</xdr:row>
          <xdr:rowOff>19050</xdr:rowOff>
        </xdr:to>
        <xdr:sp macro="" textlink="">
          <xdr:nvSpPr>
            <xdr:cNvPr id="3090" name="KnopfBHilflosen+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20</xdr:row>
          <xdr:rowOff>0</xdr:rowOff>
        </xdr:from>
        <xdr:to>
          <xdr:col>9</xdr:col>
          <xdr:colOff>0</xdr:colOff>
          <xdr:row>21</xdr:row>
          <xdr:rowOff>19050</xdr:rowOff>
        </xdr:to>
        <xdr:sp macro="" textlink="">
          <xdr:nvSpPr>
            <xdr:cNvPr id="3091" name="KnopfBHilflosen-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28</xdr:row>
          <xdr:rowOff>0</xdr:rowOff>
        </xdr:from>
        <xdr:to>
          <xdr:col>8</xdr:col>
          <xdr:colOff>104775</xdr:colOff>
          <xdr:row>29</xdr:row>
          <xdr:rowOff>19050</xdr:rowOff>
        </xdr:to>
        <xdr:sp macro="" textlink="">
          <xdr:nvSpPr>
            <xdr:cNvPr id="3092" name="KnopfBHilflosen+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28</xdr:row>
          <xdr:rowOff>0</xdr:rowOff>
        </xdr:from>
        <xdr:to>
          <xdr:col>9</xdr:col>
          <xdr:colOff>0</xdr:colOff>
          <xdr:row>29</xdr:row>
          <xdr:rowOff>19050</xdr:rowOff>
        </xdr:to>
        <xdr:sp macro="" textlink="">
          <xdr:nvSpPr>
            <xdr:cNvPr id="3093" name="KnopfBAHVZusatz-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36</xdr:row>
          <xdr:rowOff>0</xdr:rowOff>
        </xdr:from>
        <xdr:to>
          <xdr:col>8</xdr:col>
          <xdr:colOff>104775</xdr:colOff>
          <xdr:row>37</xdr:row>
          <xdr:rowOff>19050</xdr:rowOff>
        </xdr:to>
        <xdr:sp macro="" textlink="">
          <xdr:nvSpPr>
            <xdr:cNvPr id="3094" name="KnopfBPKRente+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36</xdr:row>
          <xdr:rowOff>0</xdr:rowOff>
        </xdr:from>
        <xdr:to>
          <xdr:col>9</xdr:col>
          <xdr:colOff>0</xdr:colOff>
          <xdr:row>37</xdr:row>
          <xdr:rowOff>19050</xdr:rowOff>
        </xdr:to>
        <xdr:sp macro="" textlink="">
          <xdr:nvSpPr>
            <xdr:cNvPr id="3095" name="KnopfBPKRente-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44</xdr:row>
          <xdr:rowOff>0</xdr:rowOff>
        </xdr:from>
        <xdr:to>
          <xdr:col>8</xdr:col>
          <xdr:colOff>104775</xdr:colOff>
          <xdr:row>45</xdr:row>
          <xdr:rowOff>19050</xdr:rowOff>
        </xdr:to>
        <xdr:sp macro="" textlink="">
          <xdr:nvSpPr>
            <xdr:cNvPr id="3096" name="KnopfBPrivateRenten+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44</xdr:row>
          <xdr:rowOff>0</xdr:rowOff>
        </xdr:from>
        <xdr:to>
          <xdr:col>9</xdr:col>
          <xdr:colOff>0</xdr:colOff>
          <xdr:row>45</xdr:row>
          <xdr:rowOff>19050</xdr:rowOff>
        </xdr:to>
        <xdr:sp macro="" textlink="">
          <xdr:nvSpPr>
            <xdr:cNvPr id="3097" name="KnopfBPrivateRenten-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52</xdr:row>
          <xdr:rowOff>0</xdr:rowOff>
        </xdr:from>
        <xdr:to>
          <xdr:col>8</xdr:col>
          <xdr:colOff>104775</xdr:colOff>
          <xdr:row>53</xdr:row>
          <xdr:rowOff>19050</xdr:rowOff>
        </xdr:to>
        <xdr:sp macro="" textlink="">
          <xdr:nvSpPr>
            <xdr:cNvPr id="3098" name="KnopfBSUVA+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52</xdr:row>
          <xdr:rowOff>0</xdr:rowOff>
        </xdr:from>
        <xdr:to>
          <xdr:col>9</xdr:col>
          <xdr:colOff>0</xdr:colOff>
          <xdr:row>53</xdr:row>
          <xdr:rowOff>19050</xdr:rowOff>
        </xdr:to>
        <xdr:sp macro="" textlink="">
          <xdr:nvSpPr>
            <xdr:cNvPr id="3099" name="KnopfBSUVA-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60</xdr:row>
          <xdr:rowOff>0</xdr:rowOff>
        </xdr:from>
        <xdr:to>
          <xdr:col>8</xdr:col>
          <xdr:colOff>104775</xdr:colOff>
          <xdr:row>61</xdr:row>
          <xdr:rowOff>19050</xdr:rowOff>
        </xdr:to>
        <xdr:sp macro="" textlink="">
          <xdr:nvSpPr>
            <xdr:cNvPr id="3100" name="KnopfBWirtschaft+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60</xdr:row>
          <xdr:rowOff>0</xdr:rowOff>
        </xdr:from>
        <xdr:to>
          <xdr:col>9</xdr:col>
          <xdr:colOff>0</xdr:colOff>
          <xdr:row>61</xdr:row>
          <xdr:rowOff>19050</xdr:rowOff>
        </xdr:to>
        <xdr:sp macro="" textlink="">
          <xdr:nvSpPr>
            <xdr:cNvPr id="3101" name="KnopfBWirtschaft-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68</xdr:row>
          <xdr:rowOff>0</xdr:rowOff>
        </xdr:from>
        <xdr:to>
          <xdr:col>8</xdr:col>
          <xdr:colOff>104775</xdr:colOff>
          <xdr:row>69</xdr:row>
          <xdr:rowOff>19050</xdr:rowOff>
        </xdr:to>
        <xdr:sp macro="" textlink="">
          <xdr:nvSpPr>
            <xdr:cNvPr id="3102" name="KnopfBUnterhalt+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68</xdr:row>
          <xdr:rowOff>0</xdr:rowOff>
        </xdr:from>
        <xdr:to>
          <xdr:col>9</xdr:col>
          <xdr:colOff>0</xdr:colOff>
          <xdr:row>69</xdr:row>
          <xdr:rowOff>19050</xdr:rowOff>
        </xdr:to>
        <xdr:sp macro="" textlink="">
          <xdr:nvSpPr>
            <xdr:cNvPr id="3103" name="KnopfBUnterhalt-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76</xdr:row>
          <xdr:rowOff>0</xdr:rowOff>
        </xdr:from>
        <xdr:to>
          <xdr:col>8</xdr:col>
          <xdr:colOff>104775</xdr:colOff>
          <xdr:row>77</xdr:row>
          <xdr:rowOff>19050</xdr:rowOff>
        </xdr:to>
        <xdr:sp macro="" textlink="">
          <xdr:nvSpPr>
            <xdr:cNvPr id="3104" name="KnopfBUebrige+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76</xdr:row>
          <xdr:rowOff>0</xdr:rowOff>
        </xdr:from>
        <xdr:to>
          <xdr:col>9</xdr:col>
          <xdr:colOff>0</xdr:colOff>
          <xdr:row>77</xdr:row>
          <xdr:rowOff>19050</xdr:rowOff>
        </xdr:to>
        <xdr:sp macro="" textlink="">
          <xdr:nvSpPr>
            <xdr:cNvPr id="3105" name="KnopfBUebrige-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84</xdr:row>
          <xdr:rowOff>0</xdr:rowOff>
        </xdr:from>
        <xdr:to>
          <xdr:col>8</xdr:col>
          <xdr:colOff>104775</xdr:colOff>
          <xdr:row>85</xdr:row>
          <xdr:rowOff>19050</xdr:rowOff>
        </xdr:to>
        <xdr:sp macro="" textlink="">
          <xdr:nvSpPr>
            <xdr:cNvPr id="3106" name="KnopfBNutzniessung+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84</xdr:row>
          <xdr:rowOff>0</xdr:rowOff>
        </xdr:from>
        <xdr:to>
          <xdr:col>9</xdr:col>
          <xdr:colOff>0</xdr:colOff>
          <xdr:row>85</xdr:row>
          <xdr:rowOff>19050</xdr:rowOff>
        </xdr:to>
        <xdr:sp macro="" textlink="">
          <xdr:nvSpPr>
            <xdr:cNvPr id="3107" name="KnopfBNutzniessung-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3</xdr:row>
          <xdr:rowOff>180975</xdr:rowOff>
        </xdr:from>
        <xdr:to>
          <xdr:col>8</xdr:col>
          <xdr:colOff>333375</xdr:colOff>
          <xdr:row>3</xdr:row>
          <xdr:rowOff>361950</xdr:rowOff>
        </xdr:to>
        <xdr:sp macro="" textlink="">
          <xdr:nvSpPr>
            <xdr:cNvPr id="8229" name="KnopfCKranken+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4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3</xdr:row>
          <xdr:rowOff>180975</xdr:rowOff>
        </xdr:from>
        <xdr:to>
          <xdr:col>9</xdr:col>
          <xdr:colOff>0</xdr:colOff>
          <xdr:row>3</xdr:row>
          <xdr:rowOff>361950</xdr:rowOff>
        </xdr:to>
        <xdr:sp macro="" textlink="">
          <xdr:nvSpPr>
            <xdr:cNvPr id="8230" name="KnopfCKranken-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4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13</xdr:row>
          <xdr:rowOff>0</xdr:rowOff>
        </xdr:from>
        <xdr:to>
          <xdr:col>8</xdr:col>
          <xdr:colOff>333375</xdr:colOff>
          <xdr:row>14</xdr:row>
          <xdr:rowOff>19050</xdr:rowOff>
        </xdr:to>
        <xdr:sp macro="" textlink="">
          <xdr:nvSpPr>
            <xdr:cNvPr id="8231" name="KnopfCUnfall+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4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13</xdr:row>
          <xdr:rowOff>0</xdr:rowOff>
        </xdr:from>
        <xdr:to>
          <xdr:col>9</xdr:col>
          <xdr:colOff>0</xdr:colOff>
          <xdr:row>14</xdr:row>
          <xdr:rowOff>19050</xdr:rowOff>
        </xdr:to>
        <xdr:sp macro="" textlink="">
          <xdr:nvSpPr>
            <xdr:cNvPr id="8232" name="KnopfCUnfall-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4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31</xdr:row>
          <xdr:rowOff>0</xdr:rowOff>
        </xdr:from>
        <xdr:to>
          <xdr:col>8</xdr:col>
          <xdr:colOff>333375</xdr:colOff>
          <xdr:row>32</xdr:row>
          <xdr:rowOff>19050</xdr:rowOff>
        </xdr:to>
        <xdr:sp macro="" textlink="">
          <xdr:nvSpPr>
            <xdr:cNvPr id="8233" name="KnopfCNichtErwerb+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4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31</xdr:row>
          <xdr:rowOff>0</xdr:rowOff>
        </xdr:from>
        <xdr:to>
          <xdr:col>9</xdr:col>
          <xdr:colOff>0</xdr:colOff>
          <xdr:row>32</xdr:row>
          <xdr:rowOff>19050</xdr:rowOff>
        </xdr:to>
        <xdr:sp macro="" textlink="">
          <xdr:nvSpPr>
            <xdr:cNvPr id="8234" name="KnopfCNichtErwerb-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4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38</xdr:row>
          <xdr:rowOff>180975</xdr:rowOff>
        </xdr:from>
        <xdr:to>
          <xdr:col>8</xdr:col>
          <xdr:colOff>333375</xdr:colOff>
          <xdr:row>38</xdr:row>
          <xdr:rowOff>361950</xdr:rowOff>
        </xdr:to>
        <xdr:sp macro="" textlink="">
          <xdr:nvSpPr>
            <xdr:cNvPr id="8235" name="KnopfCHaftpflicht+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4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38</xdr:row>
          <xdr:rowOff>180975</xdr:rowOff>
        </xdr:from>
        <xdr:to>
          <xdr:col>9</xdr:col>
          <xdr:colOff>0</xdr:colOff>
          <xdr:row>38</xdr:row>
          <xdr:rowOff>361950</xdr:rowOff>
        </xdr:to>
        <xdr:sp macro="" textlink="">
          <xdr:nvSpPr>
            <xdr:cNvPr id="8236" name="KnopfCHaftpflicht-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4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45</xdr:row>
          <xdr:rowOff>0</xdr:rowOff>
        </xdr:from>
        <xdr:to>
          <xdr:col>8</xdr:col>
          <xdr:colOff>333375</xdr:colOff>
          <xdr:row>46</xdr:row>
          <xdr:rowOff>19050</xdr:rowOff>
        </xdr:to>
        <xdr:sp macro="" textlink="">
          <xdr:nvSpPr>
            <xdr:cNvPr id="8237" name="KnopfCHausrat+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4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45</xdr:row>
          <xdr:rowOff>0</xdr:rowOff>
        </xdr:from>
        <xdr:to>
          <xdr:col>9</xdr:col>
          <xdr:colOff>0</xdr:colOff>
          <xdr:row>46</xdr:row>
          <xdr:rowOff>19050</xdr:rowOff>
        </xdr:to>
        <xdr:sp macro="" textlink="">
          <xdr:nvSpPr>
            <xdr:cNvPr id="8238" name="KnopfCHausrat-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4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53</xdr:row>
          <xdr:rowOff>0</xdr:rowOff>
        </xdr:from>
        <xdr:to>
          <xdr:col>8</xdr:col>
          <xdr:colOff>333375</xdr:colOff>
          <xdr:row>54</xdr:row>
          <xdr:rowOff>19050</xdr:rowOff>
        </xdr:to>
        <xdr:sp macro="" textlink="">
          <xdr:nvSpPr>
            <xdr:cNvPr id="8239" name="KnopfCGebaeude+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4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53</xdr:row>
          <xdr:rowOff>0</xdr:rowOff>
        </xdr:from>
        <xdr:to>
          <xdr:col>9</xdr:col>
          <xdr:colOff>0</xdr:colOff>
          <xdr:row>54</xdr:row>
          <xdr:rowOff>19050</xdr:rowOff>
        </xdr:to>
        <xdr:sp macro="" textlink="">
          <xdr:nvSpPr>
            <xdr:cNvPr id="8240" name="KnopfCGebaeude-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4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61</xdr:row>
          <xdr:rowOff>0</xdr:rowOff>
        </xdr:from>
        <xdr:to>
          <xdr:col>8</xdr:col>
          <xdr:colOff>333375</xdr:colOff>
          <xdr:row>62</xdr:row>
          <xdr:rowOff>19050</xdr:rowOff>
        </xdr:to>
        <xdr:sp macro="" textlink="">
          <xdr:nvSpPr>
            <xdr:cNvPr id="8241" name="KnopfCWeitereGebaeude+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4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61</xdr:row>
          <xdr:rowOff>0</xdr:rowOff>
        </xdr:from>
        <xdr:to>
          <xdr:col>9</xdr:col>
          <xdr:colOff>0</xdr:colOff>
          <xdr:row>62</xdr:row>
          <xdr:rowOff>19050</xdr:rowOff>
        </xdr:to>
        <xdr:sp macro="" textlink="">
          <xdr:nvSpPr>
            <xdr:cNvPr id="8242" name="KnopfCWeitereGebaeude-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4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69</xdr:row>
          <xdr:rowOff>0</xdr:rowOff>
        </xdr:from>
        <xdr:to>
          <xdr:col>8</xdr:col>
          <xdr:colOff>333375</xdr:colOff>
          <xdr:row>70</xdr:row>
          <xdr:rowOff>19050</xdr:rowOff>
        </xdr:to>
        <xdr:sp macro="" textlink="">
          <xdr:nvSpPr>
            <xdr:cNvPr id="8243" name="KnopfCWeitereVersicherungen+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4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69</xdr:row>
          <xdr:rowOff>0</xdr:rowOff>
        </xdr:from>
        <xdr:to>
          <xdr:col>9</xdr:col>
          <xdr:colOff>0</xdr:colOff>
          <xdr:row>70</xdr:row>
          <xdr:rowOff>19050</xdr:rowOff>
        </xdr:to>
        <xdr:sp macro="" textlink="">
          <xdr:nvSpPr>
            <xdr:cNvPr id="8244" name="KnopfCWeitereVersicherungen-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4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9</xdr:col>
          <xdr:colOff>0</xdr:colOff>
          <xdr:row>104</xdr:row>
          <xdr:rowOff>38100</xdr:rowOff>
        </xdr:to>
        <xdr:sp macro="" textlink="">
          <xdr:nvSpPr>
            <xdr:cNvPr id="8245" name="CWeitereRelevanteBox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4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47625</xdr:rowOff>
        </xdr:from>
        <xdr:to>
          <xdr:col>10</xdr:col>
          <xdr:colOff>352425</xdr:colOff>
          <xdr:row>1</xdr:row>
          <xdr:rowOff>228600</xdr:rowOff>
        </xdr:to>
        <xdr:sp macro="" textlink="">
          <xdr:nvSpPr>
            <xdr:cNvPr id="16428" name="KnopfDFahrhabe+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5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</xdr:row>
          <xdr:rowOff>47625</xdr:rowOff>
        </xdr:from>
        <xdr:to>
          <xdr:col>10</xdr:col>
          <xdr:colOff>1333500</xdr:colOff>
          <xdr:row>1</xdr:row>
          <xdr:rowOff>228600</xdr:rowOff>
        </xdr:to>
        <xdr:sp macro="" textlink="">
          <xdr:nvSpPr>
            <xdr:cNvPr id="16429" name="KnopfDFahrhabe-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5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47625</xdr:colOff>
      <xdr:row>8</xdr:row>
      <xdr:rowOff>152400</xdr:rowOff>
    </xdr:from>
    <xdr:to>
      <xdr:col>10</xdr:col>
      <xdr:colOff>352425</xdr:colOff>
      <xdr:row>10</xdr:row>
      <xdr:rowOff>57150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04800" y="2047875"/>
          <a:ext cx="45434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de-CH" sz="1100">
              <a:latin typeface="Arial Narrow" panose="020B0606020202030204" pitchFamily="34" charset="0"/>
            </a:rPr>
            <a:t>Die Unterzeichnenden beantragen oben aufgeführte Gegenstände von besonderem </a:t>
          </a:r>
        </a:p>
        <a:p>
          <a:r>
            <a:rPr lang="de-CH" sz="1100">
              <a:latin typeface="Arial Narrow" panose="020B0606020202030204" pitchFamily="34" charset="0"/>
            </a:rPr>
            <a:t>Wert in der Eigenverwaltung der betroffenen Person zu belassen.</a:t>
          </a:r>
        </a:p>
      </xdr:txBody>
    </xdr:sp>
    <xdr:clientData/>
  </xdr:twoCellAnchor>
  <xdr:twoCellAnchor>
    <xdr:from>
      <xdr:col>3</xdr:col>
      <xdr:colOff>47625</xdr:colOff>
      <xdr:row>10</xdr:row>
      <xdr:rowOff>104776</xdr:rowOff>
    </xdr:from>
    <xdr:to>
      <xdr:col>10</xdr:col>
      <xdr:colOff>752475</xdr:colOff>
      <xdr:row>12</xdr:row>
      <xdr:rowOff>85725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4800" y="2447926"/>
          <a:ext cx="4943475" cy="342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de-CH" sz="1100">
              <a:latin typeface="Arial Narrow" panose="020B0606020202030204" pitchFamily="34" charset="0"/>
            </a:rPr>
            <a:t>Die Unterzeichnenden beantragen oben aufgeführte Gegenstände von besonderem Wert, </a:t>
          </a:r>
        </a:p>
        <a:p>
          <a:r>
            <a:rPr lang="de-CH" sz="1100">
              <a:latin typeface="Arial Narrow" panose="020B0606020202030204" pitchFamily="34" charset="0"/>
            </a:rPr>
            <a:t>die mit „X“ bezeichnet wurden, in die Verwaltung der Beistandsperson zu nehmen.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9525</xdr:rowOff>
        </xdr:from>
        <xdr:to>
          <xdr:col>8</xdr:col>
          <xdr:colOff>1514475</xdr:colOff>
          <xdr:row>81</xdr:row>
          <xdr:rowOff>133350</xdr:rowOff>
        </xdr:to>
        <xdr:sp macro="" textlink="">
          <xdr:nvSpPr>
            <xdr:cNvPr id="18459" name="EKommentar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6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43</xdr:row>
          <xdr:rowOff>0</xdr:rowOff>
        </xdr:from>
        <xdr:to>
          <xdr:col>8</xdr:col>
          <xdr:colOff>542925</xdr:colOff>
          <xdr:row>44</xdr:row>
          <xdr:rowOff>19050</xdr:rowOff>
        </xdr:to>
        <xdr:sp macro="" textlink="">
          <xdr:nvSpPr>
            <xdr:cNvPr id="18461" name="KnopfEEigengueter1+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6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542925</xdr:colOff>
          <xdr:row>43</xdr:row>
          <xdr:rowOff>0</xdr:rowOff>
        </xdr:from>
        <xdr:to>
          <xdr:col>9</xdr:col>
          <xdr:colOff>0</xdr:colOff>
          <xdr:row>44</xdr:row>
          <xdr:rowOff>19050</xdr:rowOff>
        </xdr:to>
        <xdr:sp macro="" textlink="">
          <xdr:nvSpPr>
            <xdr:cNvPr id="18462" name="KnopfEEigengueter1-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6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52</xdr:row>
          <xdr:rowOff>0</xdr:rowOff>
        </xdr:from>
        <xdr:to>
          <xdr:col>8</xdr:col>
          <xdr:colOff>542925</xdr:colOff>
          <xdr:row>53</xdr:row>
          <xdr:rowOff>19050</xdr:rowOff>
        </xdr:to>
        <xdr:sp macro="" textlink="">
          <xdr:nvSpPr>
            <xdr:cNvPr id="18463" name="KnopfEEigengueter2+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6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542925</xdr:colOff>
          <xdr:row>52</xdr:row>
          <xdr:rowOff>0</xdr:rowOff>
        </xdr:from>
        <xdr:to>
          <xdr:col>9</xdr:col>
          <xdr:colOff>0</xdr:colOff>
          <xdr:row>53</xdr:row>
          <xdr:rowOff>19050</xdr:rowOff>
        </xdr:to>
        <xdr:sp macro="" textlink="">
          <xdr:nvSpPr>
            <xdr:cNvPr id="18464" name="KnopfEEigengueter2-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6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33</xdr:row>
          <xdr:rowOff>0</xdr:rowOff>
        </xdr:from>
        <xdr:to>
          <xdr:col>8</xdr:col>
          <xdr:colOff>542925</xdr:colOff>
          <xdr:row>34</xdr:row>
          <xdr:rowOff>19050</xdr:rowOff>
        </xdr:to>
        <xdr:sp macro="" textlink="">
          <xdr:nvSpPr>
            <xdr:cNvPr id="18465" name="KnopfEVorbezug+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6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542925</xdr:colOff>
          <xdr:row>33</xdr:row>
          <xdr:rowOff>0</xdr:rowOff>
        </xdr:from>
        <xdr:to>
          <xdr:col>9</xdr:col>
          <xdr:colOff>0</xdr:colOff>
          <xdr:row>34</xdr:row>
          <xdr:rowOff>19050</xdr:rowOff>
        </xdr:to>
        <xdr:sp macro="" textlink="">
          <xdr:nvSpPr>
            <xdr:cNvPr id="18466" name="KnopfEVorbezug-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6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62</xdr:row>
          <xdr:rowOff>0</xdr:rowOff>
        </xdr:from>
        <xdr:to>
          <xdr:col>8</xdr:col>
          <xdr:colOff>542925</xdr:colOff>
          <xdr:row>63</xdr:row>
          <xdr:rowOff>19050</xdr:rowOff>
        </xdr:to>
        <xdr:sp macro="" textlink="">
          <xdr:nvSpPr>
            <xdr:cNvPr id="18467" name="KnopfEWeitereVerpflichtungen+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6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Zeile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542925</xdr:colOff>
          <xdr:row>62</xdr:row>
          <xdr:rowOff>0</xdr:rowOff>
        </xdr:from>
        <xdr:to>
          <xdr:col>9</xdr:col>
          <xdr:colOff>0</xdr:colOff>
          <xdr:row>63</xdr:row>
          <xdr:rowOff>19050</xdr:rowOff>
        </xdr:to>
        <xdr:sp macro="" textlink="">
          <xdr:nvSpPr>
            <xdr:cNvPr id="18468" name="KnopfEWeitereVerpflichtungen-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6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Zeile entfernen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7</xdr:col>
          <xdr:colOff>2295525</xdr:colOff>
          <xdr:row>65</xdr:row>
          <xdr:rowOff>161925</xdr:rowOff>
        </xdr:to>
        <xdr:sp macro="" textlink="">
          <xdr:nvSpPr>
            <xdr:cNvPr id="13314" name="ZKommentarBox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28576</xdr:colOff>
      <xdr:row>47</xdr:row>
      <xdr:rowOff>9525</xdr:rowOff>
    </xdr:from>
    <xdr:to>
      <xdr:col>7</xdr:col>
      <xdr:colOff>981076</xdr:colOff>
      <xdr:row>50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38126" y="10248900"/>
          <a:ext cx="51054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de-CH" sz="1100">
              <a:latin typeface="Arial Narrow" panose="020B0606020202030204" pitchFamily="34" charset="0"/>
            </a:rPr>
            <a:t>Klientin/Klient nahm mehrfach die vereinbarten Termine zur Inventarunterzeichnung nicht wahr. Ihr/Ihm wurde eine Kopie des Inventars zugestellt.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914400</xdr:colOff>
          <xdr:row>0</xdr:row>
          <xdr:rowOff>400050</xdr:rowOff>
        </xdr:from>
        <xdr:to>
          <xdr:col>8</xdr:col>
          <xdr:colOff>0</xdr:colOff>
          <xdr:row>0</xdr:row>
          <xdr:rowOff>581025</xdr:rowOff>
        </xdr:to>
        <xdr:sp macro="" textlink="">
          <xdr:nvSpPr>
            <xdr:cNvPr id="13315" name="FormularDrucken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7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Formular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914400</xdr:colOff>
          <xdr:row>0</xdr:row>
          <xdr:rowOff>19050</xdr:rowOff>
        </xdr:from>
        <xdr:to>
          <xdr:col>8</xdr:col>
          <xdr:colOff>0</xdr:colOff>
          <xdr:row>0</xdr:row>
          <xdr:rowOff>200025</xdr:rowOff>
        </xdr:to>
        <xdr:sp macro="" textlink="">
          <xdr:nvSpPr>
            <xdr:cNvPr id="13316" name="FormularPuefen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7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Formular prüfen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914400</xdr:colOff>
          <xdr:row>0</xdr:row>
          <xdr:rowOff>209550</xdr:rowOff>
        </xdr:from>
        <xdr:to>
          <xdr:col>8</xdr:col>
          <xdr:colOff>0</xdr:colOff>
          <xdr:row>0</xdr:row>
          <xdr:rowOff>390525</xdr:rowOff>
        </xdr:to>
        <xdr:sp macro="" textlink="">
          <xdr:nvSpPr>
            <xdr:cNvPr id="13317" name="DruckAnsicht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7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Druck Ansicht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42" Type="http://schemas.openxmlformats.org/officeDocument/2006/relationships/ctrlProp" Target="../ctrlProps/ctrlProp41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5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" Type="http://schemas.openxmlformats.org/officeDocument/2006/relationships/vmlDrawing" Target="../drawings/vmlDrawing4.v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8" Type="http://schemas.openxmlformats.org/officeDocument/2006/relationships/ctrlProp" Target="../ctrlProps/ctrlProp7.xml"/><Relationship Id="rId3" Type="http://schemas.openxmlformats.org/officeDocument/2006/relationships/drawing" Target="../drawings/drawing3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3" Type="http://schemas.openxmlformats.org/officeDocument/2006/relationships/drawing" Target="../drawings/drawing4.xml"/><Relationship Id="rId21" Type="http://schemas.openxmlformats.org/officeDocument/2006/relationships/ctrlProp" Target="../ctrlProps/ctrlProp60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2" Type="http://schemas.openxmlformats.org/officeDocument/2006/relationships/printerSettings" Target="../printerSettings/printerSettings6.bin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5" Type="http://schemas.openxmlformats.org/officeDocument/2006/relationships/vmlDrawing" Target="../drawings/vmlDrawing6.v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18" Type="http://schemas.openxmlformats.org/officeDocument/2006/relationships/ctrlProp" Target="../ctrlProps/ctrlProp77.xml"/><Relationship Id="rId3" Type="http://schemas.openxmlformats.org/officeDocument/2006/relationships/drawing" Target="../drawings/drawing5.xml"/><Relationship Id="rId21" Type="http://schemas.openxmlformats.org/officeDocument/2006/relationships/ctrlProp" Target="../ctrlProps/ctrlProp80.xml"/><Relationship Id="rId7" Type="http://schemas.openxmlformats.org/officeDocument/2006/relationships/image" Target="../media/image5.emf"/><Relationship Id="rId12" Type="http://schemas.openxmlformats.org/officeDocument/2006/relationships/ctrlProp" Target="../ctrlProps/ctrlProp71.xml"/><Relationship Id="rId17" Type="http://schemas.openxmlformats.org/officeDocument/2006/relationships/ctrlProp" Target="../ctrlProps/ctrlProp76.xml"/><Relationship Id="rId2" Type="http://schemas.openxmlformats.org/officeDocument/2006/relationships/printerSettings" Target="../printerSettings/printerSettings8.bin"/><Relationship Id="rId16" Type="http://schemas.openxmlformats.org/officeDocument/2006/relationships/ctrlProp" Target="../ctrlProps/ctrlProp75.xml"/><Relationship Id="rId20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.xml"/><Relationship Id="rId11" Type="http://schemas.openxmlformats.org/officeDocument/2006/relationships/ctrlProp" Target="../ctrlProps/ctrlProp70.xml"/><Relationship Id="rId5" Type="http://schemas.openxmlformats.org/officeDocument/2006/relationships/vmlDrawing" Target="../drawings/vmlDrawing8.vml"/><Relationship Id="rId15" Type="http://schemas.openxmlformats.org/officeDocument/2006/relationships/ctrlProp" Target="../ctrlProps/ctrlProp74.xml"/><Relationship Id="rId23" Type="http://schemas.openxmlformats.org/officeDocument/2006/relationships/ctrlProp" Target="../ctrlProps/ctrlProp82.xml"/><Relationship Id="rId10" Type="http://schemas.openxmlformats.org/officeDocument/2006/relationships/ctrlProp" Target="../ctrlProps/ctrlProp69.xml"/><Relationship Id="rId19" Type="http://schemas.openxmlformats.org/officeDocument/2006/relationships/ctrlProp" Target="../ctrlProps/ctrlProp78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68.xml"/><Relationship Id="rId14" Type="http://schemas.openxmlformats.org/officeDocument/2006/relationships/ctrlProp" Target="../ctrlProps/ctrlProp73.xml"/><Relationship Id="rId22" Type="http://schemas.openxmlformats.org/officeDocument/2006/relationships/ctrlProp" Target="../ctrlProps/ctrlProp8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8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3.xml"/><Relationship Id="rId5" Type="http://schemas.openxmlformats.org/officeDocument/2006/relationships/vmlDrawing" Target="../drawings/vmlDrawing10.vml"/><Relationship Id="rId4" Type="http://schemas.openxmlformats.org/officeDocument/2006/relationships/vmlDrawing" Target="../drawings/vmlDrawing9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3" Type="http://schemas.openxmlformats.org/officeDocument/2006/relationships/drawing" Target="../drawings/drawing7.xml"/><Relationship Id="rId7" Type="http://schemas.openxmlformats.org/officeDocument/2006/relationships/image" Target="../media/image6.emf"/><Relationship Id="rId12" Type="http://schemas.openxmlformats.org/officeDocument/2006/relationships/ctrlProp" Target="../ctrlProps/ctrlProp89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88.xml"/><Relationship Id="rId5" Type="http://schemas.openxmlformats.org/officeDocument/2006/relationships/vmlDrawing" Target="../drawings/vmlDrawing12.vml"/><Relationship Id="rId15" Type="http://schemas.openxmlformats.org/officeDocument/2006/relationships/ctrlProp" Target="../ctrlProps/ctrlProp92.xml"/><Relationship Id="rId10" Type="http://schemas.openxmlformats.org/officeDocument/2006/relationships/ctrlProp" Target="../ctrlProps/ctrlProp87.xml"/><Relationship Id="rId4" Type="http://schemas.openxmlformats.org/officeDocument/2006/relationships/vmlDrawing" Target="../drawings/vmlDrawing11.v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3.xml"/><Relationship Id="rId3" Type="http://schemas.openxmlformats.org/officeDocument/2006/relationships/drawing" Target="../drawings/drawing8.xml"/><Relationship Id="rId7" Type="http://schemas.openxmlformats.org/officeDocument/2006/relationships/image" Target="../media/image7.emf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3.xml"/><Relationship Id="rId5" Type="http://schemas.openxmlformats.org/officeDocument/2006/relationships/vmlDrawing" Target="../drawings/vmlDrawing14.vml"/><Relationship Id="rId10" Type="http://schemas.openxmlformats.org/officeDocument/2006/relationships/ctrlProp" Target="../ctrlProps/ctrlProp95.xml"/><Relationship Id="rId4" Type="http://schemas.openxmlformats.org/officeDocument/2006/relationships/vmlDrawing" Target="../drawings/vmlDrawing13.vml"/><Relationship Id="rId9" Type="http://schemas.openxmlformats.org/officeDocument/2006/relationships/ctrlProp" Target="../ctrlProps/ctrlProp9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9">
    <tabColor rgb="FFFFC000"/>
    <pageSetUpPr fitToPage="1"/>
  </sheetPr>
  <dimension ref="A1:I37"/>
  <sheetViews>
    <sheetView showGridLines="0" topLeftCell="A2" zoomScaleNormal="100" workbookViewId="0">
      <selection activeCell="C13" sqref="C13"/>
    </sheetView>
  </sheetViews>
  <sheetFormatPr defaultColWidth="11.42578125" defaultRowHeight="15" x14ac:dyDescent="0.2"/>
  <cols>
    <col min="1" max="1" width="39.140625" style="108" customWidth="1"/>
    <col min="2" max="2" width="12.7109375" style="108" customWidth="1"/>
    <col min="3" max="3" width="39.42578125" style="108" customWidth="1"/>
    <col min="4" max="4" width="1.28515625" style="108" customWidth="1"/>
    <col min="5" max="16384" width="11.42578125" style="108"/>
  </cols>
  <sheetData>
    <row r="1" spans="1:9" s="109" customFormat="1" ht="48" customHeight="1" x14ac:dyDescent="0.25">
      <c r="A1" s="329" t="s">
        <v>0</v>
      </c>
      <c r="B1" s="330"/>
      <c r="C1" s="330"/>
      <c r="D1" s="330"/>
    </row>
    <row r="2" spans="1:9" ht="43.5" customHeight="1" x14ac:dyDescent="0.25">
      <c r="A2" s="5"/>
      <c r="B2" s="6"/>
      <c r="C2" s="6"/>
      <c r="D2" s="6"/>
    </row>
    <row r="6" spans="1:9" ht="15.75" x14ac:dyDescent="0.2">
      <c r="A6" s="328" t="str">
        <f>IF(AND( XAdmin!B3 ="",XAdmin!B2 ="", XAdmin!B5 ="", XAdmin!B4=""),"", XAdmin!B3 &amp; " " &amp; XAdmin!B2 &amp; ", " &amp; XAdmin!B5 &amp; ", " &amp; XAdmin!B4)</f>
        <v/>
      </c>
      <c r="B6" s="328"/>
      <c r="C6" s="328"/>
    </row>
    <row r="10" spans="1:9" x14ac:dyDescent="0.2">
      <c r="C10" s="57"/>
    </row>
    <row r="11" spans="1:9" x14ac:dyDescent="0.2">
      <c r="A11" s="206"/>
      <c r="B11" s="206"/>
      <c r="C11" s="205"/>
    </row>
    <row r="12" spans="1:9" x14ac:dyDescent="0.2">
      <c r="A12" s="206"/>
      <c r="B12" s="206"/>
    </row>
    <row r="13" spans="1:9" x14ac:dyDescent="0.2">
      <c r="A13" s="331" t="s">
        <v>1</v>
      </c>
      <c r="B13" s="331"/>
      <c r="C13" s="208"/>
    </row>
    <row r="14" spans="1:9" x14ac:dyDescent="0.2">
      <c r="A14" s="206"/>
      <c r="B14" s="206"/>
      <c r="C14" s="325"/>
    </row>
    <row r="15" spans="1:9" x14ac:dyDescent="0.2">
      <c r="A15" s="206"/>
      <c r="B15" s="206"/>
      <c r="C15" s="50"/>
      <c r="F15" s="2"/>
      <c r="G15" s="2"/>
      <c r="H15" s="2"/>
      <c r="I15" s="2"/>
    </row>
    <row r="16" spans="1:9" x14ac:dyDescent="0.2">
      <c r="A16" s="206"/>
      <c r="B16" s="206"/>
      <c r="C16" s="50"/>
      <c r="F16" s="2"/>
      <c r="G16" s="2"/>
      <c r="H16" s="2"/>
      <c r="I16" s="2"/>
    </row>
    <row r="17" spans="1:3" x14ac:dyDescent="0.2">
      <c r="A17" s="331" t="s">
        <v>2</v>
      </c>
      <c r="B17" s="331"/>
      <c r="C17" s="208"/>
    </row>
    <row r="18" spans="1:3" x14ac:dyDescent="0.2">
      <c r="A18" s="206"/>
      <c r="B18" s="206"/>
      <c r="C18" s="205"/>
    </row>
    <row r="19" spans="1:3" x14ac:dyDescent="0.2">
      <c r="A19" s="206"/>
      <c r="B19" s="206"/>
      <c r="C19" s="205"/>
    </row>
    <row r="20" spans="1:3" x14ac:dyDescent="0.2">
      <c r="A20" s="206"/>
      <c r="B20" s="206"/>
      <c r="C20" s="205"/>
    </row>
    <row r="21" spans="1:3" x14ac:dyDescent="0.2">
      <c r="A21" s="206" t="s">
        <v>369</v>
      </c>
      <c r="B21" s="206"/>
      <c r="C21" s="208"/>
    </row>
    <row r="22" spans="1:3" x14ac:dyDescent="0.2">
      <c r="A22" s="206"/>
      <c r="B22" s="206"/>
      <c r="C22" s="205"/>
    </row>
    <row r="23" spans="1:3" x14ac:dyDescent="0.2">
      <c r="A23" s="206"/>
      <c r="B23" s="206"/>
      <c r="C23" s="205"/>
    </row>
    <row r="24" spans="1:3" x14ac:dyDescent="0.2">
      <c r="A24" s="206"/>
      <c r="B24" s="206"/>
      <c r="C24" s="205"/>
    </row>
    <row r="25" spans="1:3" x14ac:dyDescent="0.2">
      <c r="A25" s="206" t="s">
        <v>375</v>
      </c>
      <c r="B25" s="206" t="s">
        <v>374</v>
      </c>
      <c r="C25" s="208"/>
    </row>
    <row r="26" spans="1:3" x14ac:dyDescent="0.2">
      <c r="A26" s="206"/>
      <c r="C26" s="167"/>
    </row>
    <row r="27" spans="1:3" x14ac:dyDescent="0.2">
      <c r="B27" s="108" t="s">
        <v>373</v>
      </c>
      <c r="C27" s="208"/>
    </row>
    <row r="29" spans="1:3" x14ac:dyDescent="0.2">
      <c r="B29" s="108" t="s">
        <v>372</v>
      </c>
      <c r="C29" s="207" t="s">
        <v>371</v>
      </c>
    </row>
    <row r="36" spans="1:3" x14ac:dyDescent="0.2">
      <c r="C36" s="205"/>
    </row>
    <row r="37" spans="1:3" s="205" customFormat="1" ht="60" customHeight="1" x14ac:dyDescent="0.25">
      <c r="A37" s="326" t="s">
        <v>3</v>
      </c>
      <c r="B37" s="327"/>
      <c r="C37" s="327"/>
    </row>
  </sheetData>
  <sheetProtection sheet="1" objects="1" scenarios="1" selectLockedCells="1"/>
  <mergeCells count="5">
    <mergeCell ref="A37:C37"/>
    <mergeCell ref="A6:C6"/>
    <mergeCell ref="A1:D1"/>
    <mergeCell ref="A13:B13"/>
    <mergeCell ref="A17:B17"/>
  </mergeCells>
  <conditionalFormatting sqref="C13">
    <cfRule type="expression" dxfId="1592" priority="5">
      <formula>C13=""</formula>
    </cfRule>
  </conditionalFormatting>
  <conditionalFormatting sqref="C17">
    <cfRule type="expression" dxfId="1591" priority="4">
      <formula>C17=""</formula>
    </cfRule>
  </conditionalFormatting>
  <conditionalFormatting sqref="C21">
    <cfRule type="expression" dxfId="1590" priority="3">
      <formula>C21=""</formula>
    </cfRule>
  </conditionalFormatting>
  <conditionalFormatting sqref="C25">
    <cfRule type="expression" dxfId="1589" priority="2">
      <formula>C25=""</formula>
    </cfRule>
  </conditionalFormatting>
  <conditionalFormatting sqref="C27">
    <cfRule type="expression" dxfId="1588" priority="1">
      <formula>C27=""</formula>
    </cfRule>
  </conditionalFormatting>
  <pageMargins left="0.59055118110236204" right="0.31496062992126" top="1.1811023622047201" bottom="0.78740157480314998" header="0" footer="0"/>
  <pageSetup paperSize="9" fitToHeight="0" orientation="portrait" r:id="rId1"/>
  <headerFooter>
    <oddHeader>&amp;L&amp;G</oddHeader>
    <oddFooter>&amp;L&amp;A&amp;RSeite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5" name="PersonalienBearbeiten">
              <controlPr locked="0" defaultSize="0" print="0" autoFill="0" autoPict="0" macro="[0]!PersonalienBearbeiten">
                <anchor moveWithCells="1" sizeWithCells="1">
                  <from>
                    <xdr:col>0</xdr:col>
                    <xdr:colOff>47625</xdr:colOff>
                    <xdr:row>2</xdr:row>
                    <xdr:rowOff>76200</xdr:rowOff>
                  </from>
                  <to>
                    <xdr:col>0</xdr:col>
                    <xdr:colOff>2562225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6" name="FormularDrucken">
              <controlPr defaultSize="0" print="0" autoFill="0" autoPict="0" macro="[0]!Drucken">
                <anchor moveWithCells="1" sizeWithCells="1">
                  <from>
                    <xdr:col>2</xdr:col>
                    <xdr:colOff>1219200</xdr:colOff>
                    <xdr:row>0</xdr:row>
                    <xdr:rowOff>409575</xdr:rowOff>
                  </from>
                  <to>
                    <xdr:col>2</xdr:col>
                    <xdr:colOff>2619375</xdr:colOff>
                    <xdr:row>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7" name="FormularPuefen">
              <controlPr defaultSize="0" print="0" autoFill="0" autoPict="0" macro="[0]!FormularPruefen">
                <anchor moveWithCells="1" sizeWithCells="1">
                  <from>
                    <xdr:col>2</xdr:col>
                    <xdr:colOff>1219200</xdr:colOff>
                    <xdr:row>0</xdr:row>
                    <xdr:rowOff>28575</xdr:rowOff>
                  </from>
                  <to>
                    <xdr:col>2</xdr:col>
                    <xdr:colOff>2619375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DruckAnsicht">
              <controlPr defaultSize="0" print="0" autoFill="0" autoPict="0" macro="[0]!Drucken">
                <anchor moveWithCells="1" sizeWithCells="1">
                  <from>
                    <xdr:col>2</xdr:col>
                    <xdr:colOff>1219200</xdr:colOff>
                    <xdr:row>0</xdr:row>
                    <xdr:rowOff>219075</xdr:rowOff>
                  </from>
                  <to>
                    <xdr:col>2</xdr:col>
                    <xdr:colOff>2619375</xdr:colOff>
                    <xdr:row>0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57F54313-5FDD-4A0E-ABF2-7474FB1C8975}">
            <xm:f>C29=XAdmin!$B$16</xm:f>
            <x14:dxf>
              <font>
                <color rgb="FF0000FF"/>
              </font>
              <fill>
                <patternFill>
                  <bgColor theme="3" tint="0.79998168889431442"/>
                </patternFill>
              </fill>
            </x14:dxf>
          </x14:cfRule>
          <xm:sqref>C29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XAdmin!$B$16:$B$18</xm:f>
          </x14:formula1>
          <xm:sqref>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>
    <tabColor rgb="FFFFC000"/>
    <pageSetUpPr fitToPage="1"/>
  </sheetPr>
  <dimension ref="A1:H46"/>
  <sheetViews>
    <sheetView topLeftCell="A2" zoomScaleNormal="100" workbookViewId="0">
      <selection activeCell="L11" sqref="L11"/>
    </sheetView>
  </sheetViews>
  <sheetFormatPr defaultColWidth="11.5703125" defaultRowHeight="12.75" x14ac:dyDescent="0.2"/>
  <cols>
    <col min="1" max="16384" width="11.5703125" style="274"/>
  </cols>
  <sheetData>
    <row r="1" spans="1:8" x14ac:dyDescent="0.2">
      <c r="A1" s="283" t="s">
        <v>444</v>
      </c>
    </row>
    <row r="3" spans="1:8" x14ac:dyDescent="0.2">
      <c r="A3" s="283" t="s">
        <v>445</v>
      </c>
    </row>
    <row r="4" spans="1:8" x14ac:dyDescent="0.2">
      <c r="A4" s="274" t="s">
        <v>650</v>
      </c>
    </row>
    <row r="5" spans="1:8" x14ac:dyDescent="0.2">
      <c r="A5" s="274" t="s">
        <v>446</v>
      </c>
    </row>
    <row r="7" spans="1:8" x14ac:dyDescent="0.2">
      <c r="A7" s="274" t="s">
        <v>447</v>
      </c>
    </row>
    <row r="9" spans="1:8" x14ac:dyDescent="0.2">
      <c r="A9" s="274" t="s">
        <v>651</v>
      </c>
    </row>
    <row r="10" spans="1:8" x14ac:dyDescent="0.2">
      <c r="A10" s="274" t="s">
        <v>448</v>
      </c>
    </row>
    <row r="11" spans="1:8" x14ac:dyDescent="0.2">
      <c r="A11" s="274" t="s">
        <v>449</v>
      </c>
    </row>
    <row r="12" spans="1:8" x14ac:dyDescent="0.2">
      <c r="A12" s="274" t="s">
        <v>632</v>
      </c>
      <c r="H12" s="274" t="s">
        <v>450</v>
      </c>
    </row>
    <row r="13" spans="1:8" x14ac:dyDescent="0.2">
      <c r="A13" s="274" t="s">
        <v>652</v>
      </c>
    </row>
    <row r="15" spans="1:8" x14ac:dyDescent="0.2">
      <c r="A15" s="283" t="s">
        <v>451</v>
      </c>
    </row>
    <row r="16" spans="1:8" x14ac:dyDescent="0.2">
      <c r="A16" s="274" t="s">
        <v>452</v>
      </c>
    </row>
    <row r="17" spans="1:1" x14ac:dyDescent="0.2">
      <c r="A17" s="274" t="s">
        <v>453</v>
      </c>
    </row>
    <row r="18" spans="1:1" x14ac:dyDescent="0.2">
      <c r="A18" s="274" t="s">
        <v>649</v>
      </c>
    </row>
    <row r="19" spans="1:1" x14ac:dyDescent="0.2">
      <c r="A19" s="274" t="s">
        <v>454</v>
      </c>
    </row>
    <row r="20" spans="1:1" x14ac:dyDescent="0.2">
      <c r="A20" s="274" t="s">
        <v>455</v>
      </c>
    </row>
    <row r="21" spans="1:1" x14ac:dyDescent="0.2">
      <c r="A21" s="274" t="s">
        <v>653</v>
      </c>
    </row>
    <row r="22" spans="1:1" x14ac:dyDescent="0.2">
      <c r="A22" s="274" t="s">
        <v>456</v>
      </c>
    </row>
    <row r="23" spans="1:1" x14ac:dyDescent="0.2">
      <c r="A23" s="274" t="s">
        <v>654</v>
      </c>
    </row>
    <row r="24" spans="1:1" x14ac:dyDescent="0.2">
      <c r="A24" s="274" t="s">
        <v>655</v>
      </c>
    </row>
    <row r="26" spans="1:1" x14ac:dyDescent="0.2">
      <c r="A26" s="283" t="s">
        <v>457</v>
      </c>
    </row>
    <row r="27" spans="1:1" x14ac:dyDescent="0.2">
      <c r="A27" s="274" t="s">
        <v>656</v>
      </c>
    </row>
    <row r="28" spans="1:1" x14ac:dyDescent="0.2">
      <c r="A28" s="274" t="s">
        <v>458</v>
      </c>
    </row>
    <row r="29" spans="1:1" x14ac:dyDescent="0.2">
      <c r="A29" s="274" t="s">
        <v>459</v>
      </c>
    </row>
    <row r="30" spans="1:1" x14ac:dyDescent="0.2">
      <c r="A30" s="283" t="s">
        <v>460</v>
      </c>
    </row>
    <row r="31" spans="1:1" x14ac:dyDescent="0.2">
      <c r="A31" s="274" t="s">
        <v>461</v>
      </c>
    </row>
    <row r="33" spans="1:1" x14ac:dyDescent="0.2">
      <c r="A33" s="283" t="s">
        <v>462</v>
      </c>
    </row>
    <row r="34" spans="1:1" x14ac:dyDescent="0.2">
      <c r="A34" s="274" t="s">
        <v>463</v>
      </c>
    </row>
    <row r="36" spans="1:1" x14ac:dyDescent="0.2">
      <c r="A36" s="283" t="s">
        <v>464</v>
      </c>
    </row>
    <row r="37" spans="1:1" x14ac:dyDescent="0.2">
      <c r="A37" s="274" t="s">
        <v>463</v>
      </c>
    </row>
    <row r="39" spans="1:1" x14ac:dyDescent="0.2">
      <c r="A39" s="283" t="s">
        <v>465</v>
      </c>
    </row>
    <row r="40" spans="1:1" x14ac:dyDescent="0.2">
      <c r="A40" s="274" t="s">
        <v>466</v>
      </c>
    </row>
    <row r="41" spans="1:1" x14ac:dyDescent="0.2">
      <c r="A41" s="274" t="s">
        <v>467</v>
      </c>
    </row>
    <row r="42" spans="1:1" x14ac:dyDescent="0.2">
      <c r="A42" s="274" t="s">
        <v>468</v>
      </c>
    </row>
    <row r="44" spans="1:1" x14ac:dyDescent="0.2">
      <c r="A44" s="283" t="s">
        <v>469</v>
      </c>
    </row>
    <row r="45" spans="1:1" x14ac:dyDescent="0.2">
      <c r="A45" s="274" t="s">
        <v>463</v>
      </c>
    </row>
    <row r="46" spans="1:1" x14ac:dyDescent="0.2">
      <c r="A46" s="274" t="s">
        <v>458</v>
      </c>
    </row>
  </sheetData>
  <sheetProtection sheet="1" objects="1" scenarios="1"/>
  <pageMargins left="0.59055118110236204" right="0.31496062992126" top="1.1811023622047201" bottom="0.78740157480314998" header="0" footer="0"/>
  <pageSetup paperSize="9" scale="73" fitToHeight="0" orientation="portrait" r:id="rId1"/>
  <headerFooter>
    <oddHeader>&amp;L&amp;G</oddHeader>
    <oddFooter>&amp;L&amp;A&amp;RSeite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FFC000"/>
    <pageSetUpPr fitToPage="1"/>
  </sheetPr>
  <dimension ref="A1:AD183"/>
  <sheetViews>
    <sheetView showGridLines="0" topLeftCell="A2" zoomScaleNormal="100" workbookViewId="0">
      <selection activeCell="N88" sqref="N88"/>
    </sheetView>
  </sheetViews>
  <sheetFormatPr defaultColWidth="11.42578125" defaultRowHeight="15" x14ac:dyDescent="0.2"/>
  <cols>
    <col min="1" max="1" width="0.5703125" style="17" customWidth="1"/>
    <col min="2" max="2" width="3.140625" style="24" customWidth="1"/>
    <col min="3" max="3" width="11.42578125" style="17"/>
    <col min="4" max="4" width="12.5703125" style="17" customWidth="1"/>
    <col min="5" max="5" width="5.7109375" style="17" customWidth="1"/>
    <col min="6" max="6" width="6.85546875" style="17" customWidth="1"/>
    <col min="7" max="7" width="4.7109375" style="17" customWidth="1"/>
    <col min="8" max="8" width="12.140625" style="17" customWidth="1"/>
    <col min="9" max="9" width="7.7109375" style="17" customWidth="1"/>
    <col min="10" max="10" width="5.5703125" style="17" customWidth="1"/>
    <col min="11" max="11" width="16.28515625" style="21" customWidth="1"/>
    <col min="12" max="12" width="0.28515625" style="167" customWidth="1"/>
    <col min="13" max="13" width="3.140625" style="167" customWidth="1"/>
    <col min="14" max="14" width="0.28515625" style="167" customWidth="1"/>
    <col min="15" max="15" width="3.140625" style="3" customWidth="1"/>
    <col min="16" max="16" width="6.85546875" style="223" hidden="1" customWidth="1"/>
    <col min="17" max="17" width="6.85546875" style="219" hidden="1" customWidth="1"/>
    <col min="18" max="19" width="1.85546875" style="218" hidden="1" customWidth="1"/>
    <col min="20" max="20" width="22.28515625" style="218" hidden="1" customWidth="1"/>
    <col min="21" max="16384" width="11.42578125" style="3"/>
  </cols>
  <sheetData>
    <row r="1" spans="1:30" ht="48" customHeight="1" x14ac:dyDescent="0.25">
      <c r="B1" s="83" t="s">
        <v>4</v>
      </c>
      <c r="C1" s="82" t="s">
        <v>10</v>
      </c>
      <c r="M1" s="319" t="s">
        <v>478</v>
      </c>
      <c r="N1" s="320"/>
      <c r="O1" s="282" t="s">
        <v>479</v>
      </c>
      <c r="Q1" s="225"/>
    </row>
    <row r="2" spans="1:30" ht="28.5" customHeight="1" x14ac:dyDescent="0.25">
      <c r="A2" s="16"/>
      <c r="B2" s="20" t="s">
        <v>8</v>
      </c>
      <c r="C2" s="16" t="s">
        <v>9</v>
      </c>
      <c r="H2" s="52"/>
      <c r="I2" s="130"/>
      <c r="J2" s="130"/>
      <c r="M2" s="181"/>
      <c r="N2" s="28"/>
      <c r="O2" s="132"/>
    </row>
    <row r="3" spans="1:30" s="10" customFormat="1" ht="39.950000000000003" customHeight="1" x14ac:dyDescent="0.25">
      <c r="A3" s="12"/>
      <c r="B3" s="18" t="s">
        <v>7</v>
      </c>
      <c r="C3" s="12" t="s">
        <v>6</v>
      </c>
      <c r="D3" s="53"/>
      <c r="E3" s="53"/>
      <c r="F3" s="94"/>
      <c r="G3" s="13"/>
      <c r="I3" s="13"/>
      <c r="J3" s="13"/>
      <c r="K3" s="22"/>
      <c r="L3" s="168"/>
      <c r="M3" s="182"/>
      <c r="N3" s="251"/>
      <c r="O3" s="133"/>
      <c r="P3" s="223"/>
      <c r="Q3" s="219"/>
      <c r="R3" s="219"/>
      <c r="S3" s="219"/>
      <c r="T3" s="219"/>
    </row>
    <row r="4" spans="1:30" s="10" customFormat="1" ht="30" customHeight="1" thickBot="1" x14ac:dyDescent="0.3">
      <c r="B4" s="93" t="s">
        <v>184</v>
      </c>
      <c r="C4" s="12" t="s">
        <v>5</v>
      </c>
      <c r="D4" s="13"/>
      <c r="E4" s="13"/>
      <c r="F4" s="13"/>
      <c r="G4" s="53"/>
      <c r="H4" s="53"/>
      <c r="I4" s="13"/>
      <c r="J4" s="13"/>
      <c r="K4" s="22"/>
      <c r="L4" s="168"/>
      <c r="M4" s="347"/>
      <c r="N4" s="251"/>
      <c r="O4" s="349"/>
      <c r="P4" s="223"/>
      <c r="Q4" s="219"/>
      <c r="R4" s="219"/>
      <c r="S4" s="219"/>
      <c r="T4" s="219"/>
    </row>
    <row r="5" spans="1:30" ht="12.95" customHeight="1" thickBot="1" x14ac:dyDescent="0.25">
      <c r="A5" s="39"/>
      <c r="B5" s="235"/>
      <c r="C5" s="212" t="s">
        <v>11</v>
      </c>
      <c r="M5" s="347"/>
      <c r="N5" s="28"/>
      <c r="O5" s="349"/>
      <c r="R5" s="218">
        <v>1</v>
      </c>
      <c r="S5" s="218">
        <v>1</v>
      </c>
      <c r="T5" s="218" t="s">
        <v>194</v>
      </c>
      <c r="Y5" s="10"/>
      <c r="Z5" s="10"/>
      <c r="AA5" s="10"/>
      <c r="AB5" s="10"/>
      <c r="AC5" s="10"/>
      <c r="AD5" s="10"/>
    </row>
    <row r="6" spans="1:30" ht="3" customHeight="1" x14ac:dyDescent="0.2">
      <c r="M6" s="347"/>
      <c r="N6" s="28"/>
      <c r="O6" s="349"/>
      <c r="Y6" s="10"/>
      <c r="Z6" s="10"/>
      <c r="AA6" s="10"/>
      <c r="AB6" s="10"/>
      <c r="AC6" s="10"/>
      <c r="AD6" s="10"/>
    </row>
    <row r="7" spans="1:30" ht="15.6" customHeight="1" x14ac:dyDescent="0.2">
      <c r="B7" s="358" t="s">
        <v>14</v>
      </c>
      <c r="C7" s="361"/>
      <c r="D7" s="361"/>
      <c r="E7" s="361"/>
      <c r="F7" s="362"/>
      <c r="G7" s="358" t="s">
        <v>13</v>
      </c>
      <c r="H7" s="361"/>
      <c r="I7" s="361"/>
      <c r="J7" s="362"/>
      <c r="K7" s="267" t="s">
        <v>12</v>
      </c>
      <c r="M7" s="348"/>
      <c r="N7" s="69"/>
      <c r="O7" s="350"/>
      <c r="Y7" s="10"/>
      <c r="Z7" s="10"/>
      <c r="AA7" s="10"/>
      <c r="AB7" s="10"/>
      <c r="AC7" s="10"/>
      <c r="AD7" s="10"/>
    </row>
    <row r="8" spans="1:30" ht="15" hidden="1" customHeight="1" x14ac:dyDescent="0.25">
      <c r="B8" s="332"/>
      <c r="C8" s="337"/>
      <c r="D8" s="337"/>
      <c r="E8" s="337"/>
      <c r="F8" s="337"/>
      <c r="G8" s="332"/>
      <c r="H8" s="337"/>
      <c r="I8" s="337"/>
      <c r="J8" s="338"/>
      <c r="K8" s="266">
        <v>0</v>
      </c>
      <c r="M8" s="129"/>
      <c r="N8" s="28"/>
      <c r="O8" s="137"/>
      <c r="P8" s="223" t="b">
        <f>IF(NOT(Q8),IF(OR(M8&lt;&gt;"",O8&lt;&gt;""),FALSE,TRUE),FALSE)</f>
        <v>1</v>
      </c>
      <c r="Q8" s="219" t="b">
        <f>IF($B$5="X",TRUE,FALSE)</f>
        <v>0</v>
      </c>
    </row>
    <row r="9" spans="1:30" ht="15" customHeight="1" x14ac:dyDescent="0.25">
      <c r="B9" s="332"/>
      <c r="C9" s="337"/>
      <c r="D9" s="337"/>
      <c r="E9" s="337"/>
      <c r="F9" s="337"/>
      <c r="G9" s="332"/>
      <c r="H9" s="337"/>
      <c r="I9" s="337"/>
      <c r="J9" s="338"/>
      <c r="K9" s="266">
        <v>0</v>
      </c>
      <c r="M9" s="129"/>
      <c r="N9" s="28"/>
      <c r="O9" s="137"/>
      <c r="P9" s="223" t="b">
        <f>IF(NOT(Q9),IF(OR(M9&lt;&gt;"",O9&lt;&gt;""),FALSE,TRUE),FALSE)</f>
        <v>1</v>
      </c>
      <c r="Q9" s="219" t="b">
        <f>IF($B$5="X",TRUE,FALSE)</f>
        <v>0</v>
      </c>
    </row>
    <row r="10" spans="1:30" ht="15" hidden="1" customHeight="1" x14ac:dyDescent="0.25">
      <c r="B10" s="332"/>
      <c r="C10" s="337"/>
      <c r="D10" s="337"/>
      <c r="E10" s="337"/>
      <c r="F10" s="337"/>
      <c r="G10" s="332"/>
      <c r="H10" s="337"/>
      <c r="I10" s="337"/>
      <c r="J10" s="338"/>
      <c r="K10" s="266">
        <v>0</v>
      </c>
      <c r="M10" s="129"/>
      <c r="N10" s="28"/>
      <c r="O10" s="137"/>
      <c r="P10" s="223" t="b">
        <f>IF(NOT(Q10),IF(OR(M10&lt;&gt;"",O10&lt;&gt;""),FALSE,TRUE),FALSE)</f>
        <v>1</v>
      </c>
      <c r="Q10" s="219" t="b">
        <f>IF($B$5="X",TRUE,FALSE)</f>
        <v>0</v>
      </c>
    </row>
    <row r="11" spans="1:30" ht="15.75" x14ac:dyDescent="0.25">
      <c r="B11" s="335"/>
      <c r="C11" s="336"/>
      <c r="D11" s="336"/>
      <c r="E11" s="336"/>
      <c r="F11" s="336"/>
      <c r="G11" s="336"/>
      <c r="H11" s="339" t="s">
        <v>15</v>
      </c>
      <c r="I11" s="340"/>
      <c r="J11" s="341"/>
      <c r="K11" s="267">
        <f>SUM(K8:K10)</f>
        <v>0</v>
      </c>
      <c r="M11" s="181"/>
      <c r="N11" s="28"/>
      <c r="O11" s="132"/>
    </row>
    <row r="12" spans="1:30" s="10" customFormat="1" ht="30" customHeight="1" thickBot="1" x14ac:dyDescent="0.3">
      <c r="A12" s="38"/>
      <c r="B12" s="93" t="s">
        <v>151</v>
      </c>
      <c r="C12" s="12" t="s">
        <v>482</v>
      </c>
      <c r="D12" s="13"/>
      <c r="E12" s="13"/>
      <c r="F12" s="13"/>
      <c r="G12" s="13"/>
      <c r="H12" s="13"/>
      <c r="I12" s="13"/>
      <c r="J12" s="13"/>
      <c r="K12" s="22"/>
      <c r="L12" s="168"/>
      <c r="M12" s="351"/>
      <c r="N12" s="252"/>
      <c r="O12" s="353"/>
      <c r="P12" s="231"/>
      <c r="Q12" s="219"/>
      <c r="R12" s="219"/>
      <c r="S12" s="219"/>
      <c r="T12" s="219"/>
    </row>
    <row r="13" spans="1:30" s="11" customFormat="1" ht="12.95" customHeight="1" thickBot="1" x14ac:dyDescent="0.25">
      <c r="A13" s="31"/>
      <c r="B13" s="235"/>
      <c r="C13" s="212" t="s">
        <v>11</v>
      </c>
      <c r="D13" s="31"/>
      <c r="E13" s="31"/>
      <c r="F13" s="31"/>
      <c r="G13" s="31"/>
      <c r="H13" s="31"/>
      <c r="I13" s="31"/>
      <c r="J13" s="31"/>
      <c r="K13" s="32"/>
      <c r="L13" s="169"/>
      <c r="M13" s="351"/>
      <c r="N13" s="242"/>
      <c r="O13" s="353"/>
      <c r="P13" s="231"/>
      <c r="Q13" s="230"/>
      <c r="R13" s="220">
        <v>1</v>
      </c>
      <c r="S13" s="220">
        <v>1</v>
      </c>
      <c r="T13" s="220" t="s">
        <v>196</v>
      </c>
    </row>
    <row r="14" spans="1:30" s="11" customFormat="1" ht="3" customHeight="1" x14ac:dyDescent="0.25">
      <c r="A14" s="31"/>
      <c r="B14" s="23"/>
      <c r="C14" s="17"/>
      <c r="D14" s="31"/>
      <c r="E14" s="31"/>
      <c r="F14" s="31"/>
      <c r="G14" s="31"/>
      <c r="H14" s="31"/>
      <c r="I14" s="31"/>
      <c r="J14" s="31"/>
      <c r="K14" s="32"/>
      <c r="L14" s="169"/>
      <c r="M14" s="351"/>
      <c r="N14" s="242"/>
      <c r="O14" s="353"/>
      <c r="P14" s="231"/>
      <c r="Q14" s="230"/>
      <c r="R14" s="220"/>
      <c r="S14" s="220"/>
      <c r="T14" s="220"/>
    </row>
    <row r="15" spans="1:30" s="11" customFormat="1" ht="16.5" customHeight="1" x14ac:dyDescent="0.2">
      <c r="A15" s="31"/>
      <c r="B15" s="358" t="s">
        <v>14</v>
      </c>
      <c r="C15" s="361"/>
      <c r="D15" s="361"/>
      <c r="E15" s="361"/>
      <c r="F15" s="362"/>
      <c r="G15" s="358" t="s">
        <v>13</v>
      </c>
      <c r="H15" s="361"/>
      <c r="I15" s="361"/>
      <c r="J15" s="362"/>
      <c r="K15" s="267" t="s">
        <v>12</v>
      </c>
      <c r="L15" s="169"/>
      <c r="M15" s="352"/>
      <c r="N15" s="242"/>
      <c r="O15" s="354"/>
      <c r="P15" s="231"/>
      <c r="Q15" s="230"/>
      <c r="R15" s="220"/>
      <c r="S15" s="220"/>
      <c r="T15" s="220"/>
    </row>
    <row r="16" spans="1:30" s="11" customFormat="1" ht="15" hidden="1" customHeight="1" x14ac:dyDescent="0.25">
      <c r="A16" s="31"/>
      <c r="B16" s="332"/>
      <c r="C16" s="337"/>
      <c r="D16" s="337"/>
      <c r="E16" s="337"/>
      <c r="F16" s="337"/>
      <c r="G16" s="332"/>
      <c r="H16" s="337"/>
      <c r="I16" s="337"/>
      <c r="J16" s="338"/>
      <c r="K16" s="266">
        <v>0</v>
      </c>
      <c r="L16" s="169"/>
      <c r="M16" s="129"/>
      <c r="N16" s="28"/>
      <c r="O16" s="137"/>
      <c r="P16" s="223" t="b">
        <f>IF(NOT(Q16),IF(OR(M16&lt;&gt;"",O16&lt;&gt;""),FALSE,TRUE),FALSE)</f>
        <v>1</v>
      </c>
      <c r="Q16" s="219" t="b">
        <f>IF($B$13="X",TRUE,FALSE)</f>
        <v>0</v>
      </c>
      <c r="R16" s="220"/>
      <c r="S16" s="220"/>
      <c r="T16" s="220"/>
    </row>
    <row r="17" spans="1:20" s="11" customFormat="1" ht="15" customHeight="1" x14ac:dyDescent="0.25">
      <c r="A17" s="31"/>
      <c r="B17" s="332"/>
      <c r="C17" s="337"/>
      <c r="D17" s="337"/>
      <c r="E17" s="337"/>
      <c r="F17" s="337"/>
      <c r="G17" s="332"/>
      <c r="H17" s="337"/>
      <c r="I17" s="337"/>
      <c r="J17" s="338"/>
      <c r="K17" s="266">
        <v>0</v>
      </c>
      <c r="L17" s="169"/>
      <c r="M17" s="129"/>
      <c r="N17" s="28"/>
      <c r="O17" s="137"/>
      <c r="P17" s="223" t="b">
        <f>IF(NOT(Q17),IF(OR(M17&lt;&gt;"",O17&lt;&gt;""),FALSE,TRUE),FALSE)</f>
        <v>1</v>
      </c>
      <c r="Q17" s="219" t="b">
        <f>IF($B$13="X",TRUE,FALSE)</f>
        <v>0</v>
      </c>
      <c r="R17" s="220"/>
      <c r="S17" s="220"/>
      <c r="T17" s="220"/>
    </row>
    <row r="18" spans="1:20" s="11" customFormat="1" ht="15" hidden="1" customHeight="1" x14ac:dyDescent="0.25">
      <c r="A18" s="31"/>
      <c r="B18" s="332"/>
      <c r="C18" s="337"/>
      <c r="D18" s="337"/>
      <c r="E18" s="337"/>
      <c r="F18" s="337"/>
      <c r="G18" s="332"/>
      <c r="H18" s="337"/>
      <c r="I18" s="337"/>
      <c r="J18" s="338"/>
      <c r="K18" s="266">
        <v>0</v>
      </c>
      <c r="L18" s="169"/>
      <c r="M18" s="129"/>
      <c r="N18" s="28"/>
      <c r="O18" s="137"/>
      <c r="P18" s="223" t="b">
        <f>IF(NOT(Q18),IF(OR(M18&lt;&gt;"",O18&lt;&gt;""),FALSE,TRUE),FALSE)</f>
        <v>1</v>
      </c>
      <c r="Q18" s="219" t="b">
        <f>IF($B$13="X",TRUE,FALSE)</f>
        <v>0</v>
      </c>
      <c r="R18" s="220"/>
      <c r="S18" s="220"/>
      <c r="T18" s="220"/>
    </row>
    <row r="19" spans="1:20" ht="15.75" x14ac:dyDescent="0.25">
      <c r="B19" s="381"/>
      <c r="C19" s="336"/>
      <c r="D19" s="336"/>
      <c r="E19" s="336"/>
      <c r="F19" s="336"/>
      <c r="G19" s="336"/>
      <c r="H19" s="339" t="s">
        <v>156</v>
      </c>
      <c r="I19" s="340"/>
      <c r="J19" s="341"/>
      <c r="K19" s="267">
        <f>SUM(K16:K18)</f>
        <v>0</v>
      </c>
      <c r="M19" s="181"/>
      <c r="N19" s="28"/>
      <c r="O19" s="132"/>
    </row>
    <row r="20" spans="1:20" s="10" customFormat="1" ht="30" customHeight="1" thickBot="1" x14ac:dyDescent="0.3">
      <c r="A20" s="38"/>
      <c r="B20" s="93" t="s">
        <v>16</v>
      </c>
      <c r="C20" s="12" t="s">
        <v>23</v>
      </c>
      <c r="D20" s="13"/>
      <c r="E20" s="13"/>
      <c r="F20" s="13"/>
      <c r="G20" s="13"/>
      <c r="H20" s="13"/>
      <c r="I20" s="13"/>
      <c r="J20" s="13"/>
      <c r="K20" s="22"/>
      <c r="L20" s="168"/>
      <c r="M20" s="183"/>
      <c r="N20" s="252"/>
      <c r="O20" s="134"/>
      <c r="P20" s="231"/>
      <c r="Q20" s="219"/>
      <c r="R20" s="219"/>
      <c r="S20" s="219"/>
      <c r="T20" s="219"/>
    </row>
    <row r="21" spans="1:20" s="11" customFormat="1" ht="12.95" customHeight="1" thickBot="1" x14ac:dyDescent="0.25">
      <c r="A21" s="31"/>
      <c r="B21" s="235"/>
      <c r="C21" s="212" t="s">
        <v>11</v>
      </c>
      <c r="D21" s="31"/>
      <c r="E21" s="31"/>
      <c r="F21" s="31"/>
      <c r="G21" s="31"/>
      <c r="H21" s="31"/>
      <c r="I21" s="31"/>
      <c r="J21" s="31"/>
      <c r="K21" s="32"/>
      <c r="L21" s="169"/>
      <c r="M21" s="379"/>
      <c r="N21" s="242"/>
      <c r="O21" s="380"/>
      <c r="P21" s="231"/>
      <c r="Q21" s="230"/>
      <c r="R21" s="220">
        <v>1</v>
      </c>
      <c r="S21" s="220">
        <v>1</v>
      </c>
      <c r="T21" s="220" t="s">
        <v>237</v>
      </c>
    </row>
    <row r="22" spans="1:20" s="11" customFormat="1" ht="3" customHeight="1" x14ac:dyDescent="0.25">
      <c r="A22" s="31"/>
      <c r="B22" s="122"/>
      <c r="C22" s="17"/>
      <c r="D22" s="31"/>
      <c r="E22" s="31"/>
      <c r="F22" s="31"/>
      <c r="G22" s="31"/>
      <c r="H22" s="31"/>
      <c r="I22" s="31"/>
      <c r="J22" s="31"/>
      <c r="K22" s="32"/>
      <c r="L22" s="169"/>
      <c r="M22" s="379"/>
      <c r="N22" s="242"/>
      <c r="O22" s="380"/>
      <c r="P22" s="231"/>
      <c r="Q22" s="230"/>
      <c r="R22" s="220"/>
      <c r="S22" s="220"/>
      <c r="T22" s="220"/>
    </row>
    <row r="23" spans="1:20" s="11" customFormat="1" ht="15.75" customHeight="1" x14ac:dyDescent="0.2">
      <c r="A23" s="31"/>
      <c r="B23" s="358" t="s">
        <v>24</v>
      </c>
      <c r="C23" s="361"/>
      <c r="D23" s="361"/>
      <c r="E23" s="361"/>
      <c r="F23" s="361"/>
      <c r="G23" s="358" t="s">
        <v>30</v>
      </c>
      <c r="H23" s="361"/>
      <c r="I23" s="361"/>
      <c r="J23" s="362"/>
      <c r="K23" s="267" t="s">
        <v>25</v>
      </c>
      <c r="L23" s="169"/>
      <c r="M23" s="379"/>
      <c r="N23" s="253"/>
      <c r="O23" s="380"/>
      <c r="P23" s="231"/>
      <c r="Q23" s="230"/>
      <c r="R23" s="220"/>
      <c r="S23" s="220"/>
      <c r="T23" s="220"/>
    </row>
    <row r="24" spans="1:20" s="11" customFormat="1" ht="15" hidden="1" customHeight="1" x14ac:dyDescent="0.25">
      <c r="A24" s="31"/>
      <c r="B24" s="332"/>
      <c r="C24" s="337"/>
      <c r="D24" s="337"/>
      <c r="E24" s="337"/>
      <c r="F24" s="337"/>
      <c r="G24" s="332"/>
      <c r="H24" s="337"/>
      <c r="I24" s="337"/>
      <c r="J24" s="338"/>
      <c r="K24" s="266">
        <v>0</v>
      </c>
      <c r="L24" s="169"/>
      <c r="M24" s="129"/>
      <c r="N24" s="28"/>
      <c r="O24" s="137"/>
      <c r="P24" s="223" t="b">
        <f>IF(NOT(Q24),IF(OR(M24&lt;&gt;"",O24&lt;&gt;""),FALSE,TRUE),FALSE)</f>
        <v>1</v>
      </c>
      <c r="Q24" s="219" t="b">
        <f>IF($B$21="X",TRUE,FALSE)</f>
        <v>0</v>
      </c>
      <c r="R24" s="220"/>
      <c r="S24" s="220"/>
      <c r="T24" s="220"/>
    </row>
    <row r="25" spans="1:20" s="11" customFormat="1" ht="15" customHeight="1" x14ac:dyDescent="0.25">
      <c r="A25" s="31"/>
      <c r="B25" s="332"/>
      <c r="C25" s="337"/>
      <c r="D25" s="337"/>
      <c r="E25" s="337"/>
      <c r="F25" s="337"/>
      <c r="G25" s="332"/>
      <c r="H25" s="337"/>
      <c r="I25" s="337"/>
      <c r="J25" s="338"/>
      <c r="K25" s="266">
        <v>0</v>
      </c>
      <c r="L25" s="169"/>
      <c r="M25" s="129"/>
      <c r="N25" s="28"/>
      <c r="O25" s="137"/>
      <c r="P25" s="223" t="b">
        <f>IF(NOT(Q25),IF(OR(M25&lt;&gt;"",O25&lt;&gt;""),FALSE,TRUE),FALSE)</f>
        <v>1</v>
      </c>
      <c r="Q25" s="219" t="b">
        <f>IF($B$21="X",TRUE,FALSE)</f>
        <v>0</v>
      </c>
      <c r="R25" s="220"/>
      <c r="S25" s="220"/>
      <c r="T25" s="220"/>
    </row>
    <row r="26" spans="1:20" s="11" customFormat="1" ht="15" hidden="1" customHeight="1" x14ac:dyDescent="0.25">
      <c r="A26" s="31"/>
      <c r="B26" s="332"/>
      <c r="C26" s="337"/>
      <c r="D26" s="337"/>
      <c r="E26" s="337"/>
      <c r="F26" s="337"/>
      <c r="G26" s="332"/>
      <c r="H26" s="337"/>
      <c r="I26" s="337"/>
      <c r="J26" s="338"/>
      <c r="K26" s="266">
        <v>0</v>
      </c>
      <c r="L26" s="169"/>
      <c r="M26" s="129"/>
      <c r="N26" s="28"/>
      <c r="O26" s="137"/>
      <c r="P26" s="223" t="b">
        <f>IF(NOT(Q26),IF(OR(M26&lt;&gt;"",O26&lt;&gt;""),FALSE,TRUE),FALSE)</f>
        <v>1</v>
      </c>
      <c r="Q26" s="219" t="b">
        <f>IF($B$21="X",TRUE,FALSE)</f>
        <v>0</v>
      </c>
      <c r="R26" s="220"/>
      <c r="S26" s="220"/>
      <c r="T26" s="220"/>
    </row>
    <row r="27" spans="1:20" s="11" customFormat="1" ht="15.75" x14ac:dyDescent="0.25">
      <c r="A27" s="31"/>
      <c r="B27" s="368"/>
      <c r="C27" s="369"/>
      <c r="D27" s="369"/>
      <c r="E27" s="369"/>
      <c r="F27" s="369"/>
      <c r="G27" s="369"/>
      <c r="H27" s="339" t="s">
        <v>15</v>
      </c>
      <c r="I27" s="340"/>
      <c r="J27" s="341"/>
      <c r="K27" s="267">
        <f>SUM(K24:K26)</f>
        <v>0</v>
      </c>
      <c r="L27" s="169"/>
      <c r="M27" s="184"/>
      <c r="N27" s="242"/>
      <c r="O27" s="135"/>
      <c r="P27" s="231"/>
      <c r="Q27" s="230"/>
      <c r="R27" s="220"/>
      <c r="S27" s="220"/>
      <c r="T27" s="220"/>
    </row>
    <row r="28" spans="1:20" s="10" customFormat="1" ht="30" customHeight="1" thickBot="1" x14ac:dyDescent="0.3">
      <c r="B28" s="93" t="s">
        <v>185</v>
      </c>
      <c r="C28" s="12" t="s">
        <v>152</v>
      </c>
      <c r="D28" s="13"/>
      <c r="E28" s="13"/>
      <c r="F28" s="13"/>
      <c r="G28" s="13"/>
      <c r="H28" s="13"/>
      <c r="I28" s="13"/>
      <c r="J28" s="13"/>
      <c r="K28" s="22"/>
      <c r="L28" s="168"/>
      <c r="M28" s="183"/>
      <c r="N28" s="252"/>
      <c r="O28" s="134"/>
      <c r="P28" s="231"/>
      <c r="Q28" s="219"/>
      <c r="R28" s="219"/>
      <c r="S28" s="219"/>
      <c r="T28" s="219"/>
    </row>
    <row r="29" spans="1:20" ht="12.95" customHeight="1" thickBot="1" x14ac:dyDescent="0.25">
      <c r="B29" s="235"/>
      <c r="C29" s="212" t="s">
        <v>11</v>
      </c>
      <c r="M29" s="379"/>
      <c r="N29" s="242"/>
      <c r="O29" s="380"/>
      <c r="P29" s="231"/>
      <c r="R29" s="218">
        <v>1</v>
      </c>
      <c r="S29" s="218">
        <v>1</v>
      </c>
      <c r="T29" s="218" t="s">
        <v>210</v>
      </c>
    </row>
    <row r="30" spans="1:20" ht="3" customHeight="1" x14ac:dyDescent="0.2">
      <c r="M30" s="379"/>
      <c r="N30" s="242"/>
      <c r="O30" s="380"/>
      <c r="P30" s="231"/>
    </row>
    <row r="31" spans="1:20" ht="25.5" x14ac:dyDescent="0.2">
      <c r="B31" s="373" t="s">
        <v>103</v>
      </c>
      <c r="C31" s="377"/>
      <c r="D31" s="377"/>
      <c r="E31" s="377"/>
      <c r="F31" s="377"/>
      <c r="G31" s="373" t="s">
        <v>31</v>
      </c>
      <c r="H31" s="377"/>
      <c r="I31" s="377"/>
      <c r="J31" s="378"/>
      <c r="K31" s="268" t="s">
        <v>158</v>
      </c>
      <c r="M31" s="379"/>
      <c r="N31" s="253"/>
      <c r="O31" s="380"/>
      <c r="P31" s="231"/>
    </row>
    <row r="32" spans="1:20" ht="15" hidden="1" customHeight="1" x14ac:dyDescent="0.25">
      <c r="B32" s="332"/>
      <c r="C32" s="337"/>
      <c r="D32" s="337"/>
      <c r="E32" s="337"/>
      <c r="F32" s="337"/>
      <c r="G32" s="332"/>
      <c r="H32" s="337"/>
      <c r="I32" s="337"/>
      <c r="J32" s="338"/>
      <c r="K32" s="266">
        <v>0</v>
      </c>
      <c r="M32" s="129"/>
      <c r="N32" s="28"/>
      <c r="O32" s="137"/>
      <c r="P32" s="223" t="b">
        <f>IF(NOT(Q32),IF(OR(M32&lt;&gt;"",O32&lt;&gt;""),FALSE,TRUE),FALSE)</f>
        <v>1</v>
      </c>
      <c r="Q32" s="219" t="b">
        <f>IF($B$29="X",TRUE,FALSE)</f>
        <v>0</v>
      </c>
    </row>
    <row r="33" spans="1:20" ht="15" customHeight="1" x14ac:dyDescent="0.25">
      <c r="B33" s="332"/>
      <c r="C33" s="337"/>
      <c r="D33" s="337"/>
      <c r="E33" s="337"/>
      <c r="F33" s="337"/>
      <c r="G33" s="332"/>
      <c r="H33" s="337"/>
      <c r="I33" s="337"/>
      <c r="J33" s="338"/>
      <c r="K33" s="266">
        <v>0</v>
      </c>
      <c r="M33" s="129"/>
      <c r="N33" s="28"/>
      <c r="O33" s="137"/>
      <c r="P33" s="223" t="b">
        <f>IF(NOT(Q33),IF(OR(M33&lt;&gt;"",O33&lt;&gt;""),FALSE,TRUE),FALSE)</f>
        <v>1</v>
      </c>
      <c r="Q33" s="219" t="b">
        <f>IF($B$29="X",TRUE,FALSE)</f>
        <v>0</v>
      </c>
    </row>
    <row r="34" spans="1:20" ht="15" hidden="1" customHeight="1" x14ac:dyDescent="0.25">
      <c r="B34" s="332"/>
      <c r="C34" s="337"/>
      <c r="D34" s="337"/>
      <c r="E34" s="337"/>
      <c r="F34" s="337"/>
      <c r="G34" s="332"/>
      <c r="H34" s="337"/>
      <c r="I34" s="337"/>
      <c r="J34" s="338"/>
      <c r="K34" s="266">
        <v>0</v>
      </c>
      <c r="M34" s="129"/>
      <c r="N34" s="28"/>
      <c r="O34" s="137"/>
      <c r="P34" s="223" t="b">
        <f>IF(NOT(Q34),IF(OR(M34&lt;&gt;"",O34&lt;&gt;""),FALSE,TRUE),FALSE)</f>
        <v>1</v>
      </c>
      <c r="Q34" s="219" t="b">
        <f>IF($B$29="X",TRUE,FALSE)</f>
        <v>0</v>
      </c>
    </row>
    <row r="35" spans="1:20" ht="15.75" x14ac:dyDescent="0.25">
      <c r="B35" s="335"/>
      <c r="C35" s="336"/>
      <c r="D35" s="336"/>
      <c r="E35" s="336"/>
      <c r="F35" s="336"/>
      <c r="G35" s="336"/>
      <c r="H35" s="339" t="s">
        <v>15</v>
      </c>
      <c r="I35" s="340"/>
      <c r="J35" s="341"/>
      <c r="K35" s="267">
        <f>SUM(K32:K34)</f>
        <v>0</v>
      </c>
      <c r="M35" s="184"/>
      <c r="N35" s="242"/>
      <c r="O35" s="135"/>
      <c r="P35" s="231"/>
    </row>
    <row r="36" spans="1:20" s="10" customFormat="1" ht="30" customHeight="1" thickBot="1" x14ac:dyDescent="0.3">
      <c r="B36" s="93" t="s">
        <v>186</v>
      </c>
      <c r="C36" s="12" t="s">
        <v>153</v>
      </c>
      <c r="D36" s="13"/>
      <c r="E36" s="13"/>
      <c r="F36" s="13"/>
      <c r="G36" s="13"/>
      <c r="H36" s="13"/>
      <c r="I36" s="13"/>
      <c r="J36" s="13"/>
      <c r="K36" s="22"/>
      <c r="L36" s="168"/>
      <c r="M36" s="183"/>
      <c r="N36" s="252"/>
      <c r="O36" s="134"/>
      <c r="P36" s="231"/>
      <c r="Q36" s="219"/>
      <c r="R36" s="219"/>
      <c r="S36" s="219"/>
      <c r="T36" s="219"/>
    </row>
    <row r="37" spans="1:20" ht="12.95" customHeight="1" thickBot="1" x14ac:dyDescent="0.25">
      <c r="B37" s="235"/>
      <c r="C37" s="212" t="s">
        <v>11</v>
      </c>
      <c r="M37" s="379"/>
      <c r="N37" s="242"/>
      <c r="O37" s="380"/>
      <c r="P37" s="231"/>
      <c r="R37" s="218">
        <v>1</v>
      </c>
      <c r="S37" s="218">
        <v>1</v>
      </c>
      <c r="T37" s="218" t="s">
        <v>212</v>
      </c>
    </row>
    <row r="38" spans="1:20" ht="3" customHeight="1" x14ac:dyDescent="0.2">
      <c r="M38" s="379"/>
      <c r="N38" s="242"/>
      <c r="O38" s="380"/>
      <c r="P38" s="231"/>
    </row>
    <row r="39" spans="1:20" ht="25.5" x14ac:dyDescent="0.2">
      <c r="B39" s="373" t="s">
        <v>103</v>
      </c>
      <c r="C39" s="377"/>
      <c r="D39" s="377"/>
      <c r="E39" s="377"/>
      <c r="F39" s="377"/>
      <c r="G39" s="373" t="s">
        <v>31</v>
      </c>
      <c r="H39" s="377"/>
      <c r="I39" s="377"/>
      <c r="J39" s="378"/>
      <c r="K39" s="268" t="s">
        <v>158</v>
      </c>
      <c r="M39" s="379"/>
      <c r="N39" s="253"/>
      <c r="O39" s="380"/>
      <c r="P39" s="231"/>
    </row>
    <row r="40" spans="1:20" ht="15" hidden="1" customHeight="1" x14ac:dyDescent="0.25">
      <c r="B40" s="332"/>
      <c r="C40" s="337"/>
      <c r="D40" s="337"/>
      <c r="E40" s="337"/>
      <c r="F40" s="337"/>
      <c r="G40" s="332"/>
      <c r="H40" s="337"/>
      <c r="I40" s="337"/>
      <c r="J40" s="338"/>
      <c r="K40" s="266">
        <v>0</v>
      </c>
      <c r="M40" s="129"/>
      <c r="N40" s="28"/>
      <c r="O40" s="137"/>
      <c r="P40" s="223" t="b">
        <f>IF(NOT(Q40),IF(OR(M40&lt;&gt;"",O40&lt;&gt;""),FALSE,TRUE),FALSE)</f>
        <v>1</v>
      </c>
      <c r="Q40" s="219" t="b">
        <f>IF($B$37="X",TRUE,FALSE)</f>
        <v>0</v>
      </c>
    </row>
    <row r="41" spans="1:20" s="108" customFormat="1" ht="15" customHeight="1" x14ac:dyDescent="0.25">
      <c r="A41" s="17"/>
      <c r="B41" s="332"/>
      <c r="C41" s="337"/>
      <c r="D41" s="337"/>
      <c r="E41" s="337"/>
      <c r="F41" s="337"/>
      <c r="G41" s="332"/>
      <c r="H41" s="337"/>
      <c r="I41" s="337"/>
      <c r="J41" s="338"/>
      <c r="K41" s="266">
        <v>0</v>
      </c>
      <c r="L41" s="167"/>
      <c r="M41" s="129"/>
      <c r="N41" s="28"/>
      <c r="O41" s="137"/>
      <c r="P41" s="223" t="b">
        <f>IF(NOT(Q41),IF(OR(M41&lt;&gt;"",O41&lt;&gt;""),FALSE,TRUE),FALSE)</f>
        <v>1</v>
      </c>
      <c r="Q41" s="219" t="b">
        <f>IF($B$37="X",TRUE,FALSE)</f>
        <v>0</v>
      </c>
      <c r="R41" s="218"/>
      <c r="S41" s="218"/>
      <c r="T41" s="218"/>
    </row>
    <row r="42" spans="1:20" ht="15" hidden="1" customHeight="1" x14ac:dyDescent="0.25">
      <c r="B42" s="332"/>
      <c r="C42" s="337"/>
      <c r="D42" s="337"/>
      <c r="E42" s="337"/>
      <c r="F42" s="337"/>
      <c r="G42" s="332"/>
      <c r="H42" s="337"/>
      <c r="I42" s="337"/>
      <c r="J42" s="338"/>
      <c r="K42" s="266">
        <v>0</v>
      </c>
      <c r="M42" s="129"/>
      <c r="N42" s="28"/>
      <c r="O42" s="137"/>
      <c r="P42" s="223" t="b">
        <f>IF(NOT(Q42),IF(OR(M42&lt;&gt;"",O42&lt;&gt;""),FALSE,TRUE),FALSE)</f>
        <v>1</v>
      </c>
      <c r="Q42" s="219" t="b">
        <f>IF($B$37="X",TRUE,FALSE)</f>
        <v>0</v>
      </c>
    </row>
    <row r="43" spans="1:20" ht="15.75" x14ac:dyDescent="0.25">
      <c r="B43" s="381"/>
      <c r="C43" s="336"/>
      <c r="D43" s="336"/>
      <c r="E43" s="336"/>
      <c r="F43" s="336"/>
      <c r="G43" s="336"/>
      <c r="H43" s="339" t="s">
        <v>156</v>
      </c>
      <c r="I43" s="340"/>
      <c r="J43" s="341"/>
      <c r="K43" s="267">
        <f>SUM(K40:K42)</f>
        <v>0</v>
      </c>
      <c r="M43" s="184"/>
      <c r="N43" s="242"/>
      <c r="O43" s="135"/>
      <c r="P43" s="231"/>
    </row>
    <row r="44" spans="1:20" s="10" customFormat="1" ht="30" customHeight="1" thickBot="1" x14ac:dyDescent="0.3">
      <c r="B44" s="93" t="s">
        <v>28</v>
      </c>
      <c r="C44" s="12" t="s">
        <v>22</v>
      </c>
      <c r="D44" s="13"/>
      <c r="E44" s="13"/>
      <c r="F44" s="13"/>
      <c r="G44" s="13"/>
      <c r="H44" s="13"/>
      <c r="I44" s="49"/>
      <c r="J44" s="13"/>
      <c r="K44" s="22"/>
      <c r="L44" s="168"/>
      <c r="M44" s="183"/>
      <c r="N44" s="252"/>
      <c r="O44" s="134"/>
      <c r="P44" s="231"/>
      <c r="Q44" s="219"/>
      <c r="R44" s="219"/>
      <c r="S44" s="219"/>
      <c r="T44" s="219"/>
    </row>
    <row r="45" spans="1:20" ht="12.95" customHeight="1" thickBot="1" x14ac:dyDescent="0.25">
      <c r="B45" s="235"/>
      <c r="C45" s="212" t="s">
        <v>11</v>
      </c>
      <c r="M45" s="379"/>
      <c r="N45" s="242"/>
      <c r="O45" s="380"/>
      <c r="P45" s="231"/>
      <c r="R45" s="218">
        <v>1</v>
      </c>
      <c r="S45" s="218">
        <v>1</v>
      </c>
      <c r="T45" s="218" t="s">
        <v>239</v>
      </c>
    </row>
    <row r="46" spans="1:20" ht="3" customHeight="1" x14ac:dyDescent="0.2">
      <c r="M46" s="379"/>
      <c r="N46" s="242"/>
      <c r="O46" s="380"/>
      <c r="P46" s="231"/>
    </row>
    <row r="47" spans="1:20" x14ac:dyDescent="0.2">
      <c r="B47" s="342" t="s">
        <v>18</v>
      </c>
      <c r="C47" s="343"/>
      <c r="D47" s="343"/>
      <c r="E47" s="343"/>
      <c r="F47" s="343"/>
      <c r="G47" s="343"/>
      <c r="H47" s="344" t="s">
        <v>19</v>
      </c>
      <c r="I47" s="343"/>
      <c r="J47" s="343"/>
      <c r="K47" s="267" t="s">
        <v>20</v>
      </c>
      <c r="M47" s="379"/>
      <c r="N47" s="253"/>
      <c r="O47" s="380"/>
      <c r="P47" s="231"/>
    </row>
    <row r="48" spans="1:20" ht="15" hidden="1" customHeight="1" x14ac:dyDescent="0.25">
      <c r="B48" s="332"/>
      <c r="C48" s="333"/>
      <c r="D48" s="333"/>
      <c r="E48" s="333"/>
      <c r="F48" s="333"/>
      <c r="G48" s="334"/>
      <c r="H48" s="332"/>
      <c r="I48" s="333"/>
      <c r="J48" s="333"/>
      <c r="K48" s="266">
        <v>0</v>
      </c>
      <c r="M48" s="129"/>
      <c r="N48" s="28"/>
      <c r="O48" s="137"/>
      <c r="P48" s="223" t="b">
        <f>IF(NOT(Q48),IF(OR(M48&lt;&gt;"",O48&lt;&gt;""),FALSE,TRUE),FALSE)</f>
        <v>1</v>
      </c>
      <c r="Q48" s="219" t="b">
        <f>IF($B$45="X",TRUE,FALSE)</f>
        <v>0</v>
      </c>
    </row>
    <row r="49" spans="1:20" s="108" customFormat="1" ht="15" customHeight="1" x14ac:dyDescent="0.25">
      <c r="A49" s="17"/>
      <c r="B49" s="332"/>
      <c r="C49" s="333"/>
      <c r="D49" s="333"/>
      <c r="E49" s="333"/>
      <c r="F49" s="333"/>
      <c r="G49" s="334"/>
      <c r="H49" s="332"/>
      <c r="I49" s="333"/>
      <c r="J49" s="333"/>
      <c r="K49" s="266">
        <v>0</v>
      </c>
      <c r="L49" s="167"/>
      <c r="M49" s="129"/>
      <c r="N49" s="28"/>
      <c r="O49" s="137"/>
      <c r="P49" s="223" t="b">
        <f>IF(NOT(Q49),IF(OR(M49&lt;&gt;"",O49&lt;&gt;""),FALSE,TRUE),FALSE)</f>
        <v>1</v>
      </c>
      <c r="Q49" s="219" t="b">
        <f>IF($B$45="X",TRUE,FALSE)</f>
        <v>0</v>
      </c>
      <c r="R49" s="218"/>
      <c r="S49" s="218"/>
      <c r="T49" s="218"/>
    </row>
    <row r="50" spans="1:20" ht="15" hidden="1" customHeight="1" x14ac:dyDescent="0.25">
      <c r="B50" s="332"/>
      <c r="C50" s="333"/>
      <c r="D50" s="333"/>
      <c r="E50" s="333"/>
      <c r="F50" s="333"/>
      <c r="G50" s="334"/>
      <c r="H50" s="332"/>
      <c r="I50" s="333"/>
      <c r="J50" s="333"/>
      <c r="K50" s="266">
        <v>0</v>
      </c>
      <c r="M50" s="129"/>
      <c r="N50" s="28"/>
      <c r="O50" s="137"/>
      <c r="P50" s="223" t="b">
        <f>IF(NOT(Q50),IF(OR(M50&lt;&gt;"",O50&lt;&gt;""),FALSE,TRUE),FALSE)</f>
        <v>1</v>
      </c>
      <c r="Q50" s="219" t="b">
        <f>IF($B$45="X",TRUE,FALSE)</f>
        <v>0</v>
      </c>
    </row>
    <row r="51" spans="1:20" ht="15.75" x14ac:dyDescent="0.25">
      <c r="B51" s="335"/>
      <c r="C51" s="336"/>
      <c r="D51" s="336"/>
      <c r="E51" s="336"/>
      <c r="F51" s="336"/>
      <c r="G51" s="336"/>
      <c r="H51" s="339" t="s">
        <v>15</v>
      </c>
      <c r="I51" s="340"/>
      <c r="J51" s="341"/>
      <c r="K51" s="267">
        <f>SUM(K48:K50)</f>
        <v>0</v>
      </c>
      <c r="M51" s="184"/>
      <c r="N51" s="242"/>
      <c r="O51" s="135"/>
      <c r="P51" s="231"/>
    </row>
    <row r="52" spans="1:20" s="10" customFormat="1" ht="30" customHeight="1" thickBot="1" x14ac:dyDescent="0.3">
      <c r="B52" s="93" t="s">
        <v>29</v>
      </c>
      <c r="C52" s="12" t="s">
        <v>17</v>
      </c>
      <c r="D52" s="13"/>
      <c r="E52" s="13"/>
      <c r="F52" s="13"/>
      <c r="G52" s="13"/>
      <c r="H52" s="13"/>
      <c r="I52" s="13"/>
      <c r="J52" s="13"/>
      <c r="K52" s="22"/>
      <c r="L52" s="168"/>
      <c r="M52" s="183"/>
      <c r="N52" s="252"/>
      <c r="O52" s="134"/>
      <c r="P52" s="231"/>
      <c r="Q52" s="219"/>
      <c r="R52" s="219"/>
      <c r="S52" s="219"/>
      <c r="T52" s="219"/>
    </row>
    <row r="53" spans="1:20" ht="12.95" customHeight="1" thickBot="1" x14ac:dyDescent="0.25">
      <c r="B53" s="235"/>
      <c r="C53" s="212" t="s">
        <v>11</v>
      </c>
      <c r="M53" s="379"/>
      <c r="N53" s="242"/>
      <c r="O53" s="380"/>
      <c r="P53" s="231"/>
      <c r="R53" s="218">
        <v>1</v>
      </c>
      <c r="S53" s="218">
        <v>1</v>
      </c>
      <c r="T53" s="218" t="s">
        <v>223</v>
      </c>
    </row>
    <row r="54" spans="1:20" ht="3" customHeight="1" x14ac:dyDescent="0.2">
      <c r="M54" s="379"/>
      <c r="N54" s="242"/>
      <c r="O54" s="380"/>
      <c r="P54" s="231"/>
    </row>
    <row r="55" spans="1:20" x14ac:dyDescent="0.2">
      <c r="B55" s="358" t="s">
        <v>21</v>
      </c>
      <c r="C55" s="359"/>
      <c r="D55" s="359"/>
      <c r="E55" s="359"/>
      <c r="F55" s="359"/>
      <c r="G55" s="359"/>
      <c r="H55" s="359"/>
      <c r="I55" s="359"/>
      <c r="J55" s="360"/>
      <c r="K55" s="267" t="s">
        <v>20</v>
      </c>
      <c r="M55" s="379"/>
      <c r="N55" s="253"/>
      <c r="O55" s="380"/>
      <c r="P55" s="231"/>
    </row>
    <row r="56" spans="1:20" ht="15" hidden="1" customHeight="1" x14ac:dyDescent="0.25">
      <c r="B56" s="355"/>
      <c r="C56" s="356"/>
      <c r="D56" s="356"/>
      <c r="E56" s="356"/>
      <c r="F56" s="356"/>
      <c r="G56" s="356"/>
      <c r="H56" s="356"/>
      <c r="I56" s="356"/>
      <c r="J56" s="357"/>
      <c r="K56" s="266">
        <v>0</v>
      </c>
      <c r="M56" s="129"/>
      <c r="N56" s="28"/>
      <c r="O56" s="137"/>
      <c r="P56" s="223" t="b">
        <f>IF(NOT(Q56),IF(OR(M56&lt;&gt;"",O56&lt;&gt;""),FALSE,TRUE),FALSE)</f>
        <v>1</v>
      </c>
      <c r="Q56" s="219" t="b">
        <f>IF($B$53="X",TRUE,FALSE)</f>
        <v>0</v>
      </c>
    </row>
    <row r="57" spans="1:20" ht="15" customHeight="1" x14ac:dyDescent="0.25">
      <c r="B57" s="355"/>
      <c r="C57" s="356"/>
      <c r="D57" s="356"/>
      <c r="E57" s="356"/>
      <c r="F57" s="356"/>
      <c r="G57" s="356"/>
      <c r="H57" s="356"/>
      <c r="I57" s="356"/>
      <c r="J57" s="357"/>
      <c r="K57" s="266">
        <v>0</v>
      </c>
      <c r="M57" s="129"/>
      <c r="N57" s="28"/>
      <c r="O57" s="137"/>
      <c r="P57" s="223" t="b">
        <f>IF(NOT(Q57),IF(OR(M57&lt;&gt;"",O57&lt;&gt;""),FALSE,TRUE),FALSE)</f>
        <v>1</v>
      </c>
      <c r="Q57" s="219" t="b">
        <f>IF($B$53="X",TRUE,FALSE)</f>
        <v>0</v>
      </c>
    </row>
    <row r="58" spans="1:20" ht="15" hidden="1" customHeight="1" x14ac:dyDescent="0.25">
      <c r="B58" s="355"/>
      <c r="C58" s="356"/>
      <c r="D58" s="356"/>
      <c r="E58" s="356"/>
      <c r="F58" s="356"/>
      <c r="G58" s="356"/>
      <c r="H58" s="356"/>
      <c r="I58" s="356"/>
      <c r="J58" s="357"/>
      <c r="K58" s="266">
        <v>0</v>
      </c>
      <c r="M58" s="129"/>
      <c r="N58" s="28"/>
      <c r="O58" s="137"/>
      <c r="P58" s="223" t="b">
        <f>IF(NOT(Q58),IF(OR(M58&lt;&gt;"",O58&lt;&gt;""),FALSE,TRUE),FALSE)</f>
        <v>1</v>
      </c>
      <c r="Q58" s="219" t="b">
        <f>IF($B$53="X",TRUE,FALSE)</f>
        <v>0</v>
      </c>
    </row>
    <row r="59" spans="1:20" ht="15.75" x14ac:dyDescent="0.25">
      <c r="B59" s="335"/>
      <c r="C59" s="336"/>
      <c r="D59" s="336"/>
      <c r="E59" s="336"/>
      <c r="F59" s="336"/>
      <c r="G59" s="336"/>
      <c r="H59" s="339" t="s">
        <v>15</v>
      </c>
      <c r="I59" s="340"/>
      <c r="J59" s="341"/>
      <c r="K59" s="267">
        <f>SUM(K56:K58)</f>
        <v>0</v>
      </c>
      <c r="M59" s="184"/>
      <c r="N59" s="242"/>
      <c r="O59" s="135"/>
      <c r="P59" s="231"/>
    </row>
    <row r="60" spans="1:20" s="10" customFormat="1" ht="30" customHeight="1" thickBot="1" x14ac:dyDescent="0.3">
      <c r="A60" s="13"/>
      <c r="B60" s="18" t="s">
        <v>60</v>
      </c>
      <c r="C60" s="12" t="s">
        <v>32</v>
      </c>
      <c r="D60" s="13"/>
      <c r="E60" s="13"/>
      <c r="F60" s="13"/>
      <c r="G60" s="13"/>
      <c r="H60" s="13"/>
      <c r="I60" s="13"/>
      <c r="J60" s="13"/>
      <c r="K60" s="22"/>
      <c r="L60" s="168"/>
      <c r="M60" s="183"/>
      <c r="N60" s="252"/>
      <c r="O60" s="134"/>
      <c r="P60" s="231"/>
      <c r="Q60" s="219"/>
      <c r="R60" s="219"/>
      <c r="S60" s="219"/>
      <c r="T60" s="219"/>
    </row>
    <row r="61" spans="1:20" ht="12.95" customHeight="1" thickBot="1" x14ac:dyDescent="0.25">
      <c r="B61" s="235"/>
      <c r="C61" s="212" t="s">
        <v>11</v>
      </c>
      <c r="M61" s="184"/>
      <c r="N61" s="242"/>
      <c r="O61" s="135"/>
      <c r="P61" s="231"/>
      <c r="R61" s="218">
        <v>1</v>
      </c>
      <c r="S61" s="218">
        <v>1</v>
      </c>
      <c r="T61" s="218" t="s">
        <v>221</v>
      </c>
    </row>
    <row r="62" spans="1:20" ht="3" customHeight="1" x14ac:dyDescent="0.2">
      <c r="M62" s="184"/>
      <c r="N62" s="242"/>
      <c r="O62" s="135"/>
      <c r="P62" s="231"/>
    </row>
    <row r="63" spans="1:20" x14ac:dyDescent="0.2">
      <c r="B63" s="358" t="s">
        <v>33</v>
      </c>
      <c r="C63" s="359"/>
      <c r="D63" s="359"/>
      <c r="E63" s="359"/>
      <c r="F63" s="359"/>
      <c r="G63" s="359"/>
      <c r="H63" s="359"/>
      <c r="I63" s="359"/>
      <c r="J63" s="359"/>
      <c r="K63" s="269" t="s">
        <v>188</v>
      </c>
      <c r="M63" s="181"/>
      <c r="N63" s="28"/>
      <c r="O63" s="132"/>
    </row>
    <row r="64" spans="1:20" ht="15" hidden="1" customHeight="1" x14ac:dyDescent="0.25">
      <c r="B64" s="355"/>
      <c r="C64" s="356"/>
      <c r="D64" s="356"/>
      <c r="E64" s="356"/>
      <c r="F64" s="356"/>
      <c r="G64" s="356"/>
      <c r="H64" s="356"/>
      <c r="I64" s="356"/>
      <c r="J64" s="357"/>
      <c r="K64" s="266">
        <v>0</v>
      </c>
      <c r="M64" s="129"/>
      <c r="N64" s="28"/>
      <c r="O64" s="137"/>
      <c r="P64" s="223" t="b">
        <f>IF(NOT(Q64),IF(OR(M64&lt;&gt;"",O64&lt;&gt;""),FALSE,TRUE),FALSE)</f>
        <v>1</v>
      </c>
      <c r="Q64" s="219" t="b">
        <f>IF($B$61="X",TRUE,FALSE)</f>
        <v>0</v>
      </c>
    </row>
    <row r="65" spans="1:20" ht="15" customHeight="1" x14ac:dyDescent="0.25">
      <c r="B65" s="355"/>
      <c r="C65" s="356"/>
      <c r="D65" s="356"/>
      <c r="E65" s="356"/>
      <c r="F65" s="356"/>
      <c r="G65" s="356"/>
      <c r="H65" s="356"/>
      <c r="I65" s="356"/>
      <c r="J65" s="357"/>
      <c r="K65" s="266">
        <v>0</v>
      </c>
      <c r="M65" s="129"/>
      <c r="N65" s="28"/>
      <c r="O65" s="137"/>
      <c r="P65" s="223" t="b">
        <f>IF(NOT(Q65),IF(OR(M65&lt;&gt;"",O65&lt;&gt;""),FALSE,TRUE),FALSE)</f>
        <v>1</v>
      </c>
      <c r="Q65" s="219" t="b">
        <f>IF($B$61="X",TRUE,FALSE)</f>
        <v>0</v>
      </c>
    </row>
    <row r="66" spans="1:20" ht="15" hidden="1" customHeight="1" x14ac:dyDescent="0.25">
      <c r="B66" s="355"/>
      <c r="C66" s="356"/>
      <c r="D66" s="356"/>
      <c r="E66" s="356"/>
      <c r="F66" s="356"/>
      <c r="G66" s="356"/>
      <c r="H66" s="356"/>
      <c r="I66" s="356"/>
      <c r="J66" s="357"/>
      <c r="K66" s="266">
        <v>0</v>
      </c>
      <c r="M66" s="129"/>
      <c r="N66" s="28"/>
      <c r="O66" s="137"/>
      <c r="P66" s="223" t="b">
        <f>IF(NOT(Q66),IF(OR(M66&lt;&gt;"",O66&lt;&gt;""),FALSE,TRUE),FALSE)</f>
        <v>1</v>
      </c>
      <c r="Q66" s="219" t="b">
        <f>IF($B$61="X",TRUE,FALSE)</f>
        <v>0</v>
      </c>
    </row>
    <row r="67" spans="1:20" ht="15.75" x14ac:dyDescent="0.25">
      <c r="B67" s="335"/>
      <c r="C67" s="336"/>
      <c r="D67" s="336"/>
      <c r="E67" s="336"/>
      <c r="F67" s="336"/>
      <c r="G67" s="336"/>
      <c r="H67" s="339" t="s">
        <v>15</v>
      </c>
      <c r="I67" s="340"/>
      <c r="J67" s="341"/>
      <c r="K67" s="267">
        <f>SUM(K64:K66)</f>
        <v>0</v>
      </c>
      <c r="M67" s="181"/>
      <c r="N67" s="28"/>
      <c r="O67" s="132"/>
    </row>
    <row r="68" spans="1:20" s="1" customFormat="1" ht="30" customHeight="1" x14ac:dyDescent="0.25">
      <c r="A68" s="29"/>
      <c r="B68" s="33" t="s">
        <v>61</v>
      </c>
      <c r="C68" s="34" t="s">
        <v>36</v>
      </c>
      <c r="D68" s="29"/>
      <c r="E68" s="29"/>
      <c r="F68" s="29"/>
      <c r="G68" s="29"/>
      <c r="H68" s="29"/>
      <c r="I68" s="29"/>
      <c r="J68" s="29"/>
      <c r="K68" s="35"/>
      <c r="L68" s="170"/>
      <c r="M68" s="185"/>
      <c r="N68" s="254"/>
      <c r="O68" s="136"/>
      <c r="P68" s="223"/>
      <c r="Q68" s="219"/>
      <c r="R68" s="221"/>
      <c r="S68" s="221"/>
      <c r="T68" s="221"/>
    </row>
    <row r="69" spans="1:20" s="10" customFormat="1" ht="36" customHeight="1" thickBot="1" x14ac:dyDescent="0.3">
      <c r="A69" s="13"/>
      <c r="B69" s="364" t="s">
        <v>38</v>
      </c>
      <c r="C69" s="365"/>
      <c r="D69" s="365"/>
      <c r="E69" s="365"/>
      <c r="F69" s="365"/>
      <c r="G69" s="365"/>
      <c r="H69" s="365"/>
      <c r="I69" s="365"/>
      <c r="J69" s="365"/>
      <c r="K69" s="365"/>
      <c r="L69" s="168"/>
      <c r="M69" s="182"/>
      <c r="N69" s="251"/>
      <c r="O69" s="133"/>
      <c r="P69" s="223"/>
      <c r="Q69" s="219"/>
      <c r="R69" s="219"/>
      <c r="S69" s="219"/>
      <c r="T69" s="219"/>
    </row>
    <row r="70" spans="1:20" ht="12.95" customHeight="1" thickBot="1" x14ac:dyDescent="0.25">
      <c r="B70" s="235"/>
      <c r="C70" s="212" t="s">
        <v>11</v>
      </c>
      <c r="M70" s="181"/>
      <c r="N70" s="28"/>
      <c r="O70" s="132"/>
      <c r="R70" s="218">
        <v>1</v>
      </c>
      <c r="S70" s="218">
        <v>1</v>
      </c>
      <c r="T70" s="218" t="s">
        <v>235</v>
      </c>
    </row>
    <row r="71" spans="1:20" ht="3" customHeight="1" x14ac:dyDescent="0.2">
      <c r="M71" s="181"/>
      <c r="N71" s="28"/>
      <c r="O71" s="132"/>
    </row>
    <row r="72" spans="1:20" x14ac:dyDescent="0.2">
      <c r="B72" s="358" t="s">
        <v>37</v>
      </c>
      <c r="C72" s="359"/>
      <c r="D72" s="359"/>
      <c r="E72" s="359"/>
      <c r="F72" s="359"/>
      <c r="G72" s="359"/>
      <c r="H72" s="359"/>
      <c r="I72" s="359"/>
      <c r="J72" s="360"/>
      <c r="K72" s="267" t="s">
        <v>20</v>
      </c>
      <c r="M72" s="181"/>
      <c r="N72" s="28"/>
      <c r="O72" s="132"/>
    </row>
    <row r="73" spans="1:20" ht="15" hidden="1" customHeight="1" x14ac:dyDescent="0.25">
      <c r="B73" s="355"/>
      <c r="C73" s="356"/>
      <c r="D73" s="356"/>
      <c r="E73" s="356"/>
      <c r="F73" s="356"/>
      <c r="G73" s="356"/>
      <c r="H73" s="356"/>
      <c r="I73" s="356"/>
      <c r="J73" s="357"/>
      <c r="K73" s="266">
        <v>0</v>
      </c>
      <c r="M73" s="129"/>
      <c r="N73" s="28"/>
      <c r="O73" s="137"/>
      <c r="P73" s="223" t="b">
        <f>IF(NOT(Q73),IF(OR(M73&lt;&gt;"",O73&lt;&gt;""),FALSE,TRUE),FALSE)</f>
        <v>1</v>
      </c>
      <c r="Q73" s="219" t="b">
        <f>IF($B$70="X",TRUE,FALSE)</f>
        <v>0</v>
      </c>
    </row>
    <row r="74" spans="1:20" ht="15" customHeight="1" x14ac:dyDescent="0.25">
      <c r="B74" s="355"/>
      <c r="C74" s="356"/>
      <c r="D74" s="356"/>
      <c r="E74" s="356"/>
      <c r="F74" s="356"/>
      <c r="G74" s="356"/>
      <c r="H74" s="356"/>
      <c r="I74" s="356"/>
      <c r="J74" s="357"/>
      <c r="K74" s="266">
        <v>0</v>
      </c>
      <c r="M74" s="129"/>
      <c r="N74" s="28"/>
      <c r="O74" s="137"/>
      <c r="P74" s="223" t="b">
        <f>IF(NOT(Q74),IF(OR(M74&lt;&gt;"",O74&lt;&gt;""),FALSE,TRUE),FALSE)</f>
        <v>1</v>
      </c>
      <c r="Q74" s="219" t="b">
        <f>IF($B$70="X",TRUE,FALSE)</f>
        <v>0</v>
      </c>
    </row>
    <row r="75" spans="1:20" ht="15" hidden="1" customHeight="1" x14ac:dyDescent="0.25">
      <c r="B75" s="355"/>
      <c r="C75" s="356"/>
      <c r="D75" s="356"/>
      <c r="E75" s="356"/>
      <c r="F75" s="356"/>
      <c r="G75" s="356"/>
      <c r="H75" s="356"/>
      <c r="I75" s="356"/>
      <c r="J75" s="357"/>
      <c r="K75" s="266">
        <v>0</v>
      </c>
      <c r="M75" s="129"/>
      <c r="N75" s="28"/>
      <c r="O75" s="137"/>
      <c r="P75" s="223" t="b">
        <f>IF(NOT(Q75),IF(OR(M75&lt;&gt;"",O75&lt;&gt;""),FALSE,TRUE),FALSE)</f>
        <v>1</v>
      </c>
      <c r="Q75" s="219" t="b">
        <f>IF($B$70="X",TRUE,FALSE)</f>
        <v>0</v>
      </c>
    </row>
    <row r="76" spans="1:20" ht="15.75" x14ac:dyDescent="0.25">
      <c r="B76" s="335"/>
      <c r="C76" s="336"/>
      <c r="D76" s="336"/>
      <c r="E76" s="336"/>
      <c r="F76" s="336"/>
      <c r="G76" s="336"/>
      <c r="H76" s="339" t="s">
        <v>15</v>
      </c>
      <c r="I76" s="340"/>
      <c r="J76" s="341"/>
      <c r="K76" s="267">
        <f>SUM(K73:K75)</f>
        <v>0</v>
      </c>
      <c r="M76" s="181"/>
      <c r="N76" s="28"/>
      <c r="O76" s="132"/>
    </row>
    <row r="77" spans="1:20" s="10" customFormat="1" ht="30" customHeight="1" thickBot="1" x14ac:dyDescent="0.3">
      <c r="A77" s="13"/>
      <c r="B77" s="18" t="s">
        <v>62</v>
      </c>
      <c r="C77" s="12" t="s">
        <v>39</v>
      </c>
      <c r="D77" s="13"/>
      <c r="E77" s="13"/>
      <c r="F77" s="13"/>
      <c r="G77" s="13"/>
      <c r="H77" s="13"/>
      <c r="I77" s="13"/>
      <c r="J77" s="13"/>
      <c r="K77" s="22"/>
      <c r="L77" s="168"/>
      <c r="M77" s="182"/>
      <c r="N77" s="251"/>
      <c r="O77" s="133"/>
      <c r="P77" s="223"/>
      <c r="Q77" s="219"/>
      <c r="R77" s="219"/>
      <c r="S77" s="219"/>
      <c r="T77" s="219"/>
    </row>
    <row r="78" spans="1:20" ht="12.95" customHeight="1" thickBot="1" x14ac:dyDescent="0.25">
      <c r="B78" s="235"/>
      <c r="C78" s="212" t="s">
        <v>11</v>
      </c>
      <c r="M78" s="181"/>
      <c r="N78" s="28"/>
      <c r="O78" s="132"/>
      <c r="R78" s="218">
        <v>1</v>
      </c>
      <c r="S78" s="218">
        <v>1</v>
      </c>
      <c r="T78" s="218" t="s">
        <v>198</v>
      </c>
    </row>
    <row r="79" spans="1:20" ht="3" customHeight="1" x14ac:dyDescent="0.2">
      <c r="M79" s="181"/>
      <c r="N79" s="28"/>
      <c r="O79" s="132"/>
    </row>
    <row r="80" spans="1:20" x14ac:dyDescent="0.2">
      <c r="B80" s="358" t="s">
        <v>40</v>
      </c>
      <c r="C80" s="359"/>
      <c r="D80" s="359"/>
      <c r="E80" s="359"/>
      <c r="F80" s="359"/>
      <c r="G80" s="359"/>
      <c r="H80" s="359"/>
      <c r="I80" s="359"/>
      <c r="J80" s="360"/>
      <c r="K80" s="267" t="s">
        <v>20</v>
      </c>
      <c r="M80" s="181"/>
      <c r="N80" s="28"/>
      <c r="O80" s="132"/>
    </row>
    <row r="81" spans="1:20" ht="15" hidden="1" customHeight="1" x14ac:dyDescent="0.25">
      <c r="B81" s="355"/>
      <c r="C81" s="356"/>
      <c r="D81" s="356"/>
      <c r="E81" s="356"/>
      <c r="F81" s="356"/>
      <c r="G81" s="356"/>
      <c r="H81" s="356"/>
      <c r="I81" s="356"/>
      <c r="J81" s="357"/>
      <c r="K81" s="266">
        <v>0</v>
      </c>
      <c r="M81" s="129"/>
      <c r="N81" s="28"/>
      <c r="O81" s="137"/>
      <c r="P81" s="223" t="b">
        <f>IF(NOT(Q81),IF(OR(M81&lt;&gt;"",O81&lt;&gt;""),FALSE,TRUE),FALSE)</f>
        <v>1</v>
      </c>
      <c r="Q81" s="219" t="b">
        <f>IF($B$78="X",TRUE,FALSE)</f>
        <v>0</v>
      </c>
    </row>
    <row r="82" spans="1:20" ht="15" customHeight="1" x14ac:dyDescent="0.25">
      <c r="B82" s="355"/>
      <c r="C82" s="356"/>
      <c r="D82" s="356"/>
      <c r="E82" s="356"/>
      <c r="F82" s="356"/>
      <c r="G82" s="356"/>
      <c r="H82" s="356"/>
      <c r="I82" s="356"/>
      <c r="J82" s="357"/>
      <c r="K82" s="266">
        <v>0</v>
      </c>
      <c r="M82" s="129"/>
      <c r="N82" s="28"/>
      <c r="O82" s="137"/>
      <c r="P82" s="223" t="b">
        <f>IF(NOT(Q82),IF(OR(M82&lt;&gt;"",O82&lt;&gt;""),FALSE,TRUE),FALSE)</f>
        <v>1</v>
      </c>
      <c r="Q82" s="219" t="b">
        <f>IF($B$78="X",TRUE,FALSE)</f>
        <v>0</v>
      </c>
    </row>
    <row r="83" spans="1:20" ht="15" hidden="1" customHeight="1" x14ac:dyDescent="0.25">
      <c r="B83" s="355"/>
      <c r="C83" s="356"/>
      <c r="D83" s="356"/>
      <c r="E83" s="356"/>
      <c r="F83" s="356"/>
      <c r="G83" s="356"/>
      <c r="H83" s="356"/>
      <c r="I83" s="356"/>
      <c r="J83" s="357"/>
      <c r="K83" s="266">
        <v>0</v>
      </c>
      <c r="M83" s="129"/>
      <c r="N83" s="28"/>
      <c r="O83" s="137"/>
      <c r="P83" s="223" t="b">
        <f>IF(NOT(Q83),IF(OR(M83&lt;&gt;"",O83&lt;&gt;""),FALSE,TRUE),FALSE)</f>
        <v>1</v>
      </c>
      <c r="Q83" s="219" t="b">
        <f>IF($B$78="X",TRUE,FALSE)</f>
        <v>0</v>
      </c>
    </row>
    <row r="84" spans="1:20" ht="15.75" x14ac:dyDescent="0.25">
      <c r="B84" s="335"/>
      <c r="C84" s="336"/>
      <c r="D84" s="336"/>
      <c r="E84" s="336"/>
      <c r="F84" s="336"/>
      <c r="G84" s="336"/>
      <c r="H84" s="339" t="s">
        <v>15</v>
      </c>
      <c r="I84" s="340"/>
      <c r="J84" s="341"/>
      <c r="K84" s="267">
        <f>SUM(K81:K83)</f>
        <v>0</v>
      </c>
      <c r="M84" s="181"/>
      <c r="N84" s="28"/>
      <c r="O84" s="132"/>
    </row>
    <row r="85" spans="1:20" s="10" customFormat="1" ht="30" customHeight="1" thickBot="1" x14ac:dyDescent="0.3">
      <c r="A85" s="13"/>
      <c r="B85" s="18" t="s">
        <v>63</v>
      </c>
      <c r="C85" s="12" t="s">
        <v>41</v>
      </c>
      <c r="D85" s="13"/>
      <c r="E85" s="13"/>
      <c r="F85" s="13"/>
      <c r="G85" s="13"/>
      <c r="H85" s="13"/>
      <c r="I85" s="13"/>
      <c r="J85" s="13"/>
      <c r="K85" s="22"/>
      <c r="L85" s="168"/>
      <c r="M85" s="182"/>
      <c r="N85" s="251"/>
      <c r="O85" s="133"/>
      <c r="P85" s="223"/>
      <c r="Q85" s="219"/>
      <c r="R85" s="219"/>
      <c r="S85" s="219"/>
      <c r="T85" s="219"/>
    </row>
    <row r="86" spans="1:20" ht="12.95" customHeight="1" thickBot="1" x14ac:dyDescent="0.25">
      <c r="B86" s="235"/>
      <c r="C86" s="212" t="s">
        <v>42</v>
      </c>
      <c r="M86" s="181"/>
      <c r="N86" s="28"/>
      <c r="O86" s="132"/>
      <c r="R86" s="218">
        <v>1</v>
      </c>
      <c r="S86" s="218">
        <v>2</v>
      </c>
      <c r="T86" s="218" t="s">
        <v>332</v>
      </c>
    </row>
    <row r="87" spans="1:20" ht="3" customHeight="1" thickBot="1" x14ac:dyDescent="0.25">
      <c r="B87" s="123"/>
      <c r="C87" s="121"/>
      <c r="M87" s="181"/>
      <c r="N87" s="28"/>
      <c r="O87" s="132"/>
    </row>
    <row r="88" spans="1:20" ht="12.95" customHeight="1" thickBot="1" x14ac:dyDescent="0.25">
      <c r="B88" s="235"/>
      <c r="C88" s="212" t="s">
        <v>383</v>
      </c>
      <c r="M88" s="181"/>
      <c r="N88" s="28"/>
      <c r="O88" s="132"/>
      <c r="R88" s="218">
        <v>2</v>
      </c>
      <c r="S88" s="218">
        <v>2</v>
      </c>
    </row>
    <row r="89" spans="1:20" ht="3" customHeight="1" x14ac:dyDescent="0.2">
      <c r="M89" s="181"/>
      <c r="N89" s="28"/>
      <c r="O89" s="132"/>
    </row>
    <row r="90" spans="1:20" ht="15" hidden="1" customHeight="1" x14ac:dyDescent="0.2">
      <c r="B90" s="363" t="s">
        <v>157</v>
      </c>
      <c r="C90" s="363"/>
      <c r="D90" s="363"/>
      <c r="E90" s="363"/>
      <c r="F90" s="363"/>
      <c r="G90" s="363"/>
      <c r="H90" s="363"/>
      <c r="I90" s="363"/>
      <c r="J90" s="363"/>
      <c r="K90" s="363"/>
      <c r="M90" s="181"/>
      <c r="N90" s="28"/>
      <c r="O90" s="132"/>
    </row>
    <row r="91" spans="1:20" s="10" customFormat="1" ht="30" customHeight="1" thickBot="1" x14ac:dyDescent="0.3">
      <c r="A91" s="13"/>
      <c r="B91" s="193" t="s">
        <v>64</v>
      </c>
      <c r="C91" s="19" t="s">
        <v>44</v>
      </c>
      <c r="D91" s="194"/>
      <c r="E91" s="194"/>
      <c r="F91" s="194"/>
      <c r="G91" s="194"/>
      <c r="H91" s="194"/>
      <c r="I91" s="194"/>
      <c r="J91" s="194"/>
      <c r="K91" s="195"/>
      <c r="L91" s="168"/>
      <c r="M91" s="182"/>
      <c r="N91" s="251"/>
      <c r="O91" s="133"/>
      <c r="P91" s="223"/>
      <c r="Q91" s="219"/>
      <c r="R91" s="219"/>
      <c r="S91" s="219"/>
      <c r="T91" s="219"/>
    </row>
    <row r="92" spans="1:20" ht="12.95" customHeight="1" thickBot="1" x14ac:dyDescent="0.25">
      <c r="B92" s="235"/>
      <c r="C92" s="217" t="s">
        <v>11</v>
      </c>
      <c r="M92" s="181"/>
      <c r="N92" s="28"/>
      <c r="O92" s="132"/>
      <c r="R92" s="218">
        <v>1</v>
      </c>
      <c r="S92" s="218">
        <v>1</v>
      </c>
      <c r="T92" s="218" t="s">
        <v>226</v>
      </c>
    </row>
    <row r="93" spans="1:20" ht="3" customHeight="1" x14ac:dyDescent="0.2">
      <c r="M93" s="181"/>
      <c r="N93" s="28"/>
      <c r="O93" s="132"/>
    </row>
    <row r="94" spans="1:20" ht="15.75" customHeight="1" x14ac:dyDescent="0.2">
      <c r="B94" s="358" t="s">
        <v>45</v>
      </c>
      <c r="C94" s="361"/>
      <c r="D94" s="361"/>
      <c r="E94" s="362"/>
      <c r="F94" s="358" t="s">
        <v>46</v>
      </c>
      <c r="G94" s="361"/>
      <c r="H94" s="361"/>
      <c r="I94" s="361"/>
      <c r="J94" s="362"/>
      <c r="K94" s="267" t="s">
        <v>20</v>
      </c>
      <c r="M94" s="181"/>
      <c r="N94" s="28"/>
      <c r="O94" s="132"/>
    </row>
    <row r="95" spans="1:20" ht="15" hidden="1" customHeight="1" x14ac:dyDescent="0.25">
      <c r="B95" s="355"/>
      <c r="C95" s="356"/>
      <c r="D95" s="356"/>
      <c r="E95" s="356"/>
      <c r="F95" s="332"/>
      <c r="G95" s="337"/>
      <c r="H95" s="337"/>
      <c r="I95" s="337"/>
      <c r="J95" s="338"/>
      <c r="K95" s="266">
        <v>0</v>
      </c>
      <c r="M95" s="129"/>
      <c r="N95" s="28"/>
      <c r="O95" s="137"/>
      <c r="P95" s="223" t="b">
        <f>IF(NOT(Q95),IF(OR(M95&lt;&gt;"",O95&lt;&gt;""),FALSE,TRUE),FALSE)</f>
        <v>1</v>
      </c>
      <c r="Q95" s="219" t="b">
        <f>IF($B$92="X",TRUE,FALSE)</f>
        <v>0</v>
      </c>
    </row>
    <row r="96" spans="1:20" ht="15" customHeight="1" x14ac:dyDescent="0.25">
      <c r="B96" s="355"/>
      <c r="C96" s="356"/>
      <c r="D96" s="356"/>
      <c r="E96" s="356"/>
      <c r="F96" s="332"/>
      <c r="G96" s="337"/>
      <c r="H96" s="337"/>
      <c r="I96" s="337"/>
      <c r="J96" s="338"/>
      <c r="K96" s="266">
        <v>0</v>
      </c>
      <c r="M96" s="129"/>
      <c r="N96" s="28"/>
      <c r="O96" s="137"/>
      <c r="P96" s="223" t="b">
        <f>IF(NOT(Q96),IF(OR(M96&lt;&gt;"",O96&lt;&gt;""),FALSE,TRUE),FALSE)</f>
        <v>1</v>
      </c>
      <c r="Q96" s="219" t="b">
        <f>IF($B$92="X",TRUE,FALSE)</f>
        <v>0</v>
      </c>
    </row>
    <row r="97" spans="1:20" ht="15" hidden="1" customHeight="1" x14ac:dyDescent="0.25">
      <c r="B97" s="355"/>
      <c r="C97" s="356"/>
      <c r="D97" s="356"/>
      <c r="E97" s="356"/>
      <c r="F97" s="332"/>
      <c r="G97" s="337"/>
      <c r="H97" s="337"/>
      <c r="I97" s="337"/>
      <c r="J97" s="338"/>
      <c r="K97" s="266">
        <v>0</v>
      </c>
      <c r="M97" s="129"/>
      <c r="N97" s="28"/>
      <c r="O97" s="137"/>
      <c r="P97" s="223" t="b">
        <f>IF(NOT(Q97),IF(OR(M97&lt;&gt;"",O97&lt;&gt;""),FALSE,TRUE),FALSE)</f>
        <v>1</v>
      </c>
      <c r="Q97" s="219" t="b">
        <f>IF($B$92="X",TRUE,FALSE)</f>
        <v>0</v>
      </c>
    </row>
    <row r="98" spans="1:20" ht="15.75" x14ac:dyDescent="0.25">
      <c r="B98" s="335"/>
      <c r="C98" s="336"/>
      <c r="D98" s="336"/>
      <c r="E98" s="336"/>
      <c r="F98" s="336"/>
      <c r="G98" s="336"/>
      <c r="H98" s="339" t="s">
        <v>156</v>
      </c>
      <c r="I98" s="340"/>
      <c r="J98" s="341"/>
      <c r="K98" s="267">
        <f>SUM(K95:K97)</f>
        <v>0</v>
      </c>
      <c r="M98" s="181"/>
      <c r="N98" s="28"/>
      <c r="O98" s="132"/>
    </row>
    <row r="99" spans="1:20" ht="15.75" x14ac:dyDescent="0.25">
      <c r="B99" s="368" t="s">
        <v>106</v>
      </c>
      <c r="C99" s="382"/>
      <c r="D99" s="382"/>
      <c r="E99" s="382"/>
      <c r="F99" s="265"/>
      <c r="G99" s="382"/>
      <c r="H99" s="382"/>
      <c r="I99" s="382"/>
      <c r="J99" s="382"/>
      <c r="K99" s="382"/>
      <c r="M99" s="181"/>
      <c r="N99" s="28"/>
      <c r="O99" s="132"/>
    </row>
    <row r="100" spans="1:20" s="10" customFormat="1" ht="30" customHeight="1" thickBot="1" x14ac:dyDescent="0.3">
      <c r="A100" s="13"/>
      <c r="B100" s="18" t="s">
        <v>65</v>
      </c>
      <c r="C100" s="12" t="s">
        <v>48</v>
      </c>
      <c r="D100" s="13"/>
      <c r="E100" s="13"/>
      <c r="F100" s="13"/>
      <c r="G100" s="13"/>
      <c r="H100" s="13"/>
      <c r="I100" s="13"/>
      <c r="J100" s="13"/>
      <c r="K100" s="22"/>
      <c r="L100" s="168"/>
      <c r="M100" s="182"/>
      <c r="N100" s="251"/>
      <c r="O100" s="133"/>
      <c r="P100" s="223"/>
      <c r="Q100" s="219"/>
      <c r="R100" s="219"/>
      <c r="S100" s="219"/>
      <c r="T100" s="219"/>
    </row>
    <row r="101" spans="1:20" ht="12.95" customHeight="1" thickBot="1" x14ac:dyDescent="0.25">
      <c r="B101" s="235"/>
      <c r="C101" s="212" t="s">
        <v>47</v>
      </c>
      <c r="M101" s="181"/>
      <c r="N101" s="28"/>
      <c r="O101" s="132"/>
      <c r="R101" s="222">
        <v>1</v>
      </c>
      <c r="S101" s="218">
        <v>3</v>
      </c>
      <c r="T101" s="218" t="s">
        <v>214</v>
      </c>
    </row>
    <row r="102" spans="1:20" ht="3" customHeight="1" thickBot="1" x14ac:dyDescent="0.25">
      <c r="B102" s="123"/>
      <c r="C102" s="121"/>
      <c r="M102" s="181"/>
      <c r="N102" s="28"/>
      <c r="O102" s="132"/>
      <c r="R102" s="222"/>
    </row>
    <row r="103" spans="1:20" ht="12.95" customHeight="1" thickBot="1" x14ac:dyDescent="0.25">
      <c r="B103" s="235"/>
      <c r="C103" s="212" t="s">
        <v>381</v>
      </c>
      <c r="M103" s="181"/>
      <c r="N103" s="28"/>
      <c r="O103" s="132"/>
      <c r="R103" s="222">
        <v>2</v>
      </c>
      <c r="S103" s="218">
        <v>3</v>
      </c>
    </row>
    <row r="104" spans="1:20" ht="3" customHeight="1" thickBot="1" x14ac:dyDescent="0.25">
      <c r="B104" s="123"/>
      <c r="C104" s="121"/>
      <c r="M104" s="181"/>
      <c r="N104" s="28"/>
      <c r="O104" s="132"/>
      <c r="R104" s="222"/>
    </row>
    <row r="105" spans="1:20" ht="12.95" customHeight="1" thickBot="1" x14ac:dyDescent="0.25">
      <c r="B105" s="235"/>
      <c r="C105" s="212" t="s">
        <v>382</v>
      </c>
      <c r="M105" s="181"/>
      <c r="N105" s="28"/>
      <c r="O105" s="132"/>
      <c r="R105" s="222">
        <v>3</v>
      </c>
      <c r="S105" s="218">
        <v>3</v>
      </c>
    </row>
    <row r="106" spans="1:20" ht="3" customHeight="1" x14ac:dyDescent="0.2">
      <c r="M106" s="181"/>
      <c r="N106" s="28"/>
      <c r="O106" s="132"/>
    </row>
    <row r="107" spans="1:20" ht="25.5" x14ac:dyDescent="0.2">
      <c r="B107" s="358" t="s">
        <v>470</v>
      </c>
      <c r="C107" s="361"/>
      <c r="D107" s="361"/>
      <c r="E107" s="361"/>
      <c r="F107" s="362"/>
      <c r="G107" s="358" t="s">
        <v>49</v>
      </c>
      <c r="H107" s="359"/>
      <c r="I107" s="359"/>
      <c r="J107" s="360"/>
      <c r="K107" s="270" t="s">
        <v>50</v>
      </c>
      <c r="M107" s="181"/>
      <c r="N107" s="28"/>
      <c r="O107" s="132"/>
    </row>
    <row r="108" spans="1:20" ht="15" hidden="1" customHeight="1" x14ac:dyDescent="0.25">
      <c r="B108" s="355"/>
      <c r="C108" s="356"/>
      <c r="D108" s="356"/>
      <c r="E108" s="356"/>
      <c r="F108" s="357"/>
      <c r="G108" s="355"/>
      <c r="H108" s="356"/>
      <c r="I108" s="356"/>
      <c r="J108" s="356"/>
      <c r="K108" s="266">
        <v>0</v>
      </c>
      <c r="M108" s="129"/>
      <c r="N108" s="28"/>
      <c r="O108" s="137"/>
      <c r="P108" s="223" t="b">
        <f>IF(NOT(Q108),IF(OR(M108&lt;&gt;"",O108&lt;&gt;""),FALSE,TRUE),FALSE)</f>
        <v>1</v>
      </c>
      <c r="Q108" s="219" t="b">
        <f>IF($B$101="X",TRUE,FALSE)</f>
        <v>0</v>
      </c>
    </row>
    <row r="109" spans="1:20" ht="15" customHeight="1" x14ac:dyDescent="0.25">
      <c r="B109" s="355"/>
      <c r="C109" s="356"/>
      <c r="D109" s="356"/>
      <c r="E109" s="356"/>
      <c r="F109" s="357"/>
      <c r="G109" s="355"/>
      <c r="H109" s="356"/>
      <c r="I109" s="356"/>
      <c r="J109" s="356"/>
      <c r="K109" s="266">
        <v>0</v>
      </c>
      <c r="M109" s="129"/>
      <c r="N109" s="28"/>
      <c r="O109" s="137"/>
      <c r="P109" s="223" t="b">
        <f>IF(NOT(Q109),IF(OR(M109&lt;&gt;"",O109&lt;&gt;""),FALSE,TRUE),FALSE)</f>
        <v>1</v>
      </c>
      <c r="Q109" s="219" t="b">
        <f>IF($B$101="X",TRUE,FALSE)</f>
        <v>0</v>
      </c>
    </row>
    <row r="110" spans="1:20" ht="15" hidden="1" customHeight="1" x14ac:dyDescent="0.25">
      <c r="B110" s="355"/>
      <c r="C110" s="356"/>
      <c r="D110" s="356"/>
      <c r="E110" s="356"/>
      <c r="F110" s="357"/>
      <c r="G110" s="355"/>
      <c r="H110" s="356"/>
      <c r="I110" s="356"/>
      <c r="J110" s="356"/>
      <c r="K110" s="266">
        <v>0</v>
      </c>
      <c r="M110" s="129"/>
      <c r="N110" s="28"/>
      <c r="O110" s="137"/>
      <c r="P110" s="223" t="b">
        <f>IF(NOT(Q110),IF(OR(M110&lt;&gt;"",O110&lt;&gt;""),FALSE,TRUE),FALSE)</f>
        <v>1</v>
      </c>
      <c r="Q110" s="219" t="b">
        <f>IF($B$101="X",TRUE,FALSE)</f>
        <v>0</v>
      </c>
    </row>
    <row r="111" spans="1:20" ht="15.75" x14ac:dyDescent="0.25">
      <c r="B111" s="335"/>
      <c r="C111" s="336"/>
      <c r="D111" s="336"/>
      <c r="E111" s="336"/>
      <c r="F111" s="336"/>
      <c r="G111" s="336"/>
      <c r="H111" s="339" t="str">
        <f>IF(B103="X","Total p.m.", "Total")</f>
        <v>Total</v>
      </c>
      <c r="I111" s="340"/>
      <c r="J111" s="341"/>
      <c r="K111" s="267">
        <f>SUM(K108:K110)</f>
        <v>0</v>
      </c>
      <c r="M111" s="181"/>
      <c r="N111" s="28"/>
      <c r="O111" s="132"/>
    </row>
    <row r="112" spans="1:20" s="10" customFormat="1" ht="30" customHeight="1" thickBot="1" x14ac:dyDescent="0.3">
      <c r="A112" s="13"/>
      <c r="B112" s="18" t="s">
        <v>66</v>
      </c>
      <c r="C112" s="12" t="s">
        <v>51</v>
      </c>
      <c r="D112" s="13"/>
      <c r="E112" s="13"/>
      <c r="F112" s="13"/>
      <c r="G112" s="13"/>
      <c r="H112" s="13"/>
      <c r="I112" s="13"/>
      <c r="J112" s="13"/>
      <c r="K112" s="22"/>
      <c r="L112" s="168"/>
      <c r="M112" s="182"/>
      <c r="N112" s="251"/>
      <c r="O112" s="133"/>
      <c r="P112" s="223"/>
      <c r="Q112" s="219"/>
      <c r="R112" s="219"/>
      <c r="S112" s="219"/>
      <c r="T112" s="219"/>
    </row>
    <row r="113" spans="1:20" ht="12.95" customHeight="1" thickBot="1" x14ac:dyDescent="0.25">
      <c r="B113" s="235"/>
      <c r="C113" s="212" t="s">
        <v>11</v>
      </c>
      <c r="M113" s="181"/>
      <c r="N113" s="28"/>
      <c r="O113" s="132"/>
      <c r="R113" s="218">
        <v>1</v>
      </c>
      <c r="S113" s="218">
        <v>1</v>
      </c>
      <c r="T113" s="218" t="s">
        <v>233</v>
      </c>
    </row>
    <row r="114" spans="1:20" ht="3" customHeight="1" x14ac:dyDescent="0.2">
      <c r="M114" s="181"/>
      <c r="N114" s="28"/>
      <c r="O114" s="132"/>
    </row>
    <row r="115" spans="1:20" ht="15.75" customHeight="1" x14ac:dyDescent="0.2">
      <c r="B115" s="358" t="s">
        <v>52</v>
      </c>
      <c r="C115" s="359"/>
      <c r="D115" s="359"/>
      <c r="E115" s="360"/>
      <c r="F115" s="358" t="s">
        <v>53</v>
      </c>
      <c r="G115" s="361"/>
      <c r="H115" s="361"/>
      <c r="I115" s="361"/>
      <c r="J115" s="362"/>
      <c r="K115" s="267" t="s">
        <v>54</v>
      </c>
      <c r="M115" s="181"/>
      <c r="N115" s="28"/>
      <c r="O115" s="132"/>
    </row>
    <row r="116" spans="1:20" ht="15" hidden="1" customHeight="1" x14ac:dyDescent="0.25">
      <c r="B116" s="355"/>
      <c r="C116" s="356"/>
      <c r="D116" s="356"/>
      <c r="E116" s="356"/>
      <c r="F116" s="355"/>
      <c r="G116" s="356"/>
      <c r="H116" s="356"/>
      <c r="I116" s="356"/>
      <c r="J116" s="357"/>
      <c r="K116" s="266">
        <v>0</v>
      </c>
      <c r="M116" s="129"/>
      <c r="N116" s="28"/>
      <c r="O116" s="137"/>
      <c r="P116" s="223" t="b">
        <f>IF(NOT(Q116),IF(OR(M116&lt;&gt;"",O116&lt;&gt;""),FALSE,TRUE),FALSE)</f>
        <v>1</v>
      </c>
      <c r="Q116" s="219" t="b">
        <f>IF($B$113="X",TRUE,FALSE)</f>
        <v>0</v>
      </c>
    </row>
    <row r="117" spans="1:20" ht="15" customHeight="1" x14ac:dyDescent="0.25">
      <c r="B117" s="355"/>
      <c r="C117" s="356"/>
      <c r="D117" s="356"/>
      <c r="E117" s="356"/>
      <c r="F117" s="355"/>
      <c r="G117" s="356"/>
      <c r="H117" s="356"/>
      <c r="I117" s="356"/>
      <c r="J117" s="357"/>
      <c r="K117" s="266">
        <v>0</v>
      </c>
      <c r="M117" s="129"/>
      <c r="N117" s="28"/>
      <c r="O117" s="137"/>
      <c r="P117" s="223" t="b">
        <f>IF(NOT(Q117),IF(OR(M117&lt;&gt;"",O117&lt;&gt;""),FALSE,TRUE),FALSE)</f>
        <v>1</v>
      </c>
      <c r="Q117" s="219" t="b">
        <f>IF($B$113="X",TRUE,FALSE)</f>
        <v>0</v>
      </c>
    </row>
    <row r="118" spans="1:20" ht="15" hidden="1" customHeight="1" x14ac:dyDescent="0.25">
      <c r="B118" s="355"/>
      <c r="C118" s="356"/>
      <c r="D118" s="356"/>
      <c r="E118" s="356"/>
      <c r="F118" s="355"/>
      <c r="G118" s="356"/>
      <c r="H118" s="356"/>
      <c r="I118" s="356"/>
      <c r="J118" s="357"/>
      <c r="K118" s="266">
        <v>0</v>
      </c>
      <c r="M118" s="129"/>
      <c r="N118" s="28"/>
      <c r="O118" s="137"/>
      <c r="P118" s="223" t="b">
        <f>IF(NOT(Q118),IF(OR(M118&lt;&gt;"",O118&lt;&gt;""),FALSE,TRUE),FALSE)</f>
        <v>1</v>
      </c>
      <c r="Q118" s="219" t="b">
        <f>IF($B$113="X",TRUE,FALSE)</f>
        <v>0</v>
      </c>
    </row>
    <row r="119" spans="1:20" ht="15.75" x14ac:dyDescent="0.25">
      <c r="B119" s="335"/>
      <c r="C119" s="336"/>
      <c r="D119" s="336"/>
      <c r="E119" s="336"/>
      <c r="F119" s="336"/>
      <c r="G119" s="336"/>
      <c r="H119" s="339" t="s">
        <v>15</v>
      </c>
      <c r="I119" s="340"/>
      <c r="J119" s="341"/>
      <c r="K119" s="267">
        <f>SUM(K116:K118)</f>
        <v>0</v>
      </c>
      <c r="M119" s="181"/>
      <c r="N119" s="28"/>
      <c r="O119" s="132"/>
    </row>
    <row r="120" spans="1:20" ht="28.5" customHeight="1" x14ac:dyDescent="0.25">
      <c r="A120" s="16"/>
      <c r="B120" s="20" t="s">
        <v>82</v>
      </c>
      <c r="C120" s="16" t="s">
        <v>104</v>
      </c>
      <c r="M120" s="181"/>
      <c r="N120" s="28"/>
      <c r="O120" s="132"/>
    </row>
    <row r="121" spans="1:20" s="10" customFormat="1" ht="30" customHeight="1" thickBot="1" x14ac:dyDescent="0.3">
      <c r="A121" s="13"/>
      <c r="B121" s="18" t="s">
        <v>7</v>
      </c>
      <c r="C121" s="12" t="s">
        <v>70</v>
      </c>
      <c r="D121" s="13"/>
      <c r="E121" s="13"/>
      <c r="F121" s="13"/>
      <c r="G121" s="13"/>
      <c r="H121" s="13"/>
      <c r="I121" s="13"/>
      <c r="J121" s="13"/>
      <c r="K121" s="22"/>
      <c r="L121" s="168"/>
      <c r="M121" s="182"/>
      <c r="N121" s="251"/>
      <c r="O121" s="133"/>
      <c r="P121" s="223"/>
      <c r="Q121" s="219"/>
      <c r="R121" s="219"/>
      <c r="S121" s="219"/>
      <c r="T121" s="219"/>
    </row>
    <row r="122" spans="1:20" ht="12.95" customHeight="1" thickBot="1" x14ac:dyDescent="0.25">
      <c r="B122" s="235"/>
      <c r="C122" s="212" t="s">
        <v>11</v>
      </c>
      <c r="M122" s="181"/>
      <c r="N122" s="28"/>
      <c r="O122" s="132"/>
      <c r="R122" s="218">
        <v>1</v>
      </c>
      <c r="S122" s="218">
        <v>1</v>
      </c>
      <c r="T122" s="218" t="s">
        <v>216</v>
      </c>
    </row>
    <row r="123" spans="1:20" ht="3" customHeight="1" x14ac:dyDescent="0.2">
      <c r="M123" s="181"/>
      <c r="N123" s="28"/>
      <c r="O123" s="132"/>
    </row>
    <row r="124" spans="1:20" ht="25.5" x14ac:dyDescent="0.2">
      <c r="B124" s="342" t="s">
        <v>72</v>
      </c>
      <c r="C124" s="343"/>
      <c r="D124" s="343"/>
      <c r="E124" s="343"/>
      <c r="F124" s="343"/>
      <c r="G124" s="343"/>
      <c r="H124" s="344" t="s">
        <v>73</v>
      </c>
      <c r="I124" s="343"/>
      <c r="J124" s="343"/>
      <c r="K124" s="270" t="s">
        <v>74</v>
      </c>
      <c r="M124" s="181"/>
      <c r="N124" s="28"/>
      <c r="O124" s="132"/>
    </row>
    <row r="125" spans="1:20" ht="15" hidden="1" customHeight="1" x14ac:dyDescent="0.25">
      <c r="B125" s="332"/>
      <c r="C125" s="333"/>
      <c r="D125" s="333"/>
      <c r="E125" s="333"/>
      <c r="F125" s="333"/>
      <c r="G125" s="334"/>
      <c r="H125" s="332"/>
      <c r="I125" s="333"/>
      <c r="J125" s="333"/>
      <c r="K125" s="266">
        <v>0</v>
      </c>
      <c r="M125" s="129"/>
      <c r="N125" s="28"/>
      <c r="O125" s="137"/>
      <c r="P125" s="223" t="b">
        <f>IF(NOT(Q125),IF(OR(M125&lt;&gt;"",O125&lt;&gt;""),FALSE,TRUE),FALSE)</f>
        <v>1</v>
      </c>
      <c r="Q125" s="219" t="b">
        <f>IF($B$122="X",TRUE,FALSE)</f>
        <v>0</v>
      </c>
    </row>
    <row r="126" spans="1:20" ht="15" customHeight="1" x14ac:dyDescent="0.25">
      <c r="B126" s="332"/>
      <c r="C126" s="333"/>
      <c r="D126" s="333"/>
      <c r="E126" s="333"/>
      <c r="F126" s="333"/>
      <c r="G126" s="334"/>
      <c r="H126" s="332"/>
      <c r="I126" s="333"/>
      <c r="J126" s="333"/>
      <c r="K126" s="266">
        <v>0</v>
      </c>
      <c r="M126" s="129"/>
      <c r="N126" s="28"/>
      <c r="O126" s="137"/>
      <c r="P126" s="223" t="b">
        <f>IF(NOT(Q126),IF(OR(M126&lt;&gt;"",O126&lt;&gt;""),FALSE,TRUE),FALSE)</f>
        <v>1</v>
      </c>
      <c r="Q126" s="219" t="b">
        <f>IF($B$122="X",TRUE,FALSE)</f>
        <v>0</v>
      </c>
    </row>
    <row r="127" spans="1:20" ht="15" hidden="1" customHeight="1" x14ac:dyDescent="0.25">
      <c r="B127" s="332"/>
      <c r="C127" s="333"/>
      <c r="D127" s="333"/>
      <c r="E127" s="333"/>
      <c r="F127" s="333"/>
      <c r="G127" s="334"/>
      <c r="H127" s="332"/>
      <c r="I127" s="333"/>
      <c r="J127" s="333"/>
      <c r="K127" s="266">
        <v>0</v>
      </c>
      <c r="M127" s="129"/>
      <c r="N127" s="28"/>
      <c r="O127" s="137"/>
      <c r="P127" s="223" t="b">
        <f>IF(NOT(Q127),IF(OR(M127&lt;&gt;"",O127&lt;&gt;""),FALSE,TRUE),FALSE)</f>
        <v>1</v>
      </c>
      <c r="Q127" s="219" t="b">
        <f>IF($B$122="X",TRUE,FALSE)</f>
        <v>0</v>
      </c>
    </row>
    <row r="128" spans="1:20" ht="15.75" x14ac:dyDescent="0.25">
      <c r="B128" s="335"/>
      <c r="C128" s="336"/>
      <c r="D128" s="336"/>
      <c r="E128" s="336"/>
      <c r="F128" s="336"/>
      <c r="G128" s="336"/>
      <c r="H128" s="339" t="s">
        <v>15</v>
      </c>
      <c r="I128" s="340"/>
      <c r="J128" s="341"/>
      <c r="K128" s="267">
        <f>SUM(K125:K127)</f>
        <v>0</v>
      </c>
      <c r="M128" s="181"/>
      <c r="N128" s="28"/>
      <c r="O128" s="132"/>
    </row>
    <row r="129" spans="1:20" s="10" customFormat="1" ht="30" customHeight="1" thickBot="1" x14ac:dyDescent="0.3">
      <c r="A129" s="13"/>
      <c r="B129" s="18" t="s">
        <v>60</v>
      </c>
      <c r="C129" s="12" t="s">
        <v>71</v>
      </c>
      <c r="D129" s="13"/>
      <c r="E129" s="13"/>
      <c r="F129" s="13"/>
      <c r="G129" s="13"/>
      <c r="H129" s="13"/>
      <c r="I129" s="13"/>
      <c r="J129" s="13"/>
      <c r="K129" s="22"/>
      <c r="L129" s="168"/>
      <c r="M129" s="182"/>
      <c r="N129" s="251"/>
      <c r="O129" s="133"/>
      <c r="P129" s="223"/>
      <c r="Q129" s="219"/>
      <c r="R129" s="219"/>
      <c r="S129" s="219"/>
      <c r="T129" s="219"/>
    </row>
    <row r="130" spans="1:20" ht="12.95" customHeight="1" thickBot="1" x14ac:dyDescent="0.25">
      <c r="B130" s="235"/>
      <c r="C130" s="212" t="s">
        <v>11</v>
      </c>
      <c r="M130" s="181"/>
      <c r="N130" s="28"/>
      <c r="O130" s="132"/>
      <c r="R130" s="218">
        <v>1</v>
      </c>
      <c r="S130" s="218">
        <v>1</v>
      </c>
      <c r="T130" s="218" t="s">
        <v>219</v>
      </c>
    </row>
    <row r="131" spans="1:20" ht="3" customHeight="1" x14ac:dyDescent="0.2">
      <c r="M131" s="181"/>
      <c r="N131" s="28"/>
      <c r="O131" s="132"/>
    </row>
    <row r="132" spans="1:20" x14ac:dyDescent="0.2">
      <c r="B132" s="342" t="s">
        <v>75</v>
      </c>
      <c r="C132" s="343"/>
      <c r="D132" s="343"/>
      <c r="E132" s="343"/>
      <c r="F132" s="343"/>
      <c r="G132" s="343"/>
      <c r="H132" s="344" t="s">
        <v>73</v>
      </c>
      <c r="I132" s="343"/>
      <c r="J132" s="343"/>
      <c r="K132" s="267" t="s">
        <v>76</v>
      </c>
      <c r="M132" s="181"/>
      <c r="N132" s="28"/>
      <c r="O132" s="132"/>
    </row>
    <row r="133" spans="1:20" ht="15" hidden="1" customHeight="1" x14ac:dyDescent="0.25">
      <c r="B133" s="332"/>
      <c r="C133" s="333"/>
      <c r="D133" s="333"/>
      <c r="E133" s="333"/>
      <c r="F133" s="333"/>
      <c r="G133" s="334"/>
      <c r="H133" s="332"/>
      <c r="I133" s="333"/>
      <c r="J133" s="333"/>
      <c r="K133" s="266">
        <v>0</v>
      </c>
      <c r="M133" s="129"/>
      <c r="N133" s="28"/>
      <c r="O133" s="137"/>
      <c r="P133" s="223" t="b">
        <f>IF(NOT(Q133),IF(OR(M133&lt;&gt;"",O133&lt;&gt;""),FALSE,TRUE),FALSE)</f>
        <v>1</v>
      </c>
      <c r="Q133" s="219" t="b">
        <f>IF($B$130="X",TRUE,FALSE)</f>
        <v>0</v>
      </c>
    </row>
    <row r="134" spans="1:20" ht="15" customHeight="1" x14ac:dyDescent="0.25">
      <c r="B134" s="332"/>
      <c r="C134" s="333"/>
      <c r="D134" s="333"/>
      <c r="E134" s="333"/>
      <c r="F134" s="333"/>
      <c r="G134" s="334"/>
      <c r="H134" s="332"/>
      <c r="I134" s="333"/>
      <c r="J134" s="333"/>
      <c r="K134" s="266">
        <v>0</v>
      </c>
      <c r="M134" s="129"/>
      <c r="N134" s="28"/>
      <c r="O134" s="137"/>
      <c r="P134" s="223" t="b">
        <f>IF(NOT(Q134),IF(OR(M134&lt;&gt;"",O134&lt;&gt;""),FALSE,TRUE),FALSE)</f>
        <v>1</v>
      </c>
      <c r="Q134" s="219" t="b">
        <f>IF($B$130="X",TRUE,FALSE)</f>
        <v>0</v>
      </c>
    </row>
    <row r="135" spans="1:20" ht="15" hidden="1" customHeight="1" x14ac:dyDescent="0.25">
      <c r="B135" s="332"/>
      <c r="C135" s="333"/>
      <c r="D135" s="333"/>
      <c r="E135" s="333"/>
      <c r="F135" s="333"/>
      <c r="G135" s="334"/>
      <c r="H135" s="332"/>
      <c r="I135" s="333"/>
      <c r="J135" s="333"/>
      <c r="K135" s="266">
        <v>0</v>
      </c>
      <c r="M135" s="129"/>
      <c r="N135" s="28"/>
      <c r="O135" s="137"/>
      <c r="P135" s="223" t="b">
        <f>IF(NOT(Q135),IF(OR(M135&lt;&gt;"",O135&lt;&gt;""),FALSE,TRUE),FALSE)</f>
        <v>1</v>
      </c>
      <c r="Q135" s="219" t="b">
        <f>IF($B$130="X",TRUE,FALSE)</f>
        <v>0</v>
      </c>
    </row>
    <row r="136" spans="1:20" ht="15.75" x14ac:dyDescent="0.25">
      <c r="B136" s="335"/>
      <c r="C136" s="336"/>
      <c r="D136" s="336"/>
      <c r="E136" s="336"/>
      <c r="F136" s="336"/>
      <c r="G136" s="336"/>
      <c r="H136" s="339" t="s">
        <v>15</v>
      </c>
      <c r="I136" s="340"/>
      <c r="J136" s="341"/>
      <c r="K136" s="267">
        <f>SUM(K132:K135)</f>
        <v>0</v>
      </c>
      <c r="M136" s="181"/>
      <c r="N136" s="28"/>
      <c r="O136" s="132"/>
    </row>
    <row r="137" spans="1:20" s="10" customFormat="1" ht="30" customHeight="1" thickBot="1" x14ac:dyDescent="0.3">
      <c r="A137" s="13"/>
      <c r="B137" s="18" t="s">
        <v>61</v>
      </c>
      <c r="C137" s="12" t="s">
        <v>148</v>
      </c>
      <c r="D137" s="13"/>
      <c r="E137" s="13"/>
      <c r="F137" s="13"/>
      <c r="G137" s="13"/>
      <c r="H137" s="13"/>
      <c r="I137" s="13"/>
      <c r="J137" s="13"/>
      <c r="K137" s="22"/>
      <c r="L137" s="168"/>
      <c r="M137" s="182"/>
      <c r="N137" s="251"/>
      <c r="O137" s="133"/>
      <c r="P137" s="223"/>
      <c r="Q137" s="219"/>
      <c r="R137" s="219"/>
      <c r="S137" s="219"/>
      <c r="T137" s="219"/>
    </row>
    <row r="138" spans="1:20" ht="12.95" customHeight="1" thickBot="1" x14ac:dyDescent="0.25">
      <c r="B138" s="235"/>
      <c r="C138" s="212" t="s">
        <v>11</v>
      </c>
      <c r="M138" s="181"/>
      <c r="N138" s="28"/>
      <c r="O138" s="132"/>
      <c r="R138" s="218">
        <v>1</v>
      </c>
      <c r="S138" s="218">
        <v>1</v>
      </c>
      <c r="T138" s="218" t="s">
        <v>204</v>
      </c>
    </row>
    <row r="139" spans="1:20" ht="3" customHeight="1" x14ac:dyDescent="0.2">
      <c r="M139" s="181"/>
      <c r="N139" s="28"/>
      <c r="O139" s="132"/>
    </row>
    <row r="140" spans="1:20" ht="25.5" x14ac:dyDescent="0.2">
      <c r="B140" s="342" t="s">
        <v>110</v>
      </c>
      <c r="C140" s="343"/>
      <c r="D140" s="343"/>
      <c r="E140" s="343"/>
      <c r="F140" s="343"/>
      <c r="G140" s="343"/>
      <c r="H140" s="344" t="s">
        <v>73</v>
      </c>
      <c r="I140" s="343"/>
      <c r="J140" s="343"/>
      <c r="K140" s="270" t="s">
        <v>149</v>
      </c>
      <c r="M140" s="181"/>
      <c r="N140" s="28"/>
      <c r="O140" s="132"/>
    </row>
    <row r="141" spans="1:20" ht="15" hidden="1" customHeight="1" x14ac:dyDescent="0.25">
      <c r="B141" s="332"/>
      <c r="C141" s="333"/>
      <c r="D141" s="333"/>
      <c r="E141" s="333"/>
      <c r="F141" s="333"/>
      <c r="G141" s="334"/>
      <c r="H141" s="332"/>
      <c r="I141" s="333"/>
      <c r="J141" s="333"/>
      <c r="K141" s="266">
        <v>0</v>
      </c>
      <c r="M141" s="129"/>
      <c r="N141" s="28"/>
      <c r="O141" s="137"/>
      <c r="P141" s="223" t="b">
        <f>IF(NOT(Q141),IF(OR(M141&lt;&gt;"",O141&lt;&gt;""),FALSE,TRUE),FALSE)</f>
        <v>1</v>
      </c>
      <c r="Q141" s="219" t="b">
        <f>IF($B$138="X",TRUE,FALSE)</f>
        <v>0</v>
      </c>
    </row>
    <row r="142" spans="1:20" ht="15" customHeight="1" x14ac:dyDescent="0.25">
      <c r="B142" s="332"/>
      <c r="C142" s="333"/>
      <c r="D142" s="333"/>
      <c r="E142" s="333"/>
      <c r="F142" s="333"/>
      <c r="G142" s="334"/>
      <c r="H142" s="332"/>
      <c r="I142" s="333"/>
      <c r="J142" s="333"/>
      <c r="K142" s="266">
        <v>0</v>
      </c>
      <c r="M142" s="129"/>
      <c r="N142" s="28"/>
      <c r="O142" s="137"/>
      <c r="P142" s="223" t="b">
        <f>IF(NOT(Q142),IF(OR(M142&lt;&gt;"",O142&lt;&gt;""),FALSE,TRUE),FALSE)</f>
        <v>1</v>
      </c>
      <c r="Q142" s="219" t="b">
        <f>IF($B$138="X",TRUE,FALSE)</f>
        <v>0</v>
      </c>
    </row>
    <row r="143" spans="1:20" ht="15" hidden="1" customHeight="1" x14ac:dyDescent="0.25">
      <c r="B143" s="332"/>
      <c r="C143" s="333"/>
      <c r="D143" s="333"/>
      <c r="E143" s="333"/>
      <c r="F143" s="333"/>
      <c r="G143" s="334"/>
      <c r="H143" s="332"/>
      <c r="I143" s="333"/>
      <c r="J143" s="333"/>
      <c r="K143" s="266">
        <v>0</v>
      </c>
      <c r="M143" s="129"/>
      <c r="N143" s="28"/>
      <c r="O143" s="137"/>
      <c r="P143" s="223" t="b">
        <f>IF(NOT(Q143),IF(OR(M143&lt;&gt;"",O143&lt;&gt;""),FALSE,TRUE),FALSE)</f>
        <v>1</v>
      </c>
      <c r="Q143" s="219" t="b">
        <f>IF($B$138="X",TRUE,FALSE)</f>
        <v>0</v>
      </c>
    </row>
    <row r="144" spans="1:20" ht="15.75" x14ac:dyDescent="0.25">
      <c r="B144" s="335"/>
      <c r="C144" s="336"/>
      <c r="D144" s="336"/>
      <c r="E144" s="336"/>
      <c r="F144" s="336"/>
      <c r="G144" s="336"/>
      <c r="H144" s="339" t="s">
        <v>15</v>
      </c>
      <c r="I144" s="340"/>
      <c r="J144" s="341"/>
      <c r="K144" s="267">
        <f>SUM(K141:K143)</f>
        <v>0</v>
      </c>
      <c r="M144" s="181"/>
      <c r="N144" s="28"/>
      <c r="O144" s="132"/>
    </row>
    <row r="145" spans="1:20" s="10" customFormat="1" ht="30" customHeight="1" thickBot="1" x14ac:dyDescent="0.3">
      <c r="A145" s="13"/>
      <c r="B145" s="18" t="s">
        <v>62</v>
      </c>
      <c r="C145" s="12" t="s">
        <v>111</v>
      </c>
      <c r="D145" s="13"/>
      <c r="E145" s="13"/>
      <c r="F145" s="13"/>
      <c r="G145" s="13"/>
      <c r="H145" s="13"/>
      <c r="I145" s="13"/>
      <c r="J145" s="13"/>
      <c r="K145" s="22"/>
      <c r="L145" s="168"/>
      <c r="M145" s="182"/>
      <c r="N145" s="251"/>
      <c r="O145" s="133"/>
      <c r="P145" s="223"/>
      <c r="Q145" s="219"/>
      <c r="R145" s="219"/>
      <c r="S145" s="219"/>
      <c r="T145" s="219"/>
    </row>
    <row r="146" spans="1:20" ht="12.95" customHeight="1" thickBot="1" x14ac:dyDescent="0.25">
      <c r="B146" s="235"/>
      <c r="C146" s="212" t="s">
        <v>11</v>
      </c>
      <c r="M146" s="181"/>
      <c r="N146" s="28"/>
      <c r="O146" s="132"/>
      <c r="R146" s="218">
        <v>1</v>
      </c>
      <c r="S146" s="218">
        <v>1</v>
      </c>
      <c r="T146" s="218" t="s">
        <v>229</v>
      </c>
    </row>
    <row r="147" spans="1:20" ht="3" customHeight="1" x14ac:dyDescent="0.2">
      <c r="M147" s="181"/>
      <c r="N147" s="28"/>
      <c r="O147" s="132"/>
    </row>
    <row r="148" spans="1:20" x14ac:dyDescent="0.2">
      <c r="B148" s="345" t="s">
        <v>112</v>
      </c>
      <c r="C148" s="376"/>
      <c r="D148" s="376"/>
      <c r="E148" s="376"/>
      <c r="F148" s="271"/>
      <c r="G148" s="370" t="s">
        <v>113</v>
      </c>
      <c r="H148" s="371"/>
      <c r="I148" s="345" t="s">
        <v>114</v>
      </c>
      <c r="J148" s="346"/>
      <c r="K148" s="272" t="s">
        <v>115</v>
      </c>
      <c r="M148" s="181"/>
      <c r="N148" s="28"/>
      <c r="O148" s="132"/>
    </row>
    <row r="149" spans="1:20" ht="15" hidden="1" customHeight="1" x14ac:dyDescent="0.25">
      <c r="B149" s="332"/>
      <c r="C149" s="337"/>
      <c r="D149" s="337"/>
      <c r="E149" s="337"/>
      <c r="F149" s="338"/>
      <c r="G149" s="332"/>
      <c r="H149" s="333"/>
      <c r="I149" s="332"/>
      <c r="J149" s="333"/>
      <c r="K149" s="266">
        <v>0</v>
      </c>
      <c r="M149" s="129"/>
      <c r="N149" s="28"/>
      <c r="O149" s="137"/>
      <c r="P149" s="223" t="b">
        <f>IF(NOT(Q149),IF(OR(M149&lt;&gt;"",O149&lt;&gt;""),FALSE,TRUE),FALSE)</f>
        <v>1</v>
      </c>
      <c r="Q149" s="219" t="b">
        <f>IF($B$146="X",TRUE,FALSE)</f>
        <v>0</v>
      </c>
    </row>
    <row r="150" spans="1:20" ht="15" customHeight="1" x14ac:dyDescent="0.25">
      <c r="B150" s="332"/>
      <c r="C150" s="337"/>
      <c r="D150" s="337"/>
      <c r="E150" s="337"/>
      <c r="F150" s="338"/>
      <c r="G150" s="332"/>
      <c r="H150" s="333"/>
      <c r="I150" s="332"/>
      <c r="J150" s="333"/>
      <c r="K150" s="266">
        <v>0</v>
      </c>
      <c r="M150" s="129"/>
      <c r="N150" s="28"/>
      <c r="O150" s="137"/>
      <c r="P150" s="223" t="b">
        <f>IF(NOT(Q150),IF(OR(M150&lt;&gt;"",O150&lt;&gt;""),FALSE,TRUE),FALSE)</f>
        <v>1</v>
      </c>
      <c r="Q150" s="219" t="b">
        <f>IF($B$146="X",TRUE,FALSE)</f>
        <v>0</v>
      </c>
    </row>
    <row r="151" spans="1:20" ht="15" hidden="1" customHeight="1" x14ac:dyDescent="0.25">
      <c r="B151" s="332"/>
      <c r="C151" s="337"/>
      <c r="D151" s="337"/>
      <c r="E151" s="337"/>
      <c r="F151" s="338"/>
      <c r="G151" s="332"/>
      <c r="H151" s="333"/>
      <c r="I151" s="332"/>
      <c r="J151" s="333"/>
      <c r="K151" s="266">
        <v>0</v>
      </c>
      <c r="M151" s="129"/>
      <c r="N151" s="28"/>
      <c r="O151" s="137"/>
      <c r="P151" s="223" t="b">
        <f>IF(NOT(Q151),IF(OR(M151&lt;&gt;"",O151&lt;&gt;""),FALSE,TRUE),FALSE)</f>
        <v>1</v>
      </c>
      <c r="Q151" s="219" t="b">
        <f>IF($B$146="X",TRUE,FALSE)</f>
        <v>0</v>
      </c>
    </row>
    <row r="152" spans="1:20" ht="15.75" x14ac:dyDescent="0.25">
      <c r="B152" s="368"/>
      <c r="C152" s="369"/>
      <c r="D152" s="369"/>
      <c r="E152" s="369"/>
      <c r="F152" s="369"/>
      <c r="G152" s="369"/>
      <c r="H152" s="339" t="s">
        <v>15</v>
      </c>
      <c r="I152" s="340"/>
      <c r="J152" s="341"/>
      <c r="K152" s="267">
        <f>SUM(K149:K151)</f>
        <v>0</v>
      </c>
      <c r="M152" s="181"/>
      <c r="N152" s="28"/>
      <c r="O152" s="132"/>
    </row>
    <row r="153" spans="1:20" s="10" customFormat="1" ht="39.950000000000003" customHeight="1" x14ac:dyDescent="0.25">
      <c r="A153" s="13"/>
      <c r="B153" s="18" t="s">
        <v>63</v>
      </c>
      <c r="C153" s="12" t="s">
        <v>77</v>
      </c>
      <c r="D153" s="13"/>
      <c r="E153" s="13"/>
      <c r="F153" s="13"/>
      <c r="G153" s="13"/>
      <c r="H153" s="13"/>
      <c r="I153" s="13"/>
      <c r="J153" s="13"/>
      <c r="K153" s="22"/>
      <c r="L153" s="168"/>
      <c r="M153" s="182"/>
      <c r="N153" s="251"/>
      <c r="O153" s="133"/>
      <c r="P153" s="223"/>
      <c r="Q153" s="219"/>
      <c r="R153" s="219"/>
      <c r="S153" s="219"/>
      <c r="T153" s="219"/>
    </row>
    <row r="154" spans="1:20" ht="30" customHeight="1" x14ac:dyDescent="0.25">
      <c r="B154" s="37" t="s">
        <v>26</v>
      </c>
      <c r="C154" s="16" t="s">
        <v>78</v>
      </c>
      <c r="M154" s="181"/>
      <c r="N154" s="28"/>
      <c r="O154" s="132"/>
    </row>
    <row r="155" spans="1:20" s="108" customFormat="1" ht="15" customHeight="1" thickBot="1" x14ac:dyDescent="0.25">
      <c r="A155" s="17"/>
      <c r="B155" s="36"/>
      <c r="C155" s="17"/>
      <c r="D155" s="17"/>
      <c r="E155" s="17"/>
      <c r="F155" s="17"/>
      <c r="G155" s="17"/>
      <c r="H155" s="17"/>
      <c r="I155" s="17"/>
      <c r="J155" s="17"/>
      <c r="K155" s="21"/>
      <c r="L155" s="167"/>
      <c r="M155" s="181"/>
      <c r="N155" s="28"/>
      <c r="O155" s="132"/>
      <c r="P155" s="223"/>
      <c r="Q155" s="219"/>
      <c r="R155" s="218"/>
      <c r="S155" s="218"/>
      <c r="T155" s="218"/>
    </row>
    <row r="156" spans="1:20" ht="12.95" customHeight="1" thickBot="1" x14ac:dyDescent="0.25">
      <c r="B156" s="235"/>
      <c r="C156" s="212" t="s">
        <v>11</v>
      </c>
      <c r="M156" s="181"/>
      <c r="N156" s="28"/>
      <c r="O156" s="132"/>
      <c r="R156" s="218">
        <v>1</v>
      </c>
      <c r="S156" s="218">
        <v>1</v>
      </c>
      <c r="T156" s="218" t="s">
        <v>202</v>
      </c>
    </row>
    <row r="157" spans="1:20" s="108" customFormat="1" ht="3" customHeight="1" x14ac:dyDescent="0.2">
      <c r="A157" s="17"/>
      <c r="B157" s="24"/>
      <c r="C157" s="17"/>
      <c r="D157" s="17"/>
      <c r="E157" s="17"/>
      <c r="F157" s="17"/>
      <c r="G157" s="17"/>
      <c r="H157" s="17"/>
      <c r="I157" s="17"/>
      <c r="J157" s="17"/>
      <c r="K157" s="21"/>
      <c r="L157" s="167"/>
      <c r="M157" s="181"/>
      <c r="N157" s="28"/>
      <c r="O157" s="132"/>
      <c r="P157" s="223"/>
      <c r="Q157" s="219"/>
      <c r="R157" s="218"/>
      <c r="S157" s="218"/>
      <c r="T157" s="218"/>
    </row>
    <row r="158" spans="1:20" ht="31.5" customHeight="1" x14ac:dyDescent="0.2">
      <c r="B158" s="372" t="s">
        <v>80</v>
      </c>
      <c r="C158" s="367"/>
      <c r="D158" s="367"/>
      <c r="E158" s="367"/>
      <c r="F158" s="367"/>
      <c r="G158" s="367"/>
      <c r="H158" s="366" t="s">
        <v>81</v>
      </c>
      <c r="I158" s="367"/>
      <c r="J158" s="367"/>
      <c r="K158" s="273" t="s">
        <v>116</v>
      </c>
      <c r="M158" s="181"/>
      <c r="N158" s="28"/>
      <c r="O158" s="132"/>
    </row>
    <row r="159" spans="1:20" ht="15" hidden="1" customHeight="1" x14ac:dyDescent="0.25">
      <c r="B159" s="332"/>
      <c r="C159" s="333"/>
      <c r="D159" s="333"/>
      <c r="E159" s="333"/>
      <c r="F159" s="333"/>
      <c r="G159" s="334"/>
      <c r="H159" s="332"/>
      <c r="I159" s="333"/>
      <c r="J159" s="333"/>
      <c r="K159" s="266">
        <v>0</v>
      </c>
      <c r="M159" s="129"/>
      <c r="N159" s="28"/>
      <c r="O159" s="137"/>
      <c r="P159" s="223" t="b">
        <f>IF(NOT(Q159),IF(OR(M159&lt;&gt;"",O159&lt;&gt;""),FALSE,TRUE),FALSE)</f>
        <v>1</v>
      </c>
      <c r="Q159" s="219" t="b">
        <f>IF($B$156="X",TRUE,FALSE)</f>
        <v>0</v>
      </c>
    </row>
    <row r="160" spans="1:20" s="108" customFormat="1" ht="15" customHeight="1" x14ac:dyDescent="0.25">
      <c r="A160" s="17"/>
      <c r="B160" s="332"/>
      <c r="C160" s="333"/>
      <c r="D160" s="333"/>
      <c r="E160" s="333"/>
      <c r="F160" s="333"/>
      <c r="G160" s="334"/>
      <c r="H160" s="332"/>
      <c r="I160" s="333"/>
      <c r="J160" s="333"/>
      <c r="K160" s="266">
        <v>0</v>
      </c>
      <c r="L160" s="167"/>
      <c r="M160" s="129"/>
      <c r="N160" s="28"/>
      <c r="O160" s="137"/>
      <c r="P160" s="223" t="b">
        <f>IF(NOT(Q160),IF(OR(M160&lt;&gt;"",O160&lt;&gt;""),FALSE,TRUE),FALSE)</f>
        <v>1</v>
      </c>
      <c r="Q160" s="219" t="b">
        <f>IF($B$156="X",TRUE,FALSE)</f>
        <v>0</v>
      </c>
      <c r="R160" s="218"/>
      <c r="S160" s="218"/>
      <c r="T160" s="218"/>
    </row>
    <row r="161" spans="1:20" ht="15" hidden="1" customHeight="1" x14ac:dyDescent="0.25">
      <c r="B161" s="332"/>
      <c r="C161" s="333"/>
      <c r="D161" s="333"/>
      <c r="E161" s="333"/>
      <c r="F161" s="333"/>
      <c r="G161" s="334"/>
      <c r="H161" s="332"/>
      <c r="I161" s="333"/>
      <c r="J161" s="333"/>
      <c r="K161" s="266">
        <v>0</v>
      </c>
      <c r="M161" s="129"/>
      <c r="N161" s="28"/>
      <c r="O161" s="137"/>
      <c r="P161" s="223" t="b">
        <f>IF(NOT(Q161),IF(OR(M161&lt;&gt;"",O161&lt;&gt;""),FALSE,TRUE),FALSE)</f>
        <v>1</v>
      </c>
      <c r="Q161" s="219" t="b">
        <f>IF($B$156="X",TRUE,FALSE)</f>
        <v>0</v>
      </c>
    </row>
    <row r="162" spans="1:20" ht="15.75" x14ac:dyDescent="0.25">
      <c r="B162" s="335"/>
      <c r="C162" s="336"/>
      <c r="D162" s="336"/>
      <c r="E162" s="336"/>
      <c r="F162" s="336"/>
      <c r="G162" s="336"/>
      <c r="H162" s="339" t="s">
        <v>480</v>
      </c>
      <c r="I162" s="340"/>
      <c r="J162" s="341"/>
      <c r="K162" s="267">
        <f>SUM(K159:K161)</f>
        <v>0</v>
      </c>
      <c r="M162" s="181"/>
      <c r="N162" s="28"/>
      <c r="O162" s="132"/>
    </row>
    <row r="163" spans="1:20" ht="30" customHeight="1" x14ac:dyDescent="0.25">
      <c r="B163" s="37" t="s">
        <v>16</v>
      </c>
      <c r="C163" s="16" t="s">
        <v>79</v>
      </c>
      <c r="M163" s="181"/>
      <c r="N163" s="28"/>
      <c r="O163" s="132"/>
    </row>
    <row r="164" spans="1:20" s="108" customFormat="1" ht="15" customHeight="1" thickBot="1" x14ac:dyDescent="0.25">
      <c r="A164" s="17"/>
      <c r="B164" s="36"/>
      <c r="C164" s="17"/>
      <c r="D164" s="17"/>
      <c r="E164" s="17"/>
      <c r="F164" s="17"/>
      <c r="G164" s="17"/>
      <c r="H164" s="17"/>
      <c r="I164" s="17"/>
      <c r="J164" s="17"/>
      <c r="K164" s="21"/>
      <c r="L164" s="167"/>
      <c r="M164" s="181"/>
      <c r="N164" s="28"/>
      <c r="O164" s="132"/>
      <c r="P164" s="223"/>
      <c r="Q164" s="219"/>
      <c r="R164" s="218"/>
      <c r="S164" s="218"/>
      <c r="T164" s="218"/>
    </row>
    <row r="165" spans="1:20" s="108" customFormat="1" ht="12.95" customHeight="1" thickBot="1" x14ac:dyDescent="0.25">
      <c r="A165" s="17"/>
      <c r="B165" s="235"/>
      <c r="C165" s="212" t="s">
        <v>11</v>
      </c>
      <c r="D165" s="17"/>
      <c r="E165" s="17"/>
      <c r="F165" s="17"/>
      <c r="G165" s="17"/>
      <c r="H165" s="17"/>
      <c r="I165" s="17"/>
      <c r="J165" s="17"/>
      <c r="K165" s="21"/>
      <c r="L165" s="167"/>
      <c r="M165" s="181"/>
      <c r="N165" s="28"/>
      <c r="O165" s="132"/>
      <c r="P165" s="223"/>
      <c r="Q165" s="219"/>
      <c r="R165" s="218">
        <v>1</v>
      </c>
      <c r="S165" s="218">
        <v>1</v>
      </c>
      <c r="T165" s="218" t="s">
        <v>231</v>
      </c>
    </row>
    <row r="166" spans="1:20" ht="3" customHeight="1" x14ac:dyDescent="0.2">
      <c r="M166" s="181"/>
      <c r="N166" s="28"/>
      <c r="O166" s="132"/>
    </row>
    <row r="167" spans="1:20" ht="33" customHeight="1" x14ac:dyDescent="0.2">
      <c r="B167" s="373" t="s">
        <v>80</v>
      </c>
      <c r="C167" s="374"/>
      <c r="D167" s="374"/>
      <c r="E167" s="375"/>
      <c r="F167" s="383" t="s">
        <v>118</v>
      </c>
      <c r="G167" s="384"/>
      <c r="H167" s="366" t="s">
        <v>81</v>
      </c>
      <c r="I167" s="367"/>
      <c r="J167" s="367"/>
      <c r="K167" s="273" t="s">
        <v>117</v>
      </c>
      <c r="M167" s="181"/>
      <c r="N167" s="28"/>
      <c r="O167" s="132"/>
    </row>
    <row r="168" spans="1:20" ht="15" hidden="1" customHeight="1" x14ac:dyDescent="0.25">
      <c r="B168" s="332"/>
      <c r="C168" s="333"/>
      <c r="D168" s="333"/>
      <c r="E168" s="333"/>
      <c r="F168" s="332"/>
      <c r="G168" s="333"/>
      <c r="H168" s="332"/>
      <c r="I168" s="333"/>
      <c r="J168" s="333"/>
      <c r="K168" s="266">
        <v>0</v>
      </c>
      <c r="M168" s="129"/>
      <c r="N168" s="28"/>
      <c r="O168" s="137"/>
      <c r="P168" s="223" t="b">
        <f>IF(NOT(Q168),IF(OR(M168&lt;&gt;"",O168&lt;&gt;""),FALSE,TRUE),FALSE)</f>
        <v>1</v>
      </c>
      <c r="Q168" s="219" t="b">
        <f>IF($B$165="X",TRUE,FALSE)</f>
        <v>0</v>
      </c>
    </row>
    <row r="169" spans="1:20" ht="15" customHeight="1" x14ac:dyDescent="0.25">
      <c r="B169" s="332"/>
      <c r="C169" s="333"/>
      <c r="D169" s="333"/>
      <c r="E169" s="333"/>
      <c r="F169" s="332"/>
      <c r="G169" s="333"/>
      <c r="H169" s="332"/>
      <c r="I169" s="333"/>
      <c r="J169" s="333"/>
      <c r="K169" s="266">
        <v>0</v>
      </c>
      <c r="M169" s="129"/>
      <c r="N169" s="28"/>
      <c r="O169" s="137"/>
      <c r="P169" s="223" t="b">
        <f>IF(NOT(Q169),IF(OR(M169&lt;&gt;"",O169&lt;&gt;""),FALSE,TRUE),FALSE)</f>
        <v>1</v>
      </c>
      <c r="Q169" s="219" t="b">
        <f>IF($B$165="X",TRUE,FALSE)</f>
        <v>0</v>
      </c>
    </row>
    <row r="170" spans="1:20" ht="15" hidden="1" customHeight="1" x14ac:dyDescent="0.25">
      <c r="B170" s="332"/>
      <c r="C170" s="333"/>
      <c r="D170" s="333"/>
      <c r="E170" s="333"/>
      <c r="F170" s="332"/>
      <c r="G170" s="333"/>
      <c r="H170" s="332"/>
      <c r="I170" s="333"/>
      <c r="J170" s="333"/>
      <c r="K170" s="266">
        <v>0</v>
      </c>
      <c r="M170" s="129"/>
      <c r="N170" s="28"/>
      <c r="O170" s="137"/>
      <c r="P170" s="223" t="b">
        <f>IF(NOT(Q170),IF(OR(M170&lt;&gt;"",O170&lt;&gt;""),FALSE,TRUE),FALSE)</f>
        <v>1</v>
      </c>
      <c r="Q170" s="219" t="b">
        <f>IF($B$165="X",TRUE,FALSE)</f>
        <v>0</v>
      </c>
    </row>
    <row r="171" spans="1:20" ht="15.75" x14ac:dyDescent="0.25">
      <c r="B171" s="335"/>
      <c r="C171" s="336"/>
      <c r="D171" s="336"/>
      <c r="E171" s="336"/>
      <c r="F171" s="336"/>
      <c r="G171" s="336"/>
      <c r="H171" s="339" t="s">
        <v>156</v>
      </c>
      <c r="I171" s="340"/>
      <c r="J171" s="341"/>
      <c r="K171" s="267">
        <f>SUM(K168:K170)</f>
        <v>0</v>
      </c>
      <c r="M171" s="181"/>
      <c r="N171" s="28"/>
      <c r="O171" s="132"/>
    </row>
    <row r="172" spans="1:20" s="10" customFormat="1" ht="30" customHeight="1" x14ac:dyDescent="0.25">
      <c r="A172" s="13"/>
      <c r="B172" s="18" t="s">
        <v>64</v>
      </c>
      <c r="C172" s="12" t="s">
        <v>67</v>
      </c>
      <c r="D172" s="13"/>
      <c r="E172" s="13"/>
      <c r="F172" s="13"/>
      <c r="G172" s="13"/>
      <c r="H172" s="13"/>
      <c r="I172" s="13"/>
      <c r="J172" s="13"/>
      <c r="K172" s="22"/>
      <c r="L172" s="168"/>
      <c r="M172" s="182"/>
      <c r="N172" s="251"/>
      <c r="O172" s="133"/>
      <c r="P172" s="223"/>
      <c r="Q172" s="219"/>
      <c r="R172" s="219"/>
      <c r="S172" s="219"/>
      <c r="T172" s="219"/>
    </row>
    <row r="173" spans="1:20" ht="15" customHeight="1" x14ac:dyDescent="0.25">
      <c r="B173" s="37"/>
      <c r="C173" s="274" t="s">
        <v>189</v>
      </c>
      <c r="D173" s="274"/>
      <c r="E173" s="274"/>
      <c r="F173" s="274"/>
      <c r="G173" s="274"/>
      <c r="H173" s="274"/>
      <c r="I173" s="274"/>
      <c r="M173" s="181"/>
      <c r="N173" s="28"/>
      <c r="O173" s="132"/>
    </row>
    <row r="174" spans="1:20" ht="15" customHeight="1" x14ac:dyDescent="0.25">
      <c r="B174" s="37"/>
      <c r="C174" s="274" t="s">
        <v>190</v>
      </c>
      <c r="D174" s="274"/>
      <c r="E174" s="274"/>
      <c r="F174" s="274"/>
      <c r="G174" s="274"/>
      <c r="H174" s="274"/>
      <c r="I174" s="274"/>
      <c r="M174" s="181"/>
      <c r="N174" s="28"/>
      <c r="O174" s="132"/>
    </row>
    <row r="175" spans="1:20" ht="9.75" customHeight="1" thickBot="1" x14ac:dyDescent="0.25">
      <c r="M175" s="181"/>
      <c r="N175" s="28"/>
      <c r="O175" s="132"/>
    </row>
    <row r="176" spans="1:20" ht="12.95" customHeight="1" thickBot="1" x14ac:dyDescent="0.25">
      <c r="B176" s="235"/>
      <c r="C176" s="212" t="s">
        <v>11</v>
      </c>
      <c r="M176" s="181"/>
      <c r="N176" s="28"/>
      <c r="O176" s="132"/>
      <c r="R176" s="218">
        <v>1</v>
      </c>
      <c r="S176" s="218">
        <v>1</v>
      </c>
      <c r="T176" s="218" t="s">
        <v>206</v>
      </c>
    </row>
    <row r="177" spans="1:20" ht="3" customHeight="1" x14ac:dyDescent="0.2">
      <c r="M177" s="181"/>
      <c r="N177" s="28"/>
      <c r="O177" s="132"/>
    </row>
    <row r="178" spans="1:20" x14ac:dyDescent="0.2">
      <c r="B178" s="358" t="s">
        <v>68</v>
      </c>
      <c r="C178" s="359"/>
      <c r="D178" s="359"/>
      <c r="E178" s="360"/>
      <c r="F178" s="358" t="s">
        <v>69</v>
      </c>
      <c r="G178" s="361"/>
      <c r="H178" s="361"/>
      <c r="I178" s="361"/>
      <c r="J178" s="362"/>
      <c r="K178" s="267" t="s">
        <v>20</v>
      </c>
      <c r="M178" s="181"/>
      <c r="N178" s="28"/>
      <c r="O178" s="132"/>
    </row>
    <row r="179" spans="1:20" ht="15" hidden="1" customHeight="1" x14ac:dyDescent="0.25">
      <c r="B179" s="355"/>
      <c r="C179" s="356"/>
      <c r="D179" s="356"/>
      <c r="E179" s="356"/>
      <c r="F179" s="332"/>
      <c r="G179" s="337"/>
      <c r="H179" s="337"/>
      <c r="I179" s="337"/>
      <c r="J179" s="338"/>
      <c r="K179" s="266">
        <v>0</v>
      </c>
      <c r="M179" s="129"/>
      <c r="N179" s="28"/>
      <c r="O179" s="137"/>
      <c r="P179" s="223" t="b">
        <f>IF(NOT(Q179),IF(OR(M179&lt;&gt;"",O179&lt;&gt;""),FALSE,TRUE),FALSE)</f>
        <v>1</v>
      </c>
      <c r="Q179" s="219" t="b">
        <f>IF($B$176="X",TRUE,FALSE)</f>
        <v>0</v>
      </c>
    </row>
    <row r="180" spans="1:20" s="108" customFormat="1" ht="15" customHeight="1" x14ac:dyDescent="0.25">
      <c r="A180" s="17"/>
      <c r="B180" s="355"/>
      <c r="C180" s="356"/>
      <c r="D180" s="356"/>
      <c r="E180" s="356"/>
      <c r="F180" s="332"/>
      <c r="G180" s="337"/>
      <c r="H180" s="337"/>
      <c r="I180" s="337"/>
      <c r="J180" s="338"/>
      <c r="K180" s="266">
        <v>0</v>
      </c>
      <c r="L180" s="167"/>
      <c r="M180" s="129"/>
      <c r="N180" s="28"/>
      <c r="O180" s="137"/>
      <c r="P180" s="223" t="b">
        <f>IF(NOT(Q180),IF(OR(M180&lt;&gt;"",O180&lt;&gt;""),FALSE,TRUE),FALSE)</f>
        <v>1</v>
      </c>
      <c r="Q180" s="219" t="b">
        <f>IF($B$176="X",TRUE,FALSE)</f>
        <v>0</v>
      </c>
      <c r="R180" s="218"/>
      <c r="S180" s="218"/>
      <c r="T180" s="218"/>
    </row>
    <row r="181" spans="1:20" ht="15" hidden="1" customHeight="1" x14ac:dyDescent="0.25">
      <c r="B181" s="355"/>
      <c r="C181" s="356"/>
      <c r="D181" s="356"/>
      <c r="E181" s="356"/>
      <c r="F181" s="332"/>
      <c r="G181" s="337"/>
      <c r="H181" s="337"/>
      <c r="I181" s="337"/>
      <c r="J181" s="338"/>
      <c r="K181" s="266">
        <v>0</v>
      </c>
      <c r="M181" s="129"/>
      <c r="N181" s="28"/>
      <c r="O181" s="137"/>
      <c r="P181" s="223" t="b">
        <f>IF(NOT(Q181),IF(OR(M181&lt;&gt;"",O181&lt;&gt;""),FALSE,TRUE),FALSE)</f>
        <v>1</v>
      </c>
      <c r="Q181" s="219" t="b">
        <f>IF($B$176="X",TRUE,FALSE)</f>
        <v>0</v>
      </c>
    </row>
    <row r="182" spans="1:20" ht="15.75" x14ac:dyDescent="0.25">
      <c r="B182" s="335"/>
      <c r="C182" s="336"/>
      <c r="D182" s="336"/>
      <c r="E182" s="336"/>
      <c r="F182" s="336"/>
      <c r="G182" s="336"/>
      <c r="H182" s="339" t="s">
        <v>156</v>
      </c>
      <c r="I182" s="340"/>
      <c r="J182" s="341"/>
      <c r="K182" s="267">
        <f>SUM(K179:K181)</f>
        <v>0</v>
      </c>
      <c r="M182" s="180"/>
      <c r="N182" s="236"/>
      <c r="O182" s="161"/>
    </row>
    <row r="183" spans="1:20" x14ac:dyDescent="0.2">
      <c r="M183" s="180"/>
      <c r="N183" s="28"/>
    </row>
  </sheetData>
  <sheetProtection sheet="1" objects="1" scenarios="1" selectLockedCells="1"/>
  <customSheetViews>
    <customSheetView guid="{09DA17F6-0AFD-4C2A-A20D-D0269448B0B8}" showPageBreaks="1" showGridLines="0" hiddenColumns="1">
      <selection activeCell="B5" sqref="B5"/>
      <rowBreaks count="1" manualBreakCount="1">
        <brk id="67" max="16383" man="1"/>
      </rowBreaks>
      <pageMargins left="0.59055118110236227" right="0.31496062992125984" top="1.7716535433070868" bottom="0.78740157480314965" header="0" footer="0"/>
      <pageSetup fitToHeight="30" orientation="portrait" r:id="rId1"/>
      <headerFooter>
        <oddHeader>&amp;L&amp;G</oddHeader>
        <oddFooter>&amp;L&amp;A&amp;RSeite &amp;P von &amp;N</oddFooter>
      </headerFooter>
    </customSheetView>
  </customSheetViews>
  <mergeCells count="210">
    <mergeCell ref="B41:F41"/>
    <mergeCell ref="G41:J41"/>
    <mergeCell ref="F168:G168"/>
    <mergeCell ref="F170:G170"/>
    <mergeCell ref="F179:J179"/>
    <mergeCell ref="F181:J181"/>
    <mergeCell ref="G34:J34"/>
    <mergeCell ref="B40:F40"/>
    <mergeCell ref="G40:J40"/>
    <mergeCell ref="B42:F42"/>
    <mergeCell ref="G42:J42"/>
    <mergeCell ref="F95:J95"/>
    <mergeCell ref="F97:J97"/>
    <mergeCell ref="F116:J116"/>
    <mergeCell ref="F167:G167"/>
    <mergeCell ref="F169:G169"/>
    <mergeCell ref="F178:J178"/>
    <mergeCell ref="F180:J180"/>
    <mergeCell ref="B39:F39"/>
    <mergeCell ref="G39:J39"/>
    <mergeCell ref="F94:J94"/>
    <mergeCell ref="F96:J96"/>
    <mergeCell ref="H111:J111"/>
    <mergeCell ref="G107:J107"/>
    <mergeCell ref="B118:E118"/>
    <mergeCell ref="B99:E99"/>
    <mergeCell ref="G109:J109"/>
    <mergeCell ref="G108:J108"/>
    <mergeCell ref="B115:E115"/>
    <mergeCell ref="B117:E117"/>
    <mergeCell ref="B116:E116"/>
    <mergeCell ref="B125:G125"/>
    <mergeCell ref="H125:J125"/>
    <mergeCell ref="B107:F107"/>
    <mergeCell ref="B109:F109"/>
    <mergeCell ref="F115:J115"/>
    <mergeCell ref="F117:J117"/>
    <mergeCell ref="G99:K99"/>
    <mergeCell ref="G110:J110"/>
    <mergeCell ref="B111:G111"/>
    <mergeCell ref="B124:G124"/>
    <mergeCell ref="H124:J124"/>
    <mergeCell ref="B119:G119"/>
    <mergeCell ref="F118:J118"/>
    <mergeCell ref="M53:M55"/>
    <mergeCell ref="O53:O55"/>
    <mergeCell ref="B11:G11"/>
    <mergeCell ref="H11:J11"/>
    <mergeCell ref="M21:M23"/>
    <mergeCell ref="O21:O23"/>
    <mergeCell ref="M29:M31"/>
    <mergeCell ref="O29:O31"/>
    <mergeCell ref="M45:M47"/>
    <mergeCell ref="O45:O47"/>
    <mergeCell ref="M37:M39"/>
    <mergeCell ref="O37:O39"/>
    <mergeCell ref="B43:G43"/>
    <mergeCell ref="H43:J43"/>
    <mergeCell ref="B51:G51"/>
    <mergeCell ref="H51:J51"/>
    <mergeCell ref="B19:G19"/>
    <mergeCell ref="H19:J19"/>
    <mergeCell ref="B35:G35"/>
    <mergeCell ref="B18:F18"/>
    <mergeCell ref="G18:J18"/>
    <mergeCell ref="B49:G49"/>
    <mergeCell ref="H49:J49"/>
    <mergeCell ref="B47:G47"/>
    <mergeCell ref="B34:F34"/>
    <mergeCell ref="H35:J35"/>
    <mergeCell ref="B7:F7"/>
    <mergeCell ref="G7:J7"/>
    <mergeCell ref="B9:F9"/>
    <mergeCell ref="G9:J9"/>
    <mergeCell ref="B15:F15"/>
    <mergeCell ref="G15:J15"/>
    <mergeCell ref="B17:F17"/>
    <mergeCell ref="G17:J17"/>
    <mergeCell ref="B8:F8"/>
    <mergeCell ref="G8:J8"/>
    <mergeCell ref="B10:F10"/>
    <mergeCell ref="G10:J10"/>
    <mergeCell ref="B16:F16"/>
    <mergeCell ref="G16:J16"/>
    <mergeCell ref="B23:F23"/>
    <mergeCell ref="G23:J23"/>
    <mergeCell ref="B25:F25"/>
    <mergeCell ref="G25:J25"/>
    <mergeCell ref="B31:F31"/>
    <mergeCell ref="G31:J31"/>
    <mergeCell ref="B33:F33"/>
    <mergeCell ref="G33:J33"/>
    <mergeCell ref="B27:G27"/>
    <mergeCell ref="H27:J27"/>
    <mergeCell ref="B24:F24"/>
    <mergeCell ref="G24:J24"/>
    <mergeCell ref="B26:F26"/>
    <mergeCell ref="G26:J26"/>
    <mergeCell ref="B32:F32"/>
    <mergeCell ref="G32:J32"/>
    <mergeCell ref="B169:E169"/>
    <mergeCell ref="H169:J169"/>
    <mergeCell ref="B141:G141"/>
    <mergeCell ref="H141:J141"/>
    <mergeCell ref="H132:J132"/>
    <mergeCell ref="H144:J144"/>
    <mergeCell ref="B148:E148"/>
    <mergeCell ref="B134:G134"/>
    <mergeCell ref="H134:J134"/>
    <mergeCell ref="B135:G135"/>
    <mergeCell ref="G151:H151"/>
    <mergeCell ref="I151:J151"/>
    <mergeCell ref="B159:G159"/>
    <mergeCell ref="H159:J159"/>
    <mergeCell ref="B133:G133"/>
    <mergeCell ref="H133:J133"/>
    <mergeCell ref="B161:G161"/>
    <mergeCell ref="B168:E168"/>
    <mergeCell ref="H168:J168"/>
    <mergeCell ref="H167:J167"/>
    <mergeCell ref="B162:G162"/>
    <mergeCell ref="H162:J162"/>
    <mergeCell ref="B152:G152"/>
    <mergeCell ref="G148:H148"/>
    <mergeCell ref="B98:G98"/>
    <mergeCell ref="H98:J98"/>
    <mergeCell ref="B160:G160"/>
    <mergeCell ref="H160:J160"/>
    <mergeCell ref="B158:G158"/>
    <mergeCell ref="B167:E167"/>
    <mergeCell ref="G149:H149"/>
    <mergeCell ref="I149:J149"/>
    <mergeCell ref="H158:J158"/>
    <mergeCell ref="H161:J161"/>
    <mergeCell ref="H152:J152"/>
    <mergeCell ref="B108:F108"/>
    <mergeCell ref="B110:F110"/>
    <mergeCell ref="B149:F149"/>
    <mergeCell ref="B151:F151"/>
    <mergeCell ref="B142:G142"/>
    <mergeCell ref="B94:E94"/>
    <mergeCell ref="B97:E97"/>
    <mergeCell ref="B83:J83"/>
    <mergeCell ref="B84:G84"/>
    <mergeCell ref="B90:K90"/>
    <mergeCell ref="B48:G48"/>
    <mergeCell ref="H48:J48"/>
    <mergeCell ref="B66:J66"/>
    <mergeCell ref="B69:K69"/>
    <mergeCell ref="B80:J80"/>
    <mergeCell ref="B67:G67"/>
    <mergeCell ref="B57:J57"/>
    <mergeCell ref="B56:J56"/>
    <mergeCell ref="H67:J67"/>
    <mergeCell ref="B63:J63"/>
    <mergeCell ref="B182:G182"/>
    <mergeCell ref="H182:J182"/>
    <mergeCell ref="B178:E178"/>
    <mergeCell ref="B181:E181"/>
    <mergeCell ref="H170:J170"/>
    <mergeCell ref="B171:G171"/>
    <mergeCell ref="H171:J171"/>
    <mergeCell ref="B179:E179"/>
    <mergeCell ref="B170:E170"/>
    <mergeCell ref="B180:E180"/>
    <mergeCell ref="M4:M7"/>
    <mergeCell ref="O4:O7"/>
    <mergeCell ref="M12:M15"/>
    <mergeCell ref="O12:O15"/>
    <mergeCell ref="B96:E96"/>
    <mergeCell ref="B95:E95"/>
    <mergeCell ref="B74:J74"/>
    <mergeCell ref="B73:J73"/>
    <mergeCell ref="B82:J82"/>
    <mergeCell ref="B81:J81"/>
    <mergeCell ref="B65:J65"/>
    <mergeCell ref="B64:J64"/>
    <mergeCell ref="B59:G59"/>
    <mergeCell ref="H59:J59"/>
    <mergeCell ref="B55:J55"/>
    <mergeCell ref="B58:J58"/>
    <mergeCell ref="B50:G50"/>
    <mergeCell ref="H50:J50"/>
    <mergeCell ref="H84:J84"/>
    <mergeCell ref="B72:J72"/>
    <mergeCell ref="B75:J75"/>
    <mergeCell ref="B76:G76"/>
    <mergeCell ref="H76:J76"/>
    <mergeCell ref="H47:J47"/>
    <mergeCell ref="H142:J142"/>
    <mergeCell ref="B143:G143"/>
    <mergeCell ref="H143:J143"/>
    <mergeCell ref="B144:G144"/>
    <mergeCell ref="B150:F150"/>
    <mergeCell ref="H119:J119"/>
    <mergeCell ref="H135:J135"/>
    <mergeCell ref="B136:G136"/>
    <mergeCell ref="H136:J136"/>
    <mergeCell ref="B140:G140"/>
    <mergeCell ref="H140:J140"/>
    <mergeCell ref="B127:G127"/>
    <mergeCell ref="H127:J127"/>
    <mergeCell ref="B128:G128"/>
    <mergeCell ref="H128:J128"/>
    <mergeCell ref="B132:G132"/>
    <mergeCell ref="I148:J148"/>
    <mergeCell ref="G150:H150"/>
    <mergeCell ref="I150:J150"/>
    <mergeCell ref="B126:G126"/>
    <mergeCell ref="H126:J126"/>
  </mergeCells>
  <conditionalFormatting sqref="K63">
    <cfRule type="expression" dxfId="1586" priority="1395">
      <formula>K63="Wählen Sie aus"</formula>
    </cfRule>
  </conditionalFormatting>
  <conditionalFormatting sqref="M9">
    <cfRule type="expression" dxfId="1585" priority="560">
      <formula>OR(M9&lt;&gt;"",O9&lt;&gt;"")</formula>
    </cfRule>
    <cfRule type="expression" dxfId="1584" priority="1170">
      <formula>NOT(Q9)</formula>
    </cfRule>
    <cfRule type="expression" dxfId="1583" priority="1171">
      <formula>TRUE</formula>
    </cfRule>
  </conditionalFormatting>
  <conditionalFormatting sqref="O9">
    <cfRule type="expression" dxfId="1582" priority="559">
      <formula>OR(M9&lt;&gt;"")</formula>
    </cfRule>
    <cfRule type="expression" dxfId="1581" priority="1168">
      <formula>NOT(Q9)</formula>
    </cfRule>
    <cfRule type="expression" dxfId="1580" priority="1169">
      <formula>TRUE</formula>
    </cfRule>
  </conditionalFormatting>
  <conditionalFormatting sqref="K8">
    <cfRule type="expression" dxfId="1579" priority="1388">
      <formula>K8&lt;&gt;0</formula>
    </cfRule>
    <cfRule type="expression" dxfId="1578" priority="1389">
      <formula>NOT($Q8)</formula>
    </cfRule>
  </conditionalFormatting>
  <conditionalFormatting sqref="K9">
    <cfRule type="expression" dxfId="1577" priority="904">
      <formula>K9&lt;&gt;0</formula>
    </cfRule>
    <cfRule type="expression" dxfId="1576" priority="905">
      <formula>NOT($Q9)</formula>
    </cfRule>
  </conditionalFormatting>
  <conditionalFormatting sqref="B49">
    <cfRule type="expression" dxfId="1575" priority="818">
      <formula>B49&lt;&gt;""</formula>
    </cfRule>
    <cfRule type="expression" dxfId="1574" priority="819">
      <formula>NOT($Q49)</formula>
    </cfRule>
  </conditionalFormatting>
  <conditionalFormatting sqref="B9">
    <cfRule type="expression" dxfId="1573" priority="908">
      <formula>B9&lt;&gt;""</formula>
    </cfRule>
    <cfRule type="expression" dxfId="1572" priority="909">
      <formula>NOT($Q9)</formula>
    </cfRule>
  </conditionalFormatting>
  <conditionalFormatting sqref="K10">
    <cfRule type="expression" dxfId="1571" priority="898">
      <formula>K10&lt;&gt;0</formula>
    </cfRule>
    <cfRule type="expression" dxfId="1570" priority="899">
      <formula>NOT($Q10)</formula>
    </cfRule>
  </conditionalFormatting>
  <conditionalFormatting sqref="H49">
    <cfRule type="expression" dxfId="1569" priority="816">
      <formula>H49&lt;&gt;""</formula>
    </cfRule>
    <cfRule type="expression" dxfId="1568" priority="817">
      <formula>NOT($Q49)</formula>
    </cfRule>
  </conditionalFormatting>
  <conditionalFormatting sqref="K16">
    <cfRule type="expression" dxfId="1567" priority="892">
      <formula>K16&lt;&gt;0</formula>
    </cfRule>
    <cfRule type="expression" dxfId="1566" priority="893">
      <formula>NOT($Q16)</formula>
    </cfRule>
  </conditionalFormatting>
  <conditionalFormatting sqref="B17">
    <cfRule type="expression" dxfId="1565" priority="890">
      <formula>B17&lt;&gt;""</formula>
    </cfRule>
    <cfRule type="expression" dxfId="1564" priority="891">
      <formula>NOT($Q17)</formula>
    </cfRule>
  </conditionalFormatting>
  <conditionalFormatting sqref="K17">
    <cfRule type="expression" dxfId="1563" priority="886">
      <formula>K17&lt;&gt;0</formula>
    </cfRule>
    <cfRule type="expression" dxfId="1562" priority="887">
      <formula>NOT($Q17)</formula>
    </cfRule>
  </conditionalFormatting>
  <conditionalFormatting sqref="K18">
    <cfRule type="expression" dxfId="1561" priority="880">
      <formula>K18&lt;&gt;0</formula>
    </cfRule>
    <cfRule type="expression" dxfId="1560" priority="881">
      <formula>NOT($Q18)</formula>
    </cfRule>
  </conditionalFormatting>
  <conditionalFormatting sqref="K24">
    <cfRule type="expression" dxfId="1559" priority="874">
      <formula>K24&lt;&gt;0</formula>
    </cfRule>
    <cfRule type="expression" dxfId="1558" priority="875">
      <formula>NOT($Q24)</formula>
    </cfRule>
  </conditionalFormatting>
  <conditionalFormatting sqref="K25">
    <cfRule type="expression" dxfId="1557" priority="868">
      <formula>K25&lt;&gt;0</formula>
    </cfRule>
    <cfRule type="expression" dxfId="1556" priority="869">
      <formula>NOT($Q25)</formula>
    </cfRule>
  </conditionalFormatting>
  <conditionalFormatting sqref="B25">
    <cfRule type="expression" dxfId="1555" priority="872">
      <formula>B25&lt;&gt;""</formula>
    </cfRule>
    <cfRule type="expression" dxfId="1554" priority="873">
      <formula>NOT($Q25)</formula>
    </cfRule>
  </conditionalFormatting>
  <conditionalFormatting sqref="K26">
    <cfRule type="expression" dxfId="1553" priority="862">
      <formula>K26&lt;&gt;0</formula>
    </cfRule>
    <cfRule type="expression" dxfId="1552" priority="863">
      <formula>NOT($Q26)</formula>
    </cfRule>
  </conditionalFormatting>
  <conditionalFormatting sqref="K32">
    <cfRule type="expression" dxfId="1551" priority="856">
      <formula>K32&lt;&gt;0</formula>
    </cfRule>
    <cfRule type="expression" dxfId="1550" priority="857">
      <formula>NOT($Q32)</formula>
    </cfRule>
  </conditionalFormatting>
  <conditionalFormatting sqref="K33">
    <cfRule type="expression" dxfId="1549" priority="850">
      <formula>K33&lt;&gt;0</formula>
    </cfRule>
    <cfRule type="expression" dxfId="1548" priority="851">
      <formula>NOT($Q33)</formula>
    </cfRule>
  </conditionalFormatting>
  <conditionalFormatting sqref="B33">
    <cfRule type="expression" dxfId="1547" priority="854">
      <formula>B33&lt;&gt;""</formula>
    </cfRule>
    <cfRule type="expression" dxfId="1546" priority="855">
      <formula>NOT($Q33)</formula>
    </cfRule>
  </conditionalFormatting>
  <conditionalFormatting sqref="K34">
    <cfRule type="expression" dxfId="1545" priority="844">
      <formula>K34&lt;&gt;0</formula>
    </cfRule>
    <cfRule type="expression" dxfId="1544" priority="845">
      <formula>NOT($Q34)</formula>
    </cfRule>
  </conditionalFormatting>
  <conditionalFormatting sqref="K40">
    <cfRule type="expression" dxfId="1543" priority="838">
      <formula>K40&lt;&gt;0</formula>
    </cfRule>
    <cfRule type="expression" dxfId="1542" priority="839">
      <formula>NOT($Q40)</formula>
    </cfRule>
  </conditionalFormatting>
  <conditionalFormatting sqref="K42">
    <cfRule type="expression" dxfId="1541" priority="826">
      <formula>K42&lt;&gt;0</formula>
    </cfRule>
    <cfRule type="expression" dxfId="1540" priority="827">
      <formula>NOT($Q42)</formula>
    </cfRule>
  </conditionalFormatting>
  <conditionalFormatting sqref="K48">
    <cfRule type="expression" dxfId="1539" priority="820">
      <formula>K48&lt;&gt;0</formula>
    </cfRule>
    <cfRule type="expression" dxfId="1538" priority="821">
      <formula>NOT($Q48)</formula>
    </cfRule>
  </conditionalFormatting>
  <conditionalFormatting sqref="H48">
    <cfRule type="expression" dxfId="1537" priority="822">
      <formula>H48&lt;&gt;""</formula>
    </cfRule>
    <cfRule type="expression" dxfId="1536" priority="823">
      <formula>NOT($Q48)</formula>
    </cfRule>
  </conditionalFormatting>
  <conditionalFormatting sqref="B48">
    <cfRule type="expression" dxfId="1535" priority="824">
      <formula>B48&lt;&gt;""</formula>
    </cfRule>
    <cfRule type="expression" dxfId="1534" priority="825">
      <formula>NOT($Q48)</formula>
    </cfRule>
  </conditionalFormatting>
  <conditionalFormatting sqref="K49">
    <cfRule type="expression" dxfId="1533" priority="814">
      <formula>K49&lt;&gt;0</formula>
    </cfRule>
    <cfRule type="expression" dxfId="1532" priority="815">
      <formula>NOT($Q49)</formula>
    </cfRule>
  </conditionalFormatting>
  <conditionalFormatting sqref="K50">
    <cfRule type="expression" dxfId="1531" priority="808">
      <formula>K50&lt;&gt;0</formula>
    </cfRule>
    <cfRule type="expression" dxfId="1530" priority="809">
      <formula>NOT($Q50)</formula>
    </cfRule>
  </conditionalFormatting>
  <conditionalFormatting sqref="H50">
    <cfRule type="expression" dxfId="1529" priority="810">
      <formula>H50&lt;&gt;""</formula>
    </cfRule>
    <cfRule type="expression" dxfId="1528" priority="811">
      <formula>NOT($Q50)</formula>
    </cfRule>
  </conditionalFormatting>
  <conditionalFormatting sqref="B50">
    <cfRule type="expression" dxfId="1527" priority="812">
      <formula>B50&lt;&gt;""</formula>
    </cfRule>
    <cfRule type="expression" dxfId="1526" priority="813">
      <formula>NOT($Q50)</formula>
    </cfRule>
  </conditionalFormatting>
  <conditionalFormatting sqref="B56">
    <cfRule type="expression" priority="1354">
      <formula>B56&lt;&gt;""</formula>
    </cfRule>
    <cfRule type="expression" dxfId="1525" priority="1355">
      <formula>NOT($Q56)</formula>
    </cfRule>
  </conditionalFormatting>
  <conditionalFormatting sqref="K56">
    <cfRule type="expression" dxfId="1524" priority="806">
      <formula>K56&lt;&gt;0</formula>
    </cfRule>
    <cfRule type="expression" dxfId="1523" priority="807">
      <formula>NOT($Q56)</formula>
    </cfRule>
  </conditionalFormatting>
  <conditionalFormatting sqref="B57">
    <cfRule type="expression" priority="804">
      <formula>B57&lt;&gt;""</formula>
    </cfRule>
    <cfRule type="expression" dxfId="1522" priority="805">
      <formula>NOT($Q57)</formula>
    </cfRule>
  </conditionalFormatting>
  <conditionalFormatting sqref="K57">
    <cfRule type="expression" dxfId="1521" priority="802">
      <formula>K57&lt;&gt;0</formula>
    </cfRule>
    <cfRule type="expression" dxfId="1520" priority="803">
      <formula>NOT($Q57)</formula>
    </cfRule>
  </conditionalFormatting>
  <conditionalFormatting sqref="B58">
    <cfRule type="expression" priority="800">
      <formula>B58&lt;&gt;""</formula>
    </cfRule>
    <cfRule type="expression" dxfId="1519" priority="801">
      <formula>NOT($Q58)</formula>
    </cfRule>
  </conditionalFormatting>
  <conditionalFormatting sqref="K58">
    <cfRule type="expression" dxfId="1518" priority="798">
      <formula>K58&lt;&gt;0</formula>
    </cfRule>
    <cfRule type="expression" dxfId="1517" priority="799">
      <formula>NOT($Q58)</formula>
    </cfRule>
  </conditionalFormatting>
  <conditionalFormatting sqref="B64">
    <cfRule type="expression" priority="796">
      <formula>B64&lt;&gt;""</formula>
    </cfRule>
    <cfRule type="expression" dxfId="1516" priority="797">
      <formula>NOT($Q64)</formula>
    </cfRule>
  </conditionalFormatting>
  <conditionalFormatting sqref="K64">
    <cfRule type="expression" dxfId="1515" priority="794">
      <formula>K64&lt;&gt;0</formula>
    </cfRule>
    <cfRule type="expression" dxfId="1514" priority="795">
      <formula>NOT($Q64)</formula>
    </cfRule>
  </conditionalFormatting>
  <conditionalFormatting sqref="B65">
    <cfRule type="expression" priority="792">
      <formula>B65&lt;&gt;""</formula>
    </cfRule>
    <cfRule type="expression" dxfId="1513" priority="793">
      <formula>NOT($Q65)</formula>
    </cfRule>
  </conditionalFormatting>
  <conditionalFormatting sqref="K65">
    <cfRule type="expression" dxfId="1512" priority="790">
      <formula>K65&lt;&gt;0</formula>
    </cfRule>
    <cfRule type="expression" dxfId="1511" priority="791">
      <formula>NOT($Q65)</formula>
    </cfRule>
  </conditionalFormatting>
  <conditionalFormatting sqref="B66">
    <cfRule type="expression" priority="788">
      <formula>B66&lt;&gt;""</formula>
    </cfRule>
    <cfRule type="expression" dxfId="1510" priority="789">
      <formula>NOT($Q66)</formula>
    </cfRule>
  </conditionalFormatting>
  <conditionalFormatting sqref="K66">
    <cfRule type="expression" dxfId="1509" priority="786">
      <formula>K66&lt;&gt;0</formula>
    </cfRule>
    <cfRule type="expression" dxfId="1508" priority="787">
      <formula>NOT($Q66)</formula>
    </cfRule>
  </conditionalFormatting>
  <conditionalFormatting sqref="B73">
    <cfRule type="expression" priority="784">
      <formula>B73&lt;&gt;""</formula>
    </cfRule>
    <cfRule type="expression" dxfId="1507" priority="785">
      <formula>NOT($Q73)</formula>
    </cfRule>
  </conditionalFormatting>
  <conditionalFormatting sqref="K73">
    <cfRule type="expression" dxfId="1506" priority="782">
      <formula>K73&lt;&gt;0</formula>
    </cfRule>
    <cfRule type="expression" dxfId="1505" priority="783">
      <formula>NOT($Q73)</formula>
    </cfRule>
  </conditionalFormatting>
  <conditionalFormatting sqref="B74">
    <cfRule type="expression" priority="780">
      <formula>B74&lt;&gt;""</formula>
    </cfRule>
    <cfRule type="expression" dxfId="1504" priority="781">
      <formula>NOT($Q74)</formula>
    </cfRule>
  </conditionalFormatting>
  <conditionalFormatting sqref="K74">
    <cfRule type="expression" dxfId="1503" priority="778">
      <formula>K74&lt;&gt;0</formula>
    </cfRule>
    <cfRule type="expression" dxfId="1502" priority="779">
      <formula>NOT($Q74)</formula>
    </cfRule>
  </conditionalFormatting>
  <conditionalFormatting sqref="B75">
    <cfRule type="expression" priority="776">
      <formula>B75&lt;&gt;""</formula>
    </cfRule>
    <cfRule type="expression" dxfId="1501" priority="777">
      <formula>NOT($Q75)</formula>
    </cfRule>
  </conditionalFormatting>
  <conditionalFormatting sqref="K75">
    <cfRule type="expression" dxfId="1500" priority="774">
      <formula>K75&lt;&gt;0</formula>
    </cfRule>
    <cfRule type="expression" dxfId="1499" priority="775">
      <formula>NOT($Q75)</formula>
    </cfRule>
  </conditionalFormatting>
  <conditionalFormatting sqref="B81">
    <cfRule type="expression" priority="772">
      <formula>B81&lt;&gt;""</formula>
    </cfRule>
    <cfRule type="expression" dxfId="1498" priority="773">
      <formula>NOT($Q81)</formula>
    </cfRule>
  </conditionalFormatting>
  <conditionalFormatting sqref="K81">
    <cfRule type="expression" dxfId="1497" priority="770">
      <formula>K81&lt;&gt;0</formula>
    </cfRule>
    <cfRule type="expression" dxfId="1496" priority="771">
      <formula>NOT($Q81)</formula>
    </cfRule>
  </conditionalFormatting>
  <conditionalFormatting sqref="B82">
    <cfRule type="expression" priority="768">
      <formula>B82&lt;&gt;""</formula>
    </cfRule>
    <cfRule type="expression" dxfId="1495" priority="769">
      <formula>NOT($Q82)</formula>
    </cfRule>
  </conditionalFormatting>
  <conditionalFormatting sqref="K82">
    <cfRule type="expression" dxfId="1494" priority="766">
      <formula>K82&lt;&gt;0</formula>
    </cfRule>
    <cfRule type="expression" dxfId="1493" priority="767">
      <formula>NOT($Q82)</formula>
    </cfRule>
  </conditionalFormatting>
  <conditionalFormatting sqref="B83">
    <cfRule type="expression" priority="764">
      <formula>B83&lt;&gt;""</formula>
    </cfRule>
    <cfRule type="expression" dxfId="1492" priority="765">
      <formula>NOT($Q83)</formula>
    </cfRule>
  </conditionalFormatting>
  <conditionalFormatting sqref="K83">
    <cfRule type="expression" dxfId="1491" priority="762">
      <formula>K83&lt;&gt;0</formula>
    </cfRule>
    <cfRule type="expression" dxfId="1490" priority="763">
      <formula>NOT($Q83)</formula>
    </cfRule>
  </conditionalFormatting>
  <conditionalFormatting sqref="K95">
    <cfRule type="expression" dxfId="1489" priority="760">
      <formula>K95&lt;&gt;0</formula>
    </cfRule>
    <cfRule type="expression" dxfId="1488" priority="761">
      <formula>NOT($Q95)</formula>
    </cfRule>
  </conditionalFormatting>
  <conditionalFormatting sqref="B96">
    <cfRule type="expression" priority="758">
      <formula>B96&lt;&gt;""</formula>
    </cfRule>
    <cfRule type="expression" dxfId="1487" priority="759">
      <formula>NOT($Q96)</formula>
    </cfRule>
  </conditionalFormatting>
  <conditionalFormatting sqref="K96">
    <cfRule type="expression" dxfId="1486" priority="754">
      <formula>K96&lt;&gt;0</formula>
    </cfRule>
    <cfRule type="expression" dxfId="1485" priority="755">
      <formula>NOT($Q96)</formula>
    </cfRule>
  </conditionalFormatting>
  <conditionalFormatting sqref="K97">
    <cfRule type="expression" dxfId="1484" priority="748">
      <formula>K97&lt;&gt;0</formula>
    </cfRule>
    <cfRule type="expression" dxfId="1483" priority="749">
      <formula>NOT($Q97)</formula>
    </cfRule>
  </conditionalFormatting>
  <conditionalFormatting sqref="G109">
    <cfRule type="expression" priority="738">
      <formula>G109&lt;&gt;""</formula>
    </cfRule>
    <cfRule type="expression" dxfId="1482" priority="739">
      <formula>NOT($Q109)</formula>
    </cfRule>
  </conditionalFormatting>
  <conditionalFormatting sqref="G108">
    <cfRule type="expression" priority="744">
      <formula>G108&lt;&gt;""</formula>
    </cfRule>
    <cfRule type="expression" dxfId="1481" priority="745">
      <formula>NOT($Q108)</formula>
    </cfRule>
  </conditionalFormatting>
  <conditionalFormatting sqref="K108">
    <cfRule type="expression" dxfId="1480" priority="742">
      <formula>K108&lt;&gt;0</formula>
    </cfRule>
    <cfRule type="expression" dxfId="1479" priority="743">
      <formula>NOT($Q108)</formula>
    </cfRule>
  </conditionalFormatting>
  <conditionalFormatting sqref="B109">
    <cfRule type="expression" priority="740">
      <formula>B109&lt;&gt;""</formula>
    </cfRule>
    <cfRule type="expression" dxfId="1478" priority="741">
      <formula>NOT($Q109)</formula>
    </cfRule>
  </conditionalFormatting>
  <conditionalFormatting sqref="K109">
    <cfRule type="expression" dxfId="1477" priority="736">
      <formula>K109&lt;&gt;0</formula>
    </cfRule>
    <cfRule type="expression" dxfId="1476" priority="737">
      <formula>NOT($Q109)</formula>
    </cfRule>
  </conditionalFormatting>
  <conditionalFormatting sqref="G110">
    <cfRule type="expression" priority="732">
      <formula>G110&lt;&gt;""</formula>
    </cfRule>
    <cfRule type="expression" dxfId="1475" priority="733">
      <formula>NOT($Q110)</formula>
    </cfRule>
  </conditionalFormatting>
  <conditionalFormatting sqref="K110">
    <cfRule type="expression" dxfId="1474" priority="730">
      <formula>K110&lt;&gt;0</formula>
    </cfRule>
    <cfRule type="expression" dxfId="1473" priority="731">
      <formula>NOT($Q110)</formula>
    </cfRule>
  </conditionalFormatting>
  <conditionalFormatting sqref="K116">
    <cfRule type="expression" dxfId="1472" priority="724">
      <formula>K116&lt;&gt;0</formula>
    </cfRule>
    <cfRule type="expression" dxfId="1471" priority="725">
      <formula>NOT($Q116)</formula>
    </cfRule>
  </conditionalFormatting>
  <conditionalFormatting sqref="B117">
    <cfRule type="expression" priority="722">
      <formula>B117&lt;&gt;""</formula>
    </cfRule>
    <cfRule type="expression" dxfId="1470" priority="723">
      <formula>NOT($Q117)</formula>
    </cfRule>
  </conditionalFormatting>
  <conditionalFormatting sqref="K117">
    <cfRule type="expression" dxfId="1469" priority="718">
      <formula>K117&lt;&gt;0</formula>
    </cfRule>
    <cfRule type="expression" dxfId="1468" priority="719">
      <formula>NOT($Q117)</formula>
    </cfRule>
  </conditionalFormatting>
  <conditionalFormatting sqref="K118">
    <cfRule type="expression" dxfId="1467" priority="712">
      <formula>K118&lt;&gt;0</formula>
    </cfRule>
    <cfRule type="expression" dxfId="1466" priority="713">
      <formula>NOT($Q118)</formula>
    </cfRule>
  </conditionalFormatting>
  <conditionalFormatting sqref="B125">
    <cfRule type="expression" dxfId="1465" priority="1250">
      <formula>B125&lt;&gt;""</formula>
    </cfRule>
    <cfRule type="expression" dxfId="1464" priority="1251">
      <formula>NOT($Q125)</formula>
    </cfRule>
  </conditionalFormatting>
  <conditionalFormatting sqref="H125">
    <cfRule type="expression" dxfId="1463" priority="1248">
      <formula>H125&lt;&gt;""</formula>
    </cfRule>
    <cfRule type="expression" dxfId="1462" priority="1249">
      <formula>NOT($Q125)</formula>
    </cfRule>
  </conditionalFormatting>
  <conditionalFormatting sqref="K125">
    <cfRule type="expression" dxfId="1461" priority="710">
      <formula>K125&lt;&gt;0</formula>
    </cfRule>
    <cfRule type="expression" dxfId="1460" priority="711">
      <formula>NOT($Q125)</formula>
    </cfRule>
  </conditionalFormatting>
  <conditionalFormatting sqref="B126">
    <cfRule type="expression" dxfId="1459" priority="708">
      <formula>B126&lt;&gt;""</formula>
    </cfRule>
    <cfRule type="expression" dxfId="1458" priority="709">
      <formula>NOT($Q126)</formula>
    </cfRule>
  </conditionalFormatting>
  <conditionalFormatting sqref="H126">
    <cfRule type="expression" dxfId="1457" priority="706">
      <formula>H126&lt;&gt;""</formula>
    </cfRule>
    <cfRule type="expression" dxfId="1456" priority="707">
      <formula>NOT($Q126)</formula>
    </cfRule>
  </conditionalFormatting>
  <conditionalFormatting sqref="K126">
    <cfRule type="expression" dxfId="1455" priority="704">
      <formula>K126&lt;&gt;0</formula>
    </cfRule>
    <cfRule type="expression" dxfId="1454" priority="705">
      <formula>NOT($Q126)</formula>
    </cfRule>
  </conditionalFormatting>
  <conditionalFormatting sqref="B127">
    <cfRule type="expression" dxfId="1453" priority="702">
      <formula>B127&lt;&gt;""</formula>
    </cfRule>
    <cfRule type="expression" dxfId="1452" priority="703">
      <formula>NOT($Q127)</formula>
    </cfRule>
  </conditionalFormatting>
  <conditionalFormatting sqref="H127">
    <cfRule type="expression" dxfId="1451" priority="700">
      <formula>H127&lt;&gt;""</formula>
    </cfRule>
    <cfRule type="expression" dxfId="1450" priority="701">
      <formula>NOT($Q127)</formula>
    </cfRule>
  </conditionalFormatting>
  <conditionalFormatting sqref="K127">
    <cfRule type="expression" dxfId="1449" priority="698">
      <formula>K127&lt;&gt;0</formula>
    </cfRule>
    <cfRule type="expression" dxfId="1448" priority="699">
      <formula>NOT($Q127)</formula>
    </cfRule>
  </conditionalFormatting>
  <conditionalFormatting sqref="B133">
    <cfRule type="expression" dxfId="1447" priority="696">
      <formula>B133&lt;&gt;""</formula>
    </cfRule>
    <cfRule type="expression" dxfId="1446" priority="697">
      <formula>NOT($Q133)</formula>
    </cfRule>
  </conditionalFormatting>
  <conditionalFormatting sqref="H133">
    <cfRule type="expression" dxfId="1445" priority="694">
      <formula>H133&lt;&gt;""</formula>
    </cfRule>
    <cfRule type="expression" dxfId="1444" priority="695">
      <formula>NOT($Q133)</formula>
    </cfRule>
  </conditionalFormatting>
  <conditionalFormatting sqref="K133">
    <cfRule type="expression" dxfId="1443" priority="692">
      <formula>K133&lt;&gt;0</formula>
    </cfRule>
    <cfRule type="expression" dxfId="1442" priority="693">
      <formula>NOT($Q133)</formula>
    </cfRule>
  </conditionalFormatting>
  <conditionalFormatting sqref="B134">
    <cfRule type="expression" dxfId="1441" priority="690">
      <formula>B134&lt;&gt;""</formula>
    </cfRule>
    <cfRule type="expression" dxfId="1440" priority="691">
      <formula>NOT($Q134)</formula>
    </cfRule>
  </conditionalFormatting>
  <conditionalFormatting sqref="H134">
    <cfRule type="expression" dxfId="1439" priority="688">
      <formula>H134&lt;&gt;""</formula>
    </cfRule>
    <cfRule type="expression" dxfId="1438" priority="689">
      <formula>NOT($Q134)</formula>
    </cfRule>
  </conditionalFormatting>
  <conditionalFormatting sqref="K134">
    <cfRule type="expression" dxfId="1437" priority="686">
      <formula>K134&lt;&gt;0</formula>
    </cfRule>
    <cfRule type="expression" dxfId="1436" priority="687">
      <formula>NOT($Q134)</formula>
    </cfRule>
  </conditionalFormatting>
  <conditionalFormatting sqref="B135">
    <cfRule type="expression" dxfId="1435" priority="684">
      <formula>B135&lt;&gt;""</formula>
    </cfRule>
    <cfRule type="expression" dxfId="1434" priority="685">
      <formula>NOT($Q135)</formula>
    </cfRule>
  </conditionalFormatting>
  <conditionalFormatting sqref="H135">
    <cfRule type="expression" dxfId="1433" priority="682">
      <formula>H135&lt;&gt;""</formula>
    </cfRule>
    <cfRule type="expression" dxfId="1432" priority="683">
      <formula>NOT($Q135)</formula>
    </cfRule>
  </conditionalFormatting>
  <conditionalFormatting sqref="K135">
    <cfRule type="expression" dxfId="1431" priority="680">
      <formula>K135&lt;&gt;0</formula>
    </cfRule>
    <cfRule type="expression" dxfId="1430" priority="681">
      <formula>NOT($Q135)</formula>
    </cfRule>
  </conditionalFormatting>
  <conditionalFormatting sqref="B141">
    <cfRule type="expression" dxfId="1429" priority="678">
      <formula>B141&lt;&gt;""</formula>
    </cfRule>
    <cfRule type="expression" dxfId="1428" priority="679">
      <formula>NOT($Q141)</formula>
    </cfRule>
  </conditionalFormatting>
  <conditionalFormatting sqref="H141">
    <cfRule type="expression" dxfId="1427" priority="676">
      <formula>H141&lt;&gt;""</formula>
    </cfRule>
    <cfRule type="expression" dxfId="1426" priority="677">
      <formula>NOT($Q141)</formula>
    </cfRule>
  </conditionalFormatting>
  <conditionalFormatting sqref="K141">
    <cfRule type="expression" dxfId="1425" priority="674">
      <formula>K141&lt;&gt;0</formula>
    </cfRule>
    <cfRule type="expression" dxfId="1424" priority="675">
      <formula>NOT($Q141)</formula>
    </cfRule>
  </conditionalFormatting>
  <conditionalFormatting sqref="B142">
    <cfRule type="expression" dxfId="1423" priority="672">
      <formula>B142&lt;&gt;""</formula>
    </cfRule>
    <cfRule type="expression" dxfId="1422" priority="673">
      <formula>NOT($Q142)</formula>
    </cfRule>
  </conditionalFormatting>
  <conditionalFormatting sqref="H142">
    <cfRule type="expression" dxfId="1421" priority="670">
      <formula>H142&lt;&gt;""</formula>
    </cfRule>
    <cfRule type="expression" dxfId="1420" priority="671">
      <formula>NOT($Q142)</formula>
    </cfRule>
  </conditionalFormatting>
  <conditionalFormatting sqref="K142">
    <cfRule type="expression" dxfId="1419" priority="668">
      <formula>K142&lt;&gt;0</formula>
    </cfRule>
    <cfRule type="expression" dxfId="1418" priority="669">
      <formula>NOT($Q142)</formula>
    </cfRule>
  </conditionalFormatting>
  <conditionalFormatting sqref="B143">
    <cfRule type="expression" dxfId="1417" priority="666">
      <formula>B143&lt;&gt;""</formula>
    </cfRule>
    <cfRule type="expression" dxfId="1416" priority="667">
      <formula>NOT($Q143)</formula>
    </cfRule>
  </conditionalFormatting>
  <conditionalFormatting sqref="H143">
    <cfRule type="expression" dxfId="1415" priority="664">
      <formula>H143&lt;&gt;""</formula>
    </cfRule>
    <cfRule type="expression" dxfId="1414" priority="665">
      <formula>NOT($Q143)</formula>
    </cfRule>
  </conditionalFormatting>
  <conditionalFormatting sqref="K143">
    <cfRule type="expression" dxfId="1413" priority="662">
      <formula>K143&lt;&gt;0</formula>
    </cfRule>
    <cfRule type="expression" dxfId="1412" priority="663">
      <formula>NOT($Q143)</formula>
    </cfRule>
  </conditionalFormatting>
  <conditionalFormatting sqref="B159">
    <cfRule type="expression" dxfId="1411" priority="658">
      <formula>B159&lt;&gt;""</formula>
    </cfRule>
    <cfRule type="expression" dxfId="1410" priority="659">
      <formula>NOT($Q159)</formula>
    </cfRule>
  </conditionalFormatting>
  <conditionalFormatting sqref="H159">
    <cfRule type="expression" dxfId="1409" priority="656">
      <formula>H159&lt;&gt;""</formula>
    </cfRule>
    <cfRule type="expression" dxfId="1408" priority="657">
      <formula>NOT($Q159)</formula>
    </cfRule>
  </conditionalFormatting>
  <conditionalFormatting sqref="K159">
    <cfRule type="expression" dxfId="1407" priority="654">
      <formula>K159&lt;&gt;0</formula>
    </cfRule>
    <cfRule type="expression" dxfId="1406" priority="655">
      <formula>NOT($Q159)</formula>
    </cfRule>
  </conditionalFormatting>
  <conditionalFormatting sqref="B160">
    <cfRule type="expression" dxfId="1405" priority="652">
      <formula>B160&lt;&gt;""</formula>
    </cfRule>
    <cfRule type="expression" dxfId="1404" priority="653">
      <formula>NOT($Q160)</formula>
    </cfRule>
  </conditionalFormatting>
  <conditionalFormatting sqref="H160">
    <cfRule type="expression" dxfId="1403" priority="650">
      <formula>H160&lt;&gt;""</formula>
    </cfRule>
    <cfRule type="expression" dxfId="1402" priority="651">
      <formula>NOT($Q160)</formula>
    </cfRule>
  </conditionalFormatting>
  <conditionalFormatting sqref="K160">
    <cfRule type="expression" dxfId="1401" priority="648">
      <formula>K160&lt;&gt;0</formula>
    </cfRule>
    <cfRule type="expression" dxfId="1400" priority="649">
      <formula>NOT($Q160)</formula>
    </cfRule>
  </conditionalFormatting>
  <conditionalFormatting sqref="B161">
    <cfRule type="expression" dxfId="1399" priority="646">
      <formula>B161&lt;&gt;""</formula>
    </cfRule>
    <cfRule type="expression" dxfId="1398" priority="647">
      <formula>NOT($Q161)</formula>
    </cfRule>
  </conditionalFormatting>
  <conditionalFormatting sqref="H161">
    <cfRule type="expression" dxfId="1397" priority="644">
      <formula>H161&lt;&gt;""</formula>
    </cfRule>
    <cfRule type="expression" dxfId="1396" priority="645">
      <formula>NOT($Q161)</formula>
    </cfRule>
  </conditionalFormatting>
  <conditionalFormatting sqref="K161">
    <cfRule type="expression" dxfId="1395" priority="642">
      <formula>K161&lt;&gt;0</formula>
    </cfRule>
    <cfRule type="expression" dxfId="1394" priority="643">
      <formula>NOT($Q161)</formula>
    </cfRule>
  </conditionalFormatting>
  <conditionalFormatting sqref="G149">
    <cfRule type="expression" dxfId="1393" priority="1202">
      <formula>G149&lt;&gt;""</formula>
    </cfRule>
    <cfRule type="expression" dxfId="1392" priority="1203">
      <formula>NOT($Q149)</formula>
    </cfRule>
  </conditionalFormatting>
  <conditionalFormatting sqref="I149">
    <cfRule type="expression" dxfId="1391" priority="1198">
      <formula>I149&lt;&gt;""</formula>
    </cfRule>
    <cfRule type="expression" dxfId="1390" priority="1199">
      <formula>NOT($Q149)</formula>
    </cfRule>
  </conditionalFormatting>
  <conditionalFormatting sqref="K149">
    <cfRule type="expression" dxfId="1389" priority="640">
      <formula>K149&lt;&gt;0</formula>
    </cfRule>
    <cfRule type="expression" dxfId="1388" priority="641">
      <formula>NOT($Q149)</formula>
    </cfRule>
  </conditionalFormatting>
  <conditionalFormatting sqref="B150">
    <cfRule type="expression" dxfId="1387" priority="636">
      <formula>B150&lt;&gt;""</formula>
    </cfRule>
    <cfRule type="expression" dxfId="1386" priority="637">
      <formula>NOT($Q150)</formula>
    </cfRule>
  </conditionalFormatting>
  <conditionalFormatting sqref="G150">
    <cfRule type="expression" dxfId="1385" priority="638">
      <formula>G150&lt;&gt;""</formula>
    </cfRule>
    <cfRule type="expression" dxfId="1384" priority="639">
      <formula>NOT($Q150)</formula>
    </cfRule>
  </conditionalFormatting>
  <conditionalFormatting sqref="I150">
    <cfRule type="expression" dxfId="1383" priority="634">
      <formula>I150&lt;&gt;""</formula>
    </cfRule>
    <cfRule type="expression" dxfId="1382" priority="635">
      <formula>NOT($Q150)</formula>
    </cfRule>
  </conditionalFormatting>
  <conditionalFormatting sqref="K150">
    <cfRule type="expression" dxfId="1381" priority="632">
      <formula>K150&lt;&gt;0</formula>
    </cfRule>
    <cfRule type="expression" dxfId="1380" priority="633">
      <formula>NOT($Q150)</formula>
    </cfRule>
  </conditionalFormatting>
  <conditionalFormatting sqref="I151">
    <cfRule type="expression" dxfId="1379" priority="626">
      <formula>I151&lt;&gt;""</formula>
    </cfRule>
    <cfRule type="expression" dxfId="1378" priority="627">
      <formula>NOT($Q151)</formula>
    </cfRule>
  </conditionalFormatting>
  <conditionalFormatting sqref="G151">
    <cfRule type="expression" dxfId="1377" priority="630">
      <formula>G151&lt;&gt;""</formula>
    </cfRule>
    <cfRule type="expression" dxfId="1376" priority="631">
      <formula>NOT($Q151)</formula>
    </cfRule>
  </conditionalFormatting>
  <conditionalFormatting sqref="K151">
    <cfRule type="expression" dxfId="1375" priority="624">
      <formula>K151&lt;&gt;0</formula>
    </cfRule>
    <cfRule type="expression" dxfId="1374" priority="625">
      <formula>NOT($Q151)</formula>
    </cfRule>
  </conditionalFormatting>
  <conditionalFormatting sqref="K179">
    <cfRule type="expression" dxfId="1373" priority="618">
      <formula>K179&lt;&gt;0</formula>
    </cfRule>
    <cfRule type="expression" dxfId="1372" priority="619">
      <formula>NOT($Q179)</formula>
    </cfRule>
  </conditionalFormatting>
  <conditionalFormatting sqref="B180">
    <cfRule type="expression" priority="616">
      <formula>B180&lt;&gt;""</formula>
    </cfRule>
    <cfRule type="expression" dxfId="1371" priority="617">
      <formula>NOT($Q180)</formula>
    </cfRule>
  </conditionalFormatting>
  <conditionalFormatting sqref="K180">
    <cfRule type="expression" dxfId="1370" priority="612">
      <formula>K180&lt;&gt;0</formula>
    </cfRule>
    <cfRule type="expression" dxfId="1369" priority="613">
      <formula>NOT($Q180)</formula>
    </cfRule>
  </conditionalFormatting>
  <conditionalFormatting sqref="K181">
    <cfRule type="expression" dxfId="1368" priority="606">
      <formula>K181&lt;&gt;0</formula>
    </cfRule>
    <cfRule type="expression" dxfId="1367" priority="607">
      <formula>NOT($Q181)</formula>
    </cfRule>
  </conditionalFormatting>
  <conditionalFormatting sqref="K168">
    <cfRule type="expression" dxfId="1366" priority="604">
      <formula>K168&lt;&gt;0</formula>
    </cfRule>
    <cfRule type="expression" dxfId="1365" priority="605">
      <formula>NOT($Q168)</formula>
    </cfRule>
  </conditionalFormatting>
  <conditionalFormatting sqref="K169">
    <cfRule type="expression" dxfId="1364" priority="596">
      <formula>K169&lt;&gt;0</formula>
    </cfRule>
    <cfRule type="expression" dxfId="1363" priority="597">
      <formula>NOT($Q169)</formula>
    </cfRule>
  </conditionalFormatting>
  <conditionalFormatting sqref="B169">
    <cfRule type="expression" dxfId="1362" priority="602">
      <formula>B169&lt;&gt;""</formula>
    </cfRule>
    <cfRule type="expression" dxfId="1361" priority="603">
      <formula>NOT($Q169)</formula>
    </cfRule>
  </conditionalFormatting>
  <conditionalFormatting sqref="H169">
    <cfRule type="expression" dxfId="1360" priority="600">
      <formula>H169&lt;&gt;""</formula>
    </cfRule>
    <cfRule type="expression" dxfId="1359" priority="601">
      <formula>NOT($Q169)</formula>
    </cfRule>
  </conditionalFormatting>
  <conditionalFormatting sqref="K170">
    <cfRule type="expression" dxfId="1358" priority="588">
      <formula>K170&lt;&gt;0</formula>
    </cfRule>
    <cfRule type="expression" dxfId="1357" priority="589">
      <formula>NOT($Q170)</formula>
    </cfRule>
  </conditionalFormatting>
  <conditionalFormatting sqref="B5">
    <cfRule type="expression" dxfId="1356" priority="584">
      <formula>B5&lt;&gt;""</formula>
    </cfRule>
  </conditionalFormatting>
  <conditionalFormatting sqref="B13">
    <cfRule type="expression" dxfId="1355" priority="583">
      <formula>B13&lt;&gt;""</formula>
    </cfRule>
  </conditionalFormatting>
  <conditionalFormatting sqref="B21">
    <cfRule type="expression" dxfId="1354" priority="582">
      <formula>B21&lt;&gt;""</formula>
    </cfRule>
  </conditionalFormatting>
  <conditionalFormatting sqref="B29">
    <cfRule type="expression" dxfId="1353" priority="581">
      <formula>B29&lt;&gt;""</formula>
    </cfRule>
  </conditionalFormatting>
  <conditionalFormatting sqref="B37">
    <cfRule type="expression" dxfId="1352" priority="580">
      <formula>B37&lt;&gt;""</formula>
    </cfRule>
  </conditionalFormatting>
  <conditionalFormatting sqref="B45">
    <cfRule type="expression" dxfId="1351" priority="579">
      <formula>B45&lt;&gt;""</formula>
    </cfRule>
  </conditionalFormatting>
  <conditionalFormatting sqref="B53">
    <cfRule type="expression" dxfId="1350" priority="578">
      <formula>B53&lt;&gt;""</formula>
    </cfRule>
  </conditionalFormatting>
  <conditionalFormatting sqref="B61">
    <cfRule type="expression" dxfId="1349" priority="577">
      <formula>B61&lt;&gt;""</formula>
    </cfRule>
  </conditionalFormatting>
  <conditionalFormatting sqref="B70">
    <cfRule type="expression" dxfId="1348" priority="576">
      <formula>B70&lt;&gt;""</formula>
    </cfRule>
  </conditionalFormatting>
  <conditionalFormatting sqref="B78">
    <cfRule type="expression" dxfId="1347" priority="575">
      <formula>B78&lt;&gt;""</formula>
    </cfRule>
  </conditionalFormatting>
  <conditionalFormatting sqref="B86">
    <cfRule type="expression" dxfId="1346" priority="574">
      <formula>B86&lt;&gt;""</formula>
    </cfRule>
  </conditionalFormatting>
  <conditionalFormatting sqref="B88">
    <cfRule type="expression" dxfId="1345" priority="573">
      <formula>B88&lt;&gt;""</formula>
    </cfRule>
  </conditionalFormatting>
  <conditionalFormatting sqref="B101">
    <cfRule type="expression" dxfId="1344" priority="572">
      <formula>B101&lt;&gt;""</formula>
    </cfRule>
  </conditionalFormatting>
  <conditionalFormatting sqref="B103">
    <cfRule type="expression" dxfId="1343" priority="571">
      <formula>B103&lt;&gt;""</formula>
    </cfRule>
  </conditionalFormatting>
  <conditionalFormatting sqref="B105">
    <cfRule type="expression" dxfId="1342" priority="570">
      <formula>B105&lt;&gt;""</formula>
    </cfRule>
  </conditionalFormatting>
  <conditionalFormatting sqref="B92">
    <cfRule type="expression" dxfId="1341" priority="569">
      <formula>B92&lt;&gt;""</formula>
    </cfRule>
  </conditionalFormatting>
  <conditionalFormatting sqref="B113">
    <cfRule type="expression" dxfId="1340" priority="568">
      <formula>B113&lt;&gt;""</formula>
    </cfRule>
  </conditionalFormatting>
  <conditionalFormatting sqref="B122">
    <cfRule type="expression" dxfId="1339" priority="567">
      <formula>B122&lt;&gt;""</formula>
    </cfRule>
  </conditionalFormatting>
  <conditionalFormatting sqref="B130">
    <cfRule type="expression" dxfId="1338" priority="566">
      <formula>B130&lt;&gt;""</formula>
    </cfRule>
  </conditionalFormatting>
  <conditionalFormatting sqref="B138">
    <cfRule type="expression" dxfId="1337" priority="565">
      <formula>B138&lt;&gt;""</formula>
    </cfRule>
  </conditionalFormatting>
  <conditionalFormatting sqref="B146">
    <cfRule type="expression" dxfId="1336" priority="564">
      <formula>B146&lt;&gt;""</formula>
    </cfRule>
  </conditionalFormatting>
  <conditionalFormatting sqref="B156">
    <cfRule type="expression" dxfId="1335" priority="563">
      <formula>B156&lt;&gt;""</formula>
    </cfRule>
  </conditionalFormatting>
  <conditionalFormatting sqref="B165">
    <cfRule type="expression" dxfId="1334" priority="562">
      <formula>B165&lt;&gt;""</formula>
    </cfRule>
  </conditionalFormatting>
  <conditionalFormatting sqref="B176">
    <cfRule type="expression" dxfId="1333" priority="561">
      <formula>B176&lt;&gt;""</formula>
    </cfRule>
  </conditionalFormatting>
  <conditionalFormatting sqref="M180">
    <cfRule type="expression" dxfId="1332" priority="176">
      <formula>OR(M180&lt;&gt;"",O180&lt;&gt;"")</formula>
    </cfRule>
    <cfRule type="expression" dxfId="1331" priority="179">
      <formula>NOT(Q180)</formula>
    </cfRule>
    <cfRule type="expression" dxfId="1330" priority="180">
      <formula>TRUE</formula>
    </cfRule>
  </conditionalFormatting>
  <conditionalFormatting sqref="O180">
    <cfRule type="expression" dxfId="1329" priority="175">
      <formula>OR(M180&lt;&gt;"")</formula>
    </cfRule>
    <cfRule type="expression" dxfId="1328" priority="177">
      <formula>NOT(Q180)</formula>
    </cfRule>
    <cfRule type="expression" dxfId="1327" priority="178">
      <formula>TRUE</formula>
    </cfRule>
  </conditionalFormatting>
  <conditionalFormatting sqref="M8">
    <cfRule type="expression" dxfId="1326" priority="548">
      <formula>OR(M8&lt;&gt;"",O8&lt;&gt;"")</formula>
    </cfRule>
    <cfRule type="expression" dxfId="1325" priority="551">
      <formula>NOT(Q8)</formula>
    </cfRule>
    <cfRule type="expression" dxfId="1324" priority="552">
      <formula>TRUE</formula>
    </cfRule>
  </conditionalFormatting>
  <conditionalFormatting sqref="O8">
    <cfRule type="expression" dxfId="1323" priority="547">
      <formula>OR(M8&lt;&gt;"")</formula>
    </cfRule>
    <cfRule type="expression" dxfId="1322" priority="549">
      <formula>NOT(Q8)</formula>
    </cfRule>
    <cfRule type="expression" dxfId="1321" priority="550">
      <formula>TRUE</formula>
    </cfRule>
  </conditionalFormatting>
  <conditionalFormatting sqref="M10">
    <cfRule type="expression" dxfId="1320" priority="542">
      <formula>OR(M10&lt;&gt;"",O10&lt;&gt;"")</formula>
    </cfRule>
    <cfRule type="expression" dxfId="1319" priority="545">
      <formula>NOT(Q10)</formula>
    </cfRule>
    <cfRule type="expression" dxfId="1318" priority="546">
      <formula>TRUE</formula>
    </cfRule>
  </conditionalFormatting>
  <conditionalFormatting sqref="O10">
    <cfRule type="expression" dxfId="1317" priority="541">
      <formula>OR(M10&lt;&gt;"")</formula>
    </cfRule>
    <cfRule type="expression" dxfId="1316" priority="543">
      <formula>NOT(Q10)</formula>
    </cfRule>
    <cfRule type="expression" dxfId="1315" priority="544">
      <formula>TRUE</formula>
    </cfRule>
  </conditionalFormatting>
  <conditionalFormatting sqref="M17">
    <cfRule type="expression" dxfId="1314" priority="536">
      <formula>OR(M17&lt;&gt;"",O17&lt;&gt;"")</formula>
    </cfRule>
    <cfRule type="expression" dxfId="1313" priority="539">
      <formula>NOT(Q17)</formula>
    </cfRule>
    <cfRule type="expression" dxfId="1312" priority="540">
      <formula>TRUE</formula>
    </cfRule>
  </conditionalFormatting>
  <conditionalFormatting sqref="O17">
    <cfRule type="expression" dxfId="1311" priority="535">
      <formula>OR(M17&lt;&gt;"")</formula>
    </cfRule>
    <cfRule type="expression" dxfId="1310" priority="537">
      <formula>NOT(Q17)</formula>
    </cfRule>
    <cfRule type="expression" dxfId="1309" priority="538">
      <formula>TRUE</formula>
    </cfRule>
  </conditionalFormatting>
  <conditionalFormatting sqref="M16">
    <cfRule type="expression" dxfId="1308" priority="530">
      <formula>OR(M16&lt;&gt;"",O16&lt;&gt;"")</formula>
    </cfRule>
    <cfRule type="expression" dxfId="1307" priority="533">
      <formula>NOT(Q16)</formula>
    </cfRule>
    <cfRule type="expression" dxfId="1306" priority="534">
      <formula>TRUE</formula>
    </cfRule>
  </conditionalFormatting>
  <conditionalFormatting sqref="O16">
    <cfRule type="expression" dxfId="1305" priority="529">
      <formula>OR(M16&lt;&gt;"")</formula>
    </cfRule>
    <cfRule type="expression" dxfId="1304" priority="531">
      <formula>NOT(Q16)</formula>
    </cfRule>
    <cfRule type="expression" dxfId="1303" priority="532">
      <formula>TRUE</formula>
    </cfRule>
  </conditionalFormatting>
  <conditionalFormatting sqref="M18">
    <cfRule type="expression" dxfId="1302" priority="524">
      <formula>OR(M18&lt;&gt;"",O18&lt;&gt;"")</formula>
    </cfRule>
    <cfRule type="expression" dxfId="1301" priority="527">
      <formula>NOT(Q18)</formula>
    </cfRule>
    <cfRule type="expression" dxfId="1300" priority="528">
      <formula>TRUE</formula>
    </cfRule>
  </conditionalFormatting>
  <conditionalFormatting sqref="O18">
    <cfRule type="expression" dxfId="1299" priority="523">
      <formula>OR(M18&lt;&gt;"")</formula>
    </cfRule>
    <cfRule type="expression" dxfId="1298" priority="525">
      <formula>NOT(Q18)</formula>
    </cfRule>
    <cfRule type="expression" dxfId="1297" priority="526">
      <formula>TRUE</formula>
    </cfRule>
  </conditionalFormatting>
  <conditionalFormatting sqref="M169">
    <cfRule type="expression" dxfId="1296" priority="194">
      <formula>OR(M169&lt;&gt;"",O169&lt;&gt;"")</formula>
    </cfRule>
    <cfRule type="expression" dxfId="1295" priority="197">
      <formula>NOT(Q169)</formula>
    </cfRule>
    <cfRule type="expression" dxfId="1294" priority="198">
      <formula>TRUE</formula>
    </cfRule>
  </conditionalFormatting>
  <conditionalFormatting sqref="O169">
    <cfRule type="expression" dxfId="1293" priority="193">
      <formula>OR(M169&lt;&gt;"")</formula>
    </cfRule>
    <cfRule type="expression" dxfId="1292" priority="195">
      <formula>NOT(Q169)</formula>
    </cfRule>
    <cfRule type="expression" dxfId="1291" priority="196">
      <formula>TRUE</formula>
    </cfRule>
  </conditionalFormatting>
  <conditionalFormatting sqref="M168">
    <cfRule type="expression" dxfId="1290" priority="188">
      <formula>OR(M168&lt;&gt;"",O168&lt;&gt;"")</formula>
    </cfRule>
    <cfRule type="expression" dxfId="1289" priority="191">
      <formula>NOT(Q168)</formula>
    </cfRule>
    <cfRule type="expression" dxfId="1288" priority="192">
      <formula>TRUE</formula>
    </cfRule>
  </conditionalFormatting>
  <conditionalFormatting sqref="O168">
    <cfRule type="expression" dxfId="1287" priority="187">
      <formula>OR(M168&lt;&gt;"")</formula>
    </cfRule>
    <cfRule type="expression" dxfId="1286" priority="189">
      <formula>NOT(Q168)</formula>
    </cfRule>
    <cfRule type="expression" dxfId="1285" priority="190">
      <formula>TRUE</formula>
    </cfRule>
  </conditionalFormatting>
  <conditionalFormatting sqref="M170">
    <cfRule type="expression" dxfId="1284" priority="182">
      <formula>OR(M170&lt;&gt;"",O170&lt;&gt;"")</formula>
    </cfRule>
    <cfRule type="expression" dxfId="1283" priority="185">
      <formula>NOT(Q170)</formula>
    </cfRule>
    <cfRule type="expression" dxfId="1282" priority="186">
      <formula>TRUE</formula>
    </cfRule>
  </conditionalFormatting>
  <conditionalFormatting sqref="O170">
    <cfRule type="expression" dxfId="1281" priority="181">
      <formula>OR(M170&lt;&gt;"")</formula>
    </cfRule>
    <cfRule type="expression" dxfId="1280" priority="183">
      <formula>NOT(Q170)</formula>
    </cfRule>
    <cfRule type="expression" dxfId="1279" priority="184">
      <formula>TRUE</formula>
    </cfRule>
  </conditionalFormatting>
  <conditionalFormatting sqref="M25">
    <cfRule type="expression" dxfId="1278" priority="482">
      <formula>OR(M25&lt;&gt;"",O25&lt;&gt;"")</formula>
    </cfRule>
    <cfRule type="expression" dxfId="1277" priority="485">
      <formula>NOT(Q25)</formula>
    </cfRule>
    <cfRule type="expression" dxfId="1276" priority="486">
      <formula>TRUE</formula>
    </cfRule>
  </conditionalFormatting>
  <conditionalFormatting sqref="O25">
    <cfRule type="expression" dxfId="1275" priority="481">
      <formula>OR(M25&lt;&gt;"")</formula>
    </cfRule>
    <cfRule type="expression" dxfId="1274" priority="483">
      <formula>NOT(Q25)</formula>
    </cfRule>
    <cfRule type="expression" dxfId="1273" priority="484">
      <formula>TRUE</formula>
    </cfRule>
  </conditionalFormatting>
  <conditionalFormatting sqref="M24">
    <cfRule type="expression" dxfId="1272" priority="476">
      <formula>OR(M24&lt;&gt;"",O24&lt;&gt;"")</formula>
    </cfRule>
    <cfRule type="expression" dxfId="1271" priority="479">
      <formula>NOT(Q24)</formula>
    </cfRule>
    <cfRule type="expression" dxfId="1270" priority="480">
      <formula>TRUE</formula>
    </cfRule>
  </conditionalFormatting>
  <conditionalFormatting sqref="O24">
    <cfRule type="expression" dxfId="1269" priority="475">
      <formula>OR(M24&lt;&gt;"")</formula>
    </cfRule>
    <cfRule type="expression" dxfId="1268" priority="477">
      <formula>NOT(Q24)</formula>
    </cfRule>
    <cfRule type="expression" dxfId="1267" priority="478">
      <formula>TRUE</formula>
    </cfRule>
  </conditionalFormatting>
  <conditionalFormatting sqref="M26">
    <cfRule type="expression" dxfId="1266" priority="470">
      <formula>OR(M26&lt;&gt;"",O26&lt;&gt;"")</formula>
    </cfRule>
    <cfRule type="expression" dxfId="1265" priority="473">
      <formula>NOT(Q26)</formula>
    </cfRule>
    <cfRule type="expression" dxfId="1264" priority="474">
      <formula>TRUE</formula>
    </cfRule>
  </conditionalFormatting>
  <conditionalFormatting sqref="O26">
    <cfRule type="expression" dxfId="1263" priority="469">
      <formula>OR(M26&lt;&gt;"")</formula>
    </cfRule>
    <cfRule type="expression" dxfId="1262" priority="471">
      <formula>NOT(Q26)</formula>
    </cfRule>
    <cfRule type="expression" dxfId="1261" priority="472">
      <formula>TRUE</formula>
    </cfRule>
  </conditionalFormatting>
  <conditionalFormatting sqref="M33">
    <cfRule type="expression" dxfId="1260" priority="464">
      <formula>OR(M33&lt;&gt;"",O33&lt;&gt;"")</formula>
    </cfRule>
    <cfRule type="expression" dxfId="1259" priority="467">
      <formula>NOT(Q33)</formula>
    </cfRule>
    <cfRule type="expression" dxfId="1258" priority="468">
      <formula>TRUE</formula>
    </cfRule>
  </conditionalFormatting>
  <conditionalFormatting sqref="O33">
    <cfRule type="expression" dxfId="1257" priority="463">
      <formula>OR(M33&lt;&gt;"")</formula>
    </cfRule>
    <cfRule type="expression" dxfId="1256" priority="465">
      <formula>NOT(Q33)</formula>
    </cfRule>
    <cfRule type="expression" dxfId="1255" priority="466">
      <formula>TRUE</formula>
    </cfRule>
  </conditionalFormatting>
  <conditionalFormatting sqref="M32">
    <cfRule type="expression" dxfId="1254" priority="458">
      <formula>OR(M32&lt;&gt;"",O32&lt;&gt;"")</formula>
    </cfRule>
    <cfRule type="expression" dxfId="1253" priority="461">
      <formula>NOT(Q32)</formula>
    </cfRule>
    <cfRule type="expression" dxfId="1252" priority="462">
      <formula>TRUE</formula>
    </cfRule>
  </conditionalFormatting>
  <conditionalFormatting sqref="O32">
    <cfRule type="expression" dxfId="1251" priority="457">
      <formula>OR(M32&lt;&gt;"")</formula>
    </cfRule>
    <cfRule type="expression" dxfId="1250" priority="459">
      <formula>NOT(Q32)</formula>
    </cfRule>
    <cfRule type="expression" dxfId="1249" priority="460">
      <formula>TRUE</formula>
    </cfRule>
  </conditionalFormatting>
  <conditionalFormatting sqref="M34">
    <cfRule type="expression" dxfId="1248" priority="452">
      <formula>OR(M34&lt;&gt;"",O34&lt;&gt;"")</formula>
    </cfRule>
    <cfRule type="expression" dxfId="1247" priority="455">
      <formula>NOT(Q34)</formula>
    </cfRule>
    <cfRule type="expression" dxfId="1246" priority="456">
      <formula>TRUE</formula>
    </cfRule>
  </conditionalFormatting>
  <conditionalFormatting sqref="O34">
    <cfRule type="expression" dxfId="1245" priority="451">
      <formula>OR(M34&lt;&gt;"")</formula>
    </cfRule>
    <cfRule type="expression" dxfId="1244" priority="453">
      <formula>NOT(Q34)</formula>
    </cfRule>
    <cfRule type="expression" dxfId="1243" priority="454">
      <formula>TRUE</formula>
    </cfRule>
  </conditionalFormatting>
  <conditionalFormatting sqref="M40">
    <cfRule type="expression" dxfId="1242" priority="440">
      <formula>OR(M40&lt;&gt;"",O40&lt;&gt;"")</formula>
    </cfRule>
    <cfRule type="expression" dxfId="1241" priority="443">
      <formula>NOT(Q40)</formula>
    </cfRule>
    <cfRule type="expression" dxfId="1240" priority="444">
      <formula>TRUE</formula>
    </cfRule>
  </conditionalFormatting>
  <conditionalFormatting sqref="O40">
    <cfRule type="expression" dxfId="1239" priority="439">
      <formula>OR(M40&lt;&gt;"")</formula>
    </cfRule>
    <cfRule type="expression" dxfId="1238" priority="441">
      <formula>NOT(Q40)</formula>
    </cfRule>
    <cfRule type="expression" dxfId="1237" priority="442">
      <formula>TRUE</formula>
    </cfRule>
  </conditionalFormatting>
  <conditionalFormatting sqref="M42">
    <cfRule type="expression" dxfId="1236" priority="434">
      <formula>OR(M42&lt;&gt;"",O42&lt;&gt;"")</formula>
    </cfRule>
    <cfRule type="expression" dxfId="1235" priority="437">
      <formula>NOT(Q42)</formula>
    </cfRule>
    <cfRule type="expression" dxfId="1234" priority="438">
      <formula>TRUE</formula>
    </cfRule>
  </conditionalFormatting>
  <conditionalFormatting sqref="O42">
    <cfRule type="expression" dxfId="1233" priority="433">
      <formula>OR(M42&lt;&gt;"")</formula>
    </cfRule>
    <cfRule type="expression" dxfId="1232" priority="435">
      <formula>NOT(Q42)</formula>
    </cfRule>
    <cfRule type="expression" dxfId="1231" priority="436">
      <formula>TRUE</formula>
    </cfRule>
  </conditionalFormatting>
  <conditionalFormatting sqref="M49">
    <cfRule type="expression" dxfId="1230" priority="428">
      <formula>OR(M49&lt;&gt;"",O49&lt;&gt;"")</formula>
    </cfRule>
    <cfRule type="expression" dxfId="1229" priority="431">
      <formula>NOT(Q49)</formula>
    </cfRule>
    <cfRule type="expression" dxfId="1228" priority="432">
      <formula>TRUE</formula>
    </cfRule>
  </conditionalFormatting>
  <conditionalFormatting sqref="O49">
    <cfRule type="expression" dxfId="1227" priority="427">
      <formula>OR(M49&lt;&gt;"")</formula>
    </cfRule>
    <cfRule type="expression" dxfId="1226" priority="429">
      <formula>NOT(Q49)</formula>
    </cfRule>
    <cfRule type="expression" dxfId="1225" priority="430">
      <formula>TRUE</formula>
    </cfRule>
  </conditionalFormatting>
  <conditionalFormatting sqref="M48">
    <cfRule type="expression" dxfId="1224" priority="422">
      <formula>OR(M48&lt;&gt;"",O48&lt;&gt;"")</formula>
    </cfRule>
    <cfRule type="expression" dxfId="1223" priority="425">
      <formula>NOT(Q48)</formula>
    </cfRule>
    <cfRule type="expression" dxfId="1222" priority="426">
      <formula>TRUE</formula>
    </cfRule>
  </conditionalFormatting>
  <conditionalFormatting sqref="O48">
    <cfRule type="expression" dxfId="1221" priority="421">
      <formula>OR(M48&lt;&gt;"")</formula>
    </cfRule>
    <cfRule type="expression" dxfId="1220" priority="423">
      <formula>NOT(Q48)</formula>
    </cfRule>
    <cfRule type="expression" dxfId="1219" priority="424">
      <formula>TRUE</formula>
    </cfRule>
  </conditionalFormatting>
  <conditionalFormatting sqref="M50">
    <cfRule type="expression" dxfId="1218" priority="416">
      <formula>OR(M50&lt;&gt;"",O50&lt;&gt;"")</formula>
    </cfRule>
    <cfRule type="expression" dxfId="1217" priority="419">
      <formula>NOT(Q50)</formula>
    </cfRule>
    <cfRule type="expression" dxfId="1216" priority="420">
      <formula>TRUE</formula>
    </cfRule>
  </conditionalFormatting>
  <conditionalFormatting sqref="O50">
    <cfRule type="expression" dxfId="1215" priority="415">
      <formula>OR(M50&lt;&gt;"")</formula>
    </cfRule>
    <cfRule type="expression" dxfId="1214" priority="417">
      <formula>NOT(Q50)</formula>
    </cfRule>
    <cfRule type="expression" dxfId="1213" priority="418">
      <formula>TRUE</formula>
    </cfRule>
  </conditionalFormatting>
  <conditionalFormatting sqref="M57">
    <cfRule type="expression" dxfId="1212" priority="410">
      <formula>OR(M57&lt;&gt;"",O57&lt;&gt;"")</formula>
    </cfRule>
    <cfRule type="expression" dxfId="1211" priority="413">
      <formula>NOT(Q57)</formula>
    </cfRule>
    <cfRule type="expression" dxfId="1210" priority="414">
      <formula>TRUE</formula>
    </cfRule>
  </conditionalFormatting>
  <conditionalFormatting sqref="O57">
    <cfRule type="expression" dxfId="1209" priority="409">
      <formula>OR(M57&lt;&gt;"")</formula>
    </cfRule>
    <cfRule type="expression" dxfId="1208" priority="411">
      <formula>NOT(Q57)</formula>
    </cfRule>
    <cfRule type="expression" dxfId="1207" priority="412">
      <formula>TRUE</formula>
    </cfRule>
  </conditionalFormatting>
  <conditionalFormatting sqref="M56">
    <cfRule type="expression" dxfId="1206" priority="404">
      <formula>OR(M56&lt;&gt;"",O56&lt;&gt;"")</formula>
    </cfRule>
    <cfRule type="expression" dxfId="1205" priority="407">
      <formula>NOT(Q56)</formula>
    </cfRule>
    <cfRule type="expression" dxfId="1204" priority="408">
      <formula>TRUE</formula>
    </cfRule>
  </conditionalFormatting>
  <conditionalFormatting sqref="O56">
    <cfRule type="expression" dxfId="1203" priority="403">
      <formula>OR(M56&lt;&gt;"")</formula>
    </cfRule>
    <cfRule type="expression" dxfId="1202" priority="405">
      <formula>NOT(Q56)</formula>
    </cfRule>
    <cfRule type="expression" dxfId="1201" priority="406">
      <formula>TRUE</formula>
    </cfRule>
  </conditionalFormatting>
  <conditionalFormatting sqref="M58">
    <cfRule type="expression" dxfId="1200" priority="398">
      <formula>OR(M58&lt;&gt;"",O58&lt;&gt;"")</formula>
    </cfRule>
    <cfRule type="expression" dxfId="1199" priority="401">
      <formula>NOT(Q58)</formula>
    </cfRule>
    <cfRule type="expression" dxfId="1198" priority="402">
      <formula>TRUE</formula>
    </cfRule>
  </conditionalFormatting>
  <conditionalFormatting sqref="O58">
    <cfRule type="expression" dxfId="1197" priority="397">
      <formula>OR(M58&lt;&gt;"")</formula>
    </cfRule>
    <cfRule type="expression" dxfId="1196" priority="399">
      <formula>NOT(Q58)</formula>
    </cfRule>
    <cfRule type="expression" dxfId="1195" priority="400">
      <formula>TRUE</formula>
    </cfRule>
  </conditionalFormatting>
  <conditionalFormatting sqref="M65">
    <cfRule type="expression" dxfId="1194" priority="392">
      <formula>OR(M65&lt;&gt;"",O65&lt;&gt;"")</formula>
    </cfRule>
    <cfRule type="expression" dxfId="1193" priority="395">
      <formula>NOT(Q65)</formula>
    </cfRule>
    <cfRule type="expression" dxfId="1192" priority="396">
      <formula>TRUE</formula>
    </cfRule>
  </conditionalFormatting>
  <conditionalFormatting sqref="O65">
    <cfRule type="expression" dxfId="1191" priority="391">
      <formula>OR(M65&lt;&gt;"")</formula>
    </cfRule>
    <cfRule type="expression" dxfId="1190" priority="393">
      <formula>NOT(Q65)</formula>
    </cfRule>
    <cfRule type="expression" dxfId="1189" priority="394">
      <formula>TRUE</formula>
    </cfRule>
  </conditionalFormatting>
  <conditionalFormatting sqref="M64">
    <cfRule type="expression" dxfId="1188" priority="386">
      <formula>OR(M64&lt;&gt;"",O64&lt;&gt;"")</formula>
    </cfRule>
    <cfRule type="expression" dxfId="1187" priority="389">
      <formula>NOT(Q64)</formula>
    </cfRule>
    <cfRule type="expression" dxfId="1186" priority="390">
      <formula>TRUE</formula>
    </cfRule>
  </conditionalFormatting>
  <conditionalFormatting sqref="O64">
    <cfRule type="expression" dxfId="1185" priority="385">
      <formula>OR(M64&lt;&gt;"")</formula>
    </cfRule>
    <cfRule type="expression" dxfId="1184" priority="387">
      <formula>NOT(Q64)</formula>
    </cfRule>
    <cfRule type="expression" dxfId="1183" priority="388">
      <formula>TRUE</formula>
    </cfRule>
  </conditionalFormatting>
  <conditionalFormatting sqref="M66">
    <cfRule type="expression" dxfId="1182" priority="380">
      <formula>OR(M66&lt;&gt;"",O66&lt;&gt;"")</formula>
    </cfRule>
    <cfRule type="expression" dxfId="1181" priority="383">
      <formula>NOT(Q66)</formula>
    </cfRule>
    <cfRule type="expression" dxfId="1180" priority="384">
      <formula>TRUE</formula>
    </cfRule>
  </conditionalFormatting>
  <conditionalFormatting sqref="O66">
    <cfRule type="expression" dxfId="1179" priority="379">
      <formula>OR(M66&lt;&gt;"")</formula>
    </cfRule>
    <cfRule type="expression" dxfId="1178" priority="381">
      <formula>NOT(Q66)</formula>
    </cfRule>
    <cfRule type="expression" dxfId="1177" priority="382">
      <formula>TRUE</formula>
    </cfRule>
  </conditionalFormatting>
  <conditionalFormatting sqref="M74">
    <cfRule type="expression" dxfId="1176" priority="374">
      <formula>OR(M74&lt;&gt;"",O74&lt;&gt;"")</formula>
    </cfRule>
    <cfRule type="expression" dxfId="1175" priority="377">
      <formula>NOT(Q74)</formula>
    </cfRule>
    <cfRule type="expression" dxfId="1174" priority="378">
      <formula>TRUE</formula>
    </cfRule>
  </conditionalFormatting>
  <conditionalFormatting sqref="O74">
    <cfRule type="expression" dxfId="1173" priority="373">
      <formula>OR(M74&lt;&gt;"")</formula>
    </cfRule>
    <cfRule type="expression" dxfId="1172" priority="375">
      <formula>NOT(Q74)</formula>
    </cfRule>
    <cfRule type="expression" dxfId="1171" priority="376">
      <formula>TRUE</formula>
    </cfRule>
  </conditionalFormatting>
  <conditionalFormatting sqref="M73">
    <cfRule type="expression" dxfId="1170" priority="368">
      <formula>OR(M73&lt;&gt;"",O73&lt;&gt;"")</formula>
    </cfRule>
    <cfRule type="expression" dxfId="1169" priority="371">
      <formula>NOT(Q73)</formula>
    </cfRule>
    <cfRule type="expression" dxfId="1168" priority="372">
      <formula>TRUE</formula>
    </cfRule>
  </conditionalFormatting>
  <conditionalFormatting sqref="O73">
    <cfRule type="expression" dxfId="1167" priority="367">
      <formula>OR(M73&lt;&gt;"")</formula>
    </cfRule>
    <cfRule type="expression" dxfId="1166" priority="369">
      <formula>NOT(Q73)</formula>
    </cfRule>
    <cfRule type="expression" dxfId="1165" priority="370">
      <formula>TRUE</formula>
    </cfRule>
  </conditionalFormatting>
  <conditionalFormatting sqref="M75">
    <cfRule type="expression" dxfId="1164" priority="362">
      <formula>OR(M75&lt;&gt;"",O75&lt;&gt;"")</formula>
    </cfRule>
    <cfRule type="expression" dxfId="1163" priority="365">
      <formula>NOT(Q75)</formula>
    </cfRule>
    <cfRule type="expression" dxfId="1162" priority="366">
      <formula>TRUE</formula>
    </cfRule>
  </conditionalFormatting>
  <conditionalFormatting sqref="O75">
    <cfRule type="expression" dxfId="1161" priority="361">
      <formula>OR(M75&lt;&gt;"")</formula>
    </cfRule>
    <cfRule type="expression" dxfId="1160" priority="363">
      <formula>NOT(Q75)</formula>
    </cfRule>
    <cfRule type="expression" dxfId="1159" priority="364">
      <formula>TRUE</formula>
    </cfRule>
  </conditionalFormatting>
  <conditionalFormatting sqref="M82">
    <cfRule type="expression" dxfId="1158" priority="356">
      <formula>OR(M82&lt;&gt;"",O82&lt;&gt;"")</formula>
    </cfRule>
    <cfRule type="expression" dxfId="1157" priority="359">
      <formula>NOT(Q82)</formula>
    </cfRule>
    <cfRule type="expression" dxfId="1156" priority="360">
      <formula>TRUE</formula>
    </cfRule>
  </conditionalFormatting>
  <conditionalFormatting sqref="O82">
    <cfRule type="expression" dxfId="1155" priority="355">
      <formula>OR(M82&lt;&gt;"")</formula>
    </cfRule>
    <cfRule type="expression" dxfId="1154" priority="357">
      <formula>NOT(Q82)</formula>
    </cfRule>
    <cfRule type="expression" dxfId="1153" priority="358">
      <formula>TRUE</formula>
    </cfRule>
  </conditionalFormatting>
  <conditionalFormatting sqref="M81">
    <cfRule type="expression" dxfId="1152" priority="350">
      <formula>OR(M81&lt;&gt;"",O81&lt;&gt;"")</formula>
    </cfRule>
    <cfRule type="expression" dxfId="1151" priority="353">
      <formula>NOT(Q81)</formula>
    </cfRule>
    <cfRule type="expression" dxfId="1150" priority="354">
      <formula>TRUE</formula>
    </cfRule>
  </conditionalFormatting>
  <conditionalFormatting sqref="O81">
    <cfRule type="expression" dxfId="1149" priority="349">
      <formula>OR(M81&lt;&gt;"")</formula>
    </cfRule>
    <cfRule type="expression" dxfId="1148" priority="351">
      <formula>NOT(Q81)</formula>
    </cfRule>
    <cfRule type="expression" dxfId="1147" priority="352">
      <formula>TRUE</formula>
    </cfRule>
  </conditionalFormatting>
  <conditionalFormatting sqref="M83">
    <cfRule type="expression" dxfId="1146" priority="344">
      <formula>OR(M83&lt;&gt;"",O83&lt;&gt;"")</formula>
    </cfRule>
    <cfRule type="expression" dxfId="1145" priority="347">
      <formula>NOT(Q83)</formula>
    </cfRule>
    <cfRule type="expression" dxfId="1144" priority="348">
      <formula>TRUE</formula>
    </cfRule>
  </conditionalFormatting>
  <conditionalFormatting sqref="O83">
    <cfRule type="expression" dxfId="1143" priority="343">
      <formula>OR(M83&lt;&gt;"")</formula>
    </cfRule>
    <cfRule type="expression" dxfId="1142" priority="345">
      <formula>NOT(Q83)</formula>
    </cfRule>
    <cfRule type="expression" dxfId="1141" priority="346">
      <formula>TRUE</formula>
    </cfRule>
  </conditionalFormatting>
  <conditionalFormatting sqref="M96">
    <cfRule type="expression" dxfId="1140" priority="338">
      <formula>OR(M96&lt;&gt;"",O96&lt;&gt;"")</formula>
    </cfRule>
    <cfRule type="expression" dxfId="1139" priority="341">
      <formula>NOT(Q96)</formula>
    </cfRule>
    <cfRule type="expression" dxfId="1138" priority="342">
      <formula>TRUE</formula>
    </cfRule>
  </conditionalFormatting>
  <conditionalFormatting sqref="O96">
    <cfRule type="expression" dxfId="1137" priority="337">
      <formula>OR(M96&lt;&gt;"")</formula>
    </cfRule>
    <cfRule type="expression" dxfId="1136" priority="339">
      <formula>NOT(Q96)</formula>
    </cfRule>
    <cfRule type="expression" dxfId="1135" priority="340">
      <formula>TRUE</formula>
    </cfRule>
  </conditionalFormatting>
  <conditionalFormatting sqref="M95">
    <cfRule type="expression" dxfId="1134" priority="332">
      <formula>OR(M95&lt;&gt;"",O95&lt;&gt;"")</formula>
    </cfRule>
    <cfRule type="expression" dxfId="1133" priority="335">
      <formula>NOT(Q95)</formula>
    </cfRule>
    <cfRule type="expression" dxfId="1132" priority="336">
      <formula>TRUE</formula>
    </cfRule>
  </conditionalFormatting>
  <conditionalFormatting sqref="O95">
    <cfRule type="expression" dxfId="1131" priority="331">
      <formula>OR(M95&lt;&gt;"")</formula>
    </cfRule>
    <cfRule type="expression" dxfId="1130" priority="333">
      <formula>NOT(Q95)</formula>
    </cfRule>
    <cfRule type="expression" dxfId="1129" priority="334">
      <formula>TRUE</formula>
    </cfRule>
  </conditionalFormatting>
  <conditionalFormatting sqref="M97">
    <cfRule type="expression" dxfId="1128" priority="326">
      <formula>OR(M97&lt;&gt;"",O97&lt;&gt;"")</formula>
    </cfRule>
    <cfRule type="expression" dxfId="1127" priority="329">
      <formula>NOT(Q97)</formula>
    </cfRule>
    <cfRule type="expression" dxfId="1126" priority="330">
      <formula>TRUE</formula>
    </cfRule>
  </conditionalFormatting>
  <conditionalFormatting sqref="O97">
    <cfRule type="expression" dxfId="1125" priority="325">
      <formula>OR(M97&lt;&gt;"")</formula>
    </cfRule>
    <cfRule type="expression" dxfId="1124" priority="327">
      <formula>NOT(Q97)</formula>
    </cfRule>
    <cfRule type="expression" dxfId="1123" priority="328">
      <formula>TRUE</formula>
    </cfRule>
  </conditionalFormatting>
  <conditionalFormatting sqref="M109">
    <cfRule type="expression" dxfId="1122" priority="320">
      <formula>OR(M109&lt;&gt;"",O109&lt;&gt;"")</formula>
    </cfRule>
    <cfRule type="expression" dxfId="1121" priority="323">
      <formula>NOT(Q109)</formula>
    </cfRule>
    <cfRule type="expression" dxfId="1120" priority="324">
      <formula>TRUE</formula>
    </cfRule>
  </conditionalFormatting>
  <conditionalFormatting sqref="O109">
    <cfRule type="expression" dxfId="1119" priority="319">
      <formula>OR(M109&lt;&gt;"")</formula>
    </cfRule>
    <cfRule type="expression" dxfId="1118" priority="321">
      <formula>NOT(Q109)</formula>
    </cfRule>
    <cfRule type="expression" dxfId="1117" priority="322">
      <formula>TRUE</formula>
    </cfRule>
  </conditionalFormatting>
  <conditionalFormatting sqref="M108">
    <cfRule type="expression" dxfId="1116" priority="314">
      <formula>OR(M108&lt;&gt;"",O108&lt;&gt;"")</formula>
    </cfRule>
    <cfRule type="expression" dxfId="1115" priority="317">
      <formula>NOT(Q108)</formula>
    </cfRule>
    <cfRule type="expression" dxfId="1114" priority="318">
      <formula>TRUE</formula>
    </cfRule>
  </conditionalFormatting>
  <conditionalFormatting sqref="O108">
    <cfRule type="expression" dxfId="1113" priority="313">
      <formula>OR(M108&lt;&gt;"")</formula>
    </cfRule>
    <cfRule type="expression" dxfId="1112" priority="315">
      <formula>NOT(Q108)</formula>
    </cfRule>
    <cfRule type="expression" dxfId="1111" priority="316">
      <formula>TRUE</formula>
    </cfRule>
  </conditionalFormatting>
  <conditionalFormatting sqref="M110">
    <cfRule type="expression" dxfId="1110" priority="308">
      <formula>OR(M110&lt;&gt;"",O110&lt;&gt;"")</formula>
    </cfRule>
    <cfRule type="expression" dxfId="1109" priority="311">
      <formula>NOT(Q110)</formula>
    </cfRule>
    <cfRule type="expression" dxfId="1108" priority="312">
      <formula>TRUE</formula>
    </cfRule>
  </conditionalFormatting>
  <conditionalFormatting sqref="O110">
    <cfRule type="expression" dxfId="1107" priority="307">
      <formula>OR(M110&lt;&gt;"")</formula>
    </cfRule>
    <cfRule type="expression" dxfId="1106" priority="309">
      <formula>NOT(Q110)</formula>
    </cfRule>
    <cfRule type="expression" dxfId="1105" priority="310">
      <formula>TRUE</formula>
    </cfRule>
  </conditionalFormatting>
  <conditionalFormatting sqref="M117">
    <cfRule type="expression" dxfId="1104" priority="302">
      <formula>OR(M117&lt;&gt;"",O117&lt;&gt;"")</formula>
    </cfRule>
    <cfRule type="expression" dxfId="1103" priority="305">
      <formula>NOT(Q117)</formula>
    </cfRule>
    <cfRule type="expression" dxfId="1102" priority="306">
      <formula>TRUE</formula>
    </cfRule>
  </conditionalFormatting>
  <conditionalFormatting sqref="O117">
    <cfRule type="expression" dxfId="1101" priority="301">
      <formula>OR(M117&lt;&gt;"")</formula>
    </cfRule>
    <cfRule type="expression" dxfId="1100" priority="303">
      <formula>NOT(Q117)</formula>
    </cfRule>
    <cfRule type="expression" dxfId="1099" priority="304">
      <formula>TRUE</formula>
    </cfRule>
  </conditionalFormatting>
  <conditionalFormatting sqref="M116">
    <cfRule type="expression" dxfId="1098" priority="296">
      <formula>OR(M116&lt;&gt;"",O116&lt;&gt;"")</formula>
    </cfRule>
    <cfRule type="expression" dxfId="1097" priority="299">
      <formula>NOT(Q116)</formula>
    </cfRule>
    <cfRule type="expression" dxfId="1096" priority="300">
      <formula>TRUE</formula>
    </cfRule>
  </conditionalFormatting>
  <conditionalFormatting sqref="O116">
    <cfRule type="expression" dxfId="1095" priority="295">
      <formula>OR(M116&lt;&gt;"")</formula>
    </cfRule>
    <cfRule type="expression" dxfId="1094" priority="297">
      <formula>NOT(Q116)</formula>
    </cfRule>
    <cfRule type="expression" dxfId="1093" priority="298">
      <formula>TRUE</formula>
    </cfRule>
  </conditionalFormatting>
  <conditionalFormatting sqref="M118">
    <cfRule type="expression" dxfId="1092" priority="290">
      <formula>OR(M118&lt;&gt;"",O118&lt;&gt;"")</formula>
    </cfRule>
    <cfRule type="expression" dxfId="1091" priority="293">
      <formula>NOT(Q118)</formula>
    </cfRule>
    <cfRule type="expression" dxfId="1090" priority="294">
      <formula>TRUE</formula>
    </cfRule>
  </conditionalFormatting>
  <conditionalFormatting sqref="O118">
    <cfRule type="expression" dxfId="1089" priority="289">
      <formula>OR(M118&lt;&gt;"")</formula>
    </cfRule>
    <cfRule type="expression" dxfId="1088" priority="291">
      <formula>NOT(Q118)</formula>
    </cfRule>
    <cfRule type="expression" dxfId="1087" priority="292">
      <formula>TRUE</formula>
    </cfRule>
  </conditionalFormatting>
  <conditionalFormatting sqref="M126">
    <cfRule type="expression" dxfId="1086" priority="284">
      <formula>OR(M126&lt;&gt;"",O126&lt;&gt;"")</formula>
    </cfRule>
    <cfRule type="expression" dxfId="1085" priority="287">
      <formula>NOT(Q126)</formula>
    </cfRule>
    <cfRule type="expression" dxfId="1084" priority="288">
      <formula>TRUE</formula>
    </cfRule>
  </conditionalFormatting>
  <conditionalFormatting sqref="O126">
    <cfRule type="expression" dxfId="1083" priority="283">
      <formula>OR(M126&lt;&gt;"")</formula>
    </cfRule>
    <cfRule type="expression" dxfId="1082" priority="285">
      <formula>NOT(Q126)</formula>
    </cfRule>
    <cfRule type="expression" dxfId="1081" priority="286">
      <formula>TRUE</formula>
    </cfRule>
  </conditionalFormatting>
  <conditionalFormatting sqref="M125">
    <cfRule type="expression" dxfId="1080" priority="278">
      <formula>OR(M125&lt;&gt;"",O125&lt;&gt;"")</formula>
    </cfRule>
    <cfRule type="expression" dxfId="1079" priority="281">
      <formula>NOT(Q125)</formula>
    </cfRule>
    <cfRule type="expression" dxfId="1078" priority="282">
      <formula>TRUE</formula>
    </cfRule>
  </conditionalFormatting>
  <conditionalFormatting sqref="O125">
    <cfRule type="expression" dxfId="1077" priority="277">
      <formula>OR(M125&lt;&gt;"")</formula>
    </cfRule>
    <cfRule type="expression" dxfId="1076" priority="279">
      <formula>NOT(Q125)</formula>
    </cfRule>
    <cfRule type="expression" dxfId="1075" priority="280">
      <formula>TRUE</formula>
    </cfRule>
  </conditionalFormatting>
  <conditionalFormatting sqref="M127">
    <cfRule type="expression" dxfId="1074" priority="272">
      <formula>OR(M127&lt;&gt;"",O127&lt;&gt;"")</formula>
    </cfRule>
    <cfRule type="expression" dxfId="1073" priority="275">
      <formula>NOT(Q127)</formula>
    </cfRule>
    <cfRule type="expression" dxfId="1072" priority="276">
      <formula>TRUE</formula>
    </cfRule>
  </conditionalFormatting>
  <conditionalFormatting sqref="O127">
    <cfRule type="expression" dxfId="1071" priority="271">
      <formula>OR(M127&lt;&gt;"")</formula>
    </cfRule>
    <cfRule type="expression" dxfId="1070" priority="273">
      <formula>NOT(Q127)</formula>
    </cfRule>
    <cfRule type="expression" dxfId="1069" priority="274">
      <formula>TRUE</formula>
    </cfRule>
  </conditionalFormatting>
  <conditionalFormatting sqref="M134">
    <cfRule type="expression" dxfId="1068" priority="266">
      <formula>OR(M134&lt;&gt;"",O134&lt;&gt;"")</formula>
    </cfRule>
    <cfRule type="expression" dxfId="1067" priority="269">
      <formula>NOT(Q134)</formula>
    </cfRule>
    <cfRule type="expression" dxfId="1066" priority="270">
      <formula>TRUE</formula>
    </cfRule>
  </conditionalFormatting>
  <conditionalFormatting sqref="O134">
    <cfRule type="expression" dxfId="1065" priority="265">
      <formula>OR(M134&lt;&gt;"")</formula>
    </cfRule>
    <cfRule type="expression" dxfId="1064" priority="267">
      <formula>NOT(Q134)</formula>
    </cfRule>
    <cfRule type="expression" dxfId="1063" priority="268">
      <formula>TRUE</formula>
    </cfRule>
  </conditionalFormatting>
  <conditionalFormatting sqref="M133">
    <cfRule type="expression" dxfId="1062" priority="260">
      <formula>OR(M133&lt;&gt;"",O133&lt;&gt;"")</formula>
    </cfRule>
    <cfRule type="expression" dxfId="1061" priority="263">
      <formula>NOT(Q133)</formula>
    </cfRule>
    <cfRule type="expression" dxfId="1060" priority="264">
      <formula>TRUE</formula>
    </cfRule>
  </conditionalFormatting>
  <conditionalFormatting sqref="O133">
    <cfRule type="expression" dxfId="1059" priority="259">
      <formula>OR(M133&lt;&gt;"")</formula>
    </cfRule>
    <cfRule type="expression" dxfId="1058" priority="261">
      <formula>NOT(Q133)</formula>
    </cfRule>
    <cfRule type="expression" dxfId="1057" priority="262">
      <formula>TRUE</formula>
    </cfRule>
  </conditionalFormatting>
  <conditionalFormatting sqref="M135">
    <cfRule type="expression" dxfId="1056" priority="254">
      <formula>OR(M135&lt;&gt;"",O135&lt;&gt;"")</formula>
    </cfRule>
    <cfRule type="expression" dxfId="1055" priority="257">
      <formula>NOT(Q135)</formula>
    </cfRule>
    <cfRule type="expression" dxfId="1054" priority="258">
      <formula>TRUE</formula>
    </cfRule>
  </conditionalFormatting>
  <conditionalFormatting sqref="O135">
    <cfRule type="expression" dxfId="1053" priority="253">
      <formula>OR(M135&lt;&gt;"")</formula>
    </cfRule>
    <cfRule type="expression" dxfId="1052" priority="255">
      <formula>NOT(Q135)</formula>
    </cfRule>
    <cfRule type="expression" dxfId="1051" priority="256">
      <formula>TRUE</formula>
    </cfRule>
  </conditionalFormatting>
  <conditionalFormatting sqref="M142">
    <cfRule type="expression" dxfId="1050" priority="248">
      <formula>OR(M142&lt;&gt;"",O142&lt;&gt;"")</formula>
    </cfRule>
    <cfRule type="expression" dxfId="1049" priority="251">
      <formula>NOT(Q142)</formula>
    </cfRule>
    <cfRule type="expression" dxfId="1048" priority="252">
      <formula>TRUE</formula>
    </cfRule>
  </conditionalFormatting>
  <conditionalFormatting sqref="O142">
    <cfRule type="expression" dxfId="1047" priority="247">
      <formula>OR(M142&lt;&gt;"")</formula>
    </cfRule>
    <cfRule type="expression" dxfId="1046" priority="249">
      <formula>NOT(Q142)</formula>
    </cfRule>
    <cfRule type="expression" dxfId="1045" priority="250">
      <formula>TRUE</formula>
    </cfRule>
  </conditionalFormatting>
  <conditionalFormatting sqref="M141">
    <cfRule type="expression" dxfId="1044" priority="242">
      <formula>OR(M141&lt;&gt;"",O141&lt;&gt;"")</formula>
    </cfRule>
    <cfRule type="expression" dxfId="1043" priority="245">
      <formula>NOT(Q141)</formula>
    </cfRule>
    <cfRule type="expression" dxfId="1042" priority="246">
      <formula>TRUE</formula>
    </cfRule>
  </conditionalFormatting>
  <conditionalFormatting sqref="O141">
    <cfRule type="expression" dxfId="1041" priority="241">
      <formula>OR(M141&lt;&gt;"")</formula>
    </cfRule>
    <cfRule type="expression" dxfId="1040" priority="243">
      <formula>NOT(Q141)</formula>
    </cfRule>
    <cfRule type="expression" dxfId="1039" priority="244">
      <formula>TRUE</formula>
    </cfRule>
  </conditionalFormatting>
  <conditionalFormatting sqref="M143">
    <cfRule type="expression" dxfId="1038" priority="236">
      <formula>OR(M143&lt;&gt;"",O143&lt;&gt;"")</formula>
    </cfRule>
    <cfRule type="expression" dxfId="1037" priority="239">
      <formula>NOT(Q143)</formula>
    </cfRule>
    <cfRule type="expression" dxfId="1036" priority="240">
      <formula>TRUE</formula>
    </cfRule>
  </conditionalFormatting>
  <conditionalFormatting sqref="O143">
    <cfRule type="expression" dxfId="1035" priority="235">
      <formula>OR(M143&lt;&gt;"")</formula>
    </cfRule>
    <cfRule type="expression" dxfId="1034" priority="237">
      <formula>NOT(Q143)</formula>
    </cfRule>
    <cfRule type="expression" dxfId="1033" priority="238">
      <formula>TRUE</formula>
    </cfRule>
  </conditionalFormatting>
  <conditionalFormatting sqref="M150">
    <cfRule type="expression" dxfId="1032" priority="230">
      <formula>OR(M150&lt;&gt;"",O150&lt;&gt;"")</formula>
    </cfRule>
    <cfRule type="expression" dxfId="1031" priority="233">
      <formula>NOT(Q150)</formula>
    </cfRule>
    <cfRule type="expression" dxfId="1030" priority="234">
      <formula>TRUE</formula>
    </cfRule>
  </conditionalFormatting>
  <conditionalFormatting sqref="O150">
    <cfRule type="expression" dxfId="1029" priority="229">
      <formula>OR(M150&lt;&gt;"")</formula>
    </cfRule>
    <cfRule type="expression" dxfId="1028" priority="231">
      <formula>NOT(Q150)</formula>
    </cfRule>
    <cfRule type="expression" dxfId="1027" priority="232">
      <formula>TRUE</formula>
    </cfRule>
  </conditionalFormatting>
  <conditionalFormatting sqref="M149">
    <cfRule type="expression" dxfId="1026" priority="224">
      <formula>OR(M149&lt;&gt;"",O149&lt;&gt;"")</formula>
    </cfRule>
    <cfRule type="expression" dxfId="1025" priority="227">
      <formula>NOT(Q149)</formula>
    </cfRule>
    <cfRule type="expression" dxfId="1024" priority="228">
      <formula>TRUE</formula>
    </cfRule>
  </conditionalFormatting>
  <conditionalFormatting sqref="O149">
    <cfRule type="expression" dxfId="1023" priority="223">
      <formula>OR(M149&lt;&gt;"")</formula>
    </cfRule>
    <cfRule type="expression" dxfId="1022" priority="225">
      <formula>NOT(Q149)</formula>
    </cfRule>
    <cfRule type="expression" dxfId="1021" priority="226">
      <formula>TRUE</formula>
    </cfRule>
  </conditionalFormatting>
  <conditionalFormatting sqref="M151">
    <cfRule type="expression" dxfId="1020" priority="218">
      <formula>OR(M151&lt;&gt;"",O151&lt;&gt;"")</formula>
    </cfRule>
    <cfRule type="expression" dxfId="1019" priority="221">
      <formula>NOT(Q151)</formula>
    </cfRule>
    <cfRule type="expression" dxfId="1018" priority="222">
      <formula>TRUE</formula>
    </cfRule>
  </conditionalFormatting>
  <conditionalFormatting sqref="O151">
    <cfRule type="expression" dxfId="1017" priority="217">
      <formula>OR(M151&lt;&gt;"")</formula>
    </cfRule>
    <cfRule type="expression" dxfId="1016" priority="219">
      <formula>NOT(Q151)</formula>
    </cfRule>
    <cfRule type="expression" dxfId="1015" priority="220">
      <formula>TRUE</formula>
    </cfRule>
  </conditionalFormatting>
  <conditionalFormatting sqref="M160">
    <cfRule type="expression" dxfId="1014" priority="212">
      <formula>OR(M160&lt;&gt;"",O160&lt;&gt;"")</formula>
    </cfRule>
    <cfRule type="expression" dxfId="1013" priority="215">
      <formula>NOT(Q160)</formula>
    </cfRule>
    <cfRule type="expression" dxfId="1012" priority="216">
      <formula>TRUE</formula>
    </cfRule>
  </conditionalFormatting>
  <conditionalFormatting sqref="O160">
    <cfRule type="expression" dxfId="1011" priority="211">
      <formula>OR(M160&lt;&gt;"")</formula>
    </cfRule>
    <cfRule type="expression" dxfId="1010" priority="213">
      <formula>NOT(Q160)</formula>
    </cfRule>
    <cfRule type="expression" dxfId="1009" priority="214">
      <formula>TRUE</formula>
    </cfRule>
  </conditionalFormatting>
  <conditionalFormatting sqref="M159">
    <cfRule type="expression" dxfId="1008" priority="206">
      <formula>OR(M159&lt;&gt;"",O159&lt;&gt;"")</formula>
    </cfRule>
    <cfRule type="expression" dxfId="1007" priority="209">
      <formula>NOT(Q159)</formula>
    </cfRule>
    <cfRule type="expression" dxfId="1006" priority="210">
      <formula>TRUE</formula>
    </cfRule>
  </conditionalFormatting>
  <conditionalFormatting sqref="O159">
    <cfRule type="expression" dxfId="1005" priority="205">
      <formula>OR(M159&lt;&gt;"")</formula>
    </cfRule>
    <cfRule type="expression" dxfId="1004" priority="207">
      <formula>NOT(Q159)</formula>
    </cfRule>
    <cfRule type="expression" dxfId="1003" priority="208">
      <formula>TRUE</formula>
    </cfRule>
  </conditionalFormatting>
  <conditionalFormatting sqref="M161">
    <cfRule type="expression" dxfId="1002" priority="200">
      <formula>OR(M161&lt;&gt;"",O161&lt;&gt;"")</formula>
    </cfRule>
    <cfRule type="expression" dxfId="1001" priority="203">
      <formula>NOT(Q161)</formula>
    </cfRule>
    <cfRule type="expression" dxfId="1000" priority="204">
      <formula>TRUE</formula>
    </cfRule>
  </conditionalFormatting>
  <conditionalFormatting sqref="O161">
    <cfRule type="expression" dxfId="999" priority="199">
      <formula>OR(M161&lt;&gt;"")</formula>
    </cfRule>
    <cfRule type="expression" dxfId="998" priority="201">
      <formula>NOT(Q161)</formula>
    </cfRule>
    <cfRule type="expression" dxfId="997" priority="202">
      <formula>TRUE</formula>
    </cfRule>
  </conditionalFormatting>
  <conditionalFormatting sqref="M179">
    <cfRule type="expression" dxfId="996" priority="170">
      <formula>OR(M179&lt;&gt;"",O179&lt;&gt;"")</formula>
    </cfRule>
    <cfRule type="expression" dxfId="995" priority="173">
      <formula>NOT(Q179)</formula>
    </cfRule>
    <cfRule type="expression" dxfId="994" priority="174">
      <formula>TRUE</formula>
    </cfRule>
  </conditionalFormatting>
  <conditionalFormatting sqref="O179">
    <cfRule type="expression" dxfId="993" priority="169">
      <formula>OR(M179&lt;&gt;"")</formula>
    </cfRule>
    <cfRule type="expression" dxfId="992" priority="171">
      <formula>NOT(Q179)</formula>
    </cfRule>
    <cfRule type="expression" dxfId="991" priority="172">
      <formula>TRUE</formula>
    </cfRule>
  </conditionalFormatting>
  <conditionalFormatting sqref="M181">
    <cfRule type="expression" dxfId="990" priority="164">
      <formula>OR(M181&lt;&gt;"",O181&lt;&gt;"")</formula>
    </cfRule>
    <cfRule type="expression" dxfId="989" priority="167">
      <formula>NOT(Q181)</formula>
    </cfRule>
    <cfRule type="expression" dxfId="988" priority="168">
      <formula>TRUE</formula>
    </cfRule>
  </conditionalFormatting>
  <conditionalFormatting sqref="O181">
    <cfRule type="expression" dxfId="987" priority="163">
      <formula>OR(M181&lt;&gt;"")</formula>
    </cfRule>
    <cfRule type="expression" dxfId="986" priority="165">
      <formula>NOT(Q181)</formula>
    </cfRule>
    <cfRule type="expression" dxfId="985" priority="166">
      <formula>TRUE</formula>
    </cfRule>
  </conditionalFormatting>
  <conditionalFormatting sqref="G9">
    <cfRule type="expression" dxfId="984" priority="161">
      <formula>G9&lt;&gt;""</formula>
    </cfRule>
    <cfRule type="expression" dxfId="983" priority="162">
      <formula>NOT($Q9)</formula>
    </cfRule>
  </conditionalFormatting>
  <conditionalFormatting sqref="G17">
    <cfRule type="expression" dxfId="982" priority="159">
      <formula>G17&lt;&gt;""</formula>
    </cfRule>
    <cfRule type="expression" dxfId="981" priority="160">
      <formula>NOT($Q17)</formula>
    </cfRule>
  </conditionalFormatting>
  <conditionalFormatting sqref="G25">
    <cfRule type="expression" dxfId="980" priority="157">
      <formula>G25&lt;&gt;""</formula>
    </cfRule>
    <cfRule type="expression" dxfId="979" priority="158">
      <formula>NOT($Q25)</formula>
    </cfRule>
  </conditionalFormatting>
  <conditionalFormatting sqref="G33">
    <cfRule type="expression" dxfId="978" priority="155">
      <formula>G33&lt;&gt;""</formula>
    </cfRule>
    <cfRule type="expression" dxfId="977" priority="156">
      <formula>NOT($Q33)</formula>
    </cfRule>
  </conditionalFormatting>
  <conditionalFormatting sqref="F96">
    <cfRule type="expression" dxfId="976" priority="151">
      <formula>F96&lt;&gt;""</formula>
    </cfRule>
    <cfRule type="expression" dxfId="975" priority="152">
      <formula>NOT($Q96)</formula>
    </cfRule>
  </conditionalFormatting>
  <conditionalFormatting sqref="F117">
    <cfRule type="expression" priority="149">
      <formula>F117&lt;&gt;""</formula>
    </cfRule>
    <cfRule type="expression" dxfId="974" priority="150">
      <formula>NOT($Q117)</formula>
    </cfRule>
  </conditionalFormatting>
  <conditionalFormatting sqref="F169">
    <cfRule type="expression" dxfId="973" priority="147">
      <formula>F169&lt;&gt;""</formula>
    </cfRule>
    <cfRule type="expression" dxfId="972" priority="148">
      <formula>NOT($Q169)</formula>
    </cfRule>
  </conditionalFormatting>
  <conditionalFormatting sqref="F180">
    <cfRule type="expression" dxfId="971" priority="145">
      <formula>F180&lt;&gt;""</formula>
    </cfRule>
    <cfRule type="expression" dxfId="970" priority="146">
      <formula>NOT($Q180)</formula>
    </cfRule>
  </conditionalFormatting>
  <conditionalFormatting sqref="B8">
    <cfRule type="expression" dxfId="969" priority="143">
      <formula>B8&lt;&gt;""</formula>
    </cfRule>
    <cfRule type="expression" dxfId="968" priority="144">
      <formula>NOT($Q8)</formula>
    </cfRule>
  </conditionalFormatting>
  <conditionalFormatting sqref="G8">
    <cfRule type="expression" dxfId="967" priority="141">
      <formula>G8&lt;&gt;""</formula>
    </cfRule>
    <cfRule type="expression" dxfId="966" priority="142">
      <formula>NOT($Q8)</formula>
    </cfRule>
  </conditionalFormatting>
  <conditionalFormatting sqref="B10">
    <cfRule type="expression" dxfId="965" priority="139">
      <formula>B10&lt;&gt;""</formula>
    </cfRule>
    <cfRule type="expression" dxfId="964" priority="140">
      <formula>NOT($Q10)</formula>
    </cfRule>
  </conditionalFormatting>
  <conditionalFormatting sqref="G10">
    <cfRule type="expression" dxfId="963" priority="137">
      <formula>G10&lt;&gt;""</formula>
    </cfRule>
    <cfRule type="expression" dxfId="962" priority="138">
      <formula>NOT($Q10)</formula>
    </cfRule>
  </conditionalFormatting>
  <conditionalFormatting sqref="B16">
    <cfRule type="expression" dxfId="961" priority="135">
      <formula>B16&lt;&gt;""</formula>
    </cfRule>
    <cfRule type="expression" dxfId="960" priority="136">
      <formula>NOT($Q16)</formula>
    </cfRule>
  </conditionalFormatting>
  <conditionalFormatting sqref="G16">
    <cfRule type="expression" dxfId="959" priority="133">
      <formula>G16&lt;&gt;""</formula>
    </cfRule>
    <cfRule type="expression" dxfId="958" priority="134">
      <formula>NOT($Q16)</formula>
    </cfRule>
  </conditionalFormatting>
  <conditionalFormatting sqref="B18">
    <cfRule type="expression" dxfId="957" priority="131">
      <formula>B18&lt;&gt;""</formula>
    </cfRule>
    <cfRule type="expression" dxfId="956" priority="132">
      <formula>NOT($Q18)</formula>
    </cfRule>
  </conditionalFormatting>
  <conditionalFormatting sqref="G18">
    <cfRule type="expression" dxfId="955" priority="129">
      <formula>G18&lt;&gt;""</formula>
    </cfRule>
    <cfRule type="expression" dxfId="954" priority="130">
      <formula>NOT($Q18)</formula>
    </cfRule>
  </conditionalFormatting>
  <conditionalFormatting sqref="B24">
    <cfRule type="expression" dxfId="953" priority="127">
      <formula>B24&lt;&gt;""</formula>
    </cfRule>
    <cfRule type="expression" dxfId="952" priority="128">
      <formula>NOT($Q24)</formula>
    </cfRule>
  </conditionalFormatting>
  <conditionalFormatting sqref="G24">
    <cfRule type="expression" dxfId="951" priority="125">
      <formula>G24&lt;&gt;""</formula>
    </cfRule>
    <cfRule type="expression" dxfId="950" priority="126">
      <formula>NOT($Q24)</formula>
    </cfRule>
  </conditionalFormatting>
  <conditionalFormatting sqref="B26">
    <cfRule type="expression" dxfId="949" priority="123">
      <formula>B26&lt;&gt;""</formula>
    </cfRule>
    <cfRule type="expression" dxfId="948" priority="124">
      <formula>NOT($Q26)</formula>
    </cfRule>
  </conditionalFormatting>
  <conditionalFormatting sqref="G26">
    <cfRule type="expression" dxfId="947" priority="121">
      <formula>G26&lt;&gt;""</formula>
    </cfRule>
    <cfRule type="expression" dxfId="946" priority="122">
      <formula>NOT($Q26)</formula>
    </cfRule>
  </conditionalFormatting>
  <conditionalFormatting sqref="B32">
    <cfRule type="expression" dxfId="945" priority="119">
      <formula>B32&lt;&gt;""</formula>
    </cfRule>
    <cfRule type="expression" dxfId="944" priority="120">
      <formula>NOT($Q32)</formula>
    </cfRule>
  </conditionalFormatting>
  <conditionalFormatting sqref="G32">
    <cfRule type="expression" dxfId="943" priority="117">
      <formula>G32&lt;&gt;""</formula>
    </cfRule>
    <cfRule type="expression" dxfId="942" priority="118">
      <formula>NOT($Q32)</formula>
    </cfRule>
  </conditionalFormatting>
  <conditionalFormatting sqref="B34">
    <cfRule type="expression" dxfId="941" priority="115">
      <formula>B34&lt;&gt;""</formula>
    </cfRule>
    <cfRule type="expression" dxfId="940" priority="116">
      <formula>NOT($Q34)</formula>
    </cfRule>
  </conditionalFormatting>
  <conditionalFormatting sqref="G34">
    <cfRule type="expression" dxfId="939" priority="113">
      <formula>G34&lt;&gt;""</formula>
    </cfRule>
    <cfRule type="expression" dxfId="938" priority="114">
      <formula>NOT($Q34)</formula>
    </cfRule>
  </conditionalFormatting>
  <conditionalFormatting sqref="B40">
    <cfRule type="expression" dxfId="937" priority="111">
      <formula>B40&lt;&gt;""</formula>
    </cfRule>
    <cfRule type="expression" dxfId="936" priority="112">
      <formula>NOT($Q40)</formula>
    </cfRule>
  </conditionalFormatting>
  <conditionalFormatting sqref="G40">
    <cfRule type="expression" dxfId="935" priority="109">
      <formula>G40&lt;&gt;""</formula>
    </cfRule>
    <cfRule type="expression" dxfId="934" priority="110">
      <formula>NOT($Q40)</formula>
    </cfRule>
  </conditionalFormatting>
  <conditionalFormatting sqref="B42">
    <cfRule type="expression" dxfId="933" priority="107">
      <formula>B42&lt;&gt;""</formula>
    </cfRule>
    <cfRule type="expression" dxfId="932" priority="108">
      <formula>NOT($Q42)</formula>
    </cfRule>
  </conditionalFormatting>
  <conditionalFormatting sqref="G42">
    <cfRule type="expression" dxfId="931" priority="105">
      <formula>G42&lt;&gt;""</formula>
    </cfRule>
    <cfRule type="expression" dxfId="930" priority="106">
      <formula>NOT($Q42)</formula>
    </cfRule>
  </conditionalFormatting>
  <conditionalFormatting sqref="B95">
    <cfRule type="expression" priority="103">
      <formula>B95&lt;&gt;""</formula>
    </cfRule>
    <cfRule type="expression" dxfId="929" priority="104">
      <formula>NOT($Q95)</formula>
    </cfRule>
  </conditionalFormatting>
  <conditionalFormatting sqref="F95">
    <cfRule type="expression" dxfId="928" priority="101">
      <formula>F95&lt;&gt;""</formula>
    </cfRule>
    <cfRule type="expression" dxfId="927" priority="102">
      <formula>NOT($Q95)</formula>
    </cfRule>
  </conditionalFormatting>
  <conditionalFormatting sqref="B181">
    <cfRule type="expression" priority="59">
      <formula>B181&lt;&gt;""</formula>
    </cfRule>
    <cfRule type="expression" dxfId="926" priority="60">
      <formula>NOT($Q181)</formula>
    </cfRule>
  </conditionalFormatting>
  <conditionalFormatting sqref="F181">
    <cfRule type="expression" dxfId="925" priority="57">
      <formula>F181&lt;&gt;""</formula>
    </cfRule>
    <cfRule type="expression" dxfId="924" priority="58">
      <formula>NOT($Q181)</formula>
    </cfRule>
  </conditionalFormatting>
  <conditionalFormatting sqref="B97">
    <cfRule type="expression" priority="95">
      <formula>B97&lt;&gt;""</formula>
    </cfRule>
    <cfRule type="expression" dxfId="923" priority="96">
      <formula>NOT($Q97)</formula>
    </cfRule>
  </conditionalFormatting>
  <conditionalFormatting sqref="F97">
    <cfRule type="expression" dxfId="922" priority="93">
      <formula>F97&lt;&gt;""</formula>
    </cfRule>
    <cfRule type="expression" dxfId="921" priority="94">
      <formula>NOT($Q97)</formula>
    </cfRule>
  </conditionalFormatting>
  <conditionalFormatting sqref="B116">
    <cfRule type="expression" priority="91">
      <formula>B116&lt;&gt;""</formula>
    </cfRule>
    <cfRule type="expression" dxfId="920" priority="92">
      <formula>NOT($Q116)</formula>
    </cfRule>
  </conditionalFormatting>
  <conditionalFormatting sqref="F116">
    <cfRule type="expression" priority="89">
      <formula>F116&lt;&gt;""</formula>
    </cfRule>
    <cfRule type="expression" dxfId="919" priority="90">
      <formula>NOT($Q116)</formula>
    </cfRule>
  </conditionalFormatting>
  <conditionalFormatting sqref="B118">
    <cfRule type="expression" priority="83">
      <formula>B118&lt;&gt;""</formula>
    </cfRule>
    <cfRule type="expression" dxfId="918" priority="84">
      <formula>NOT($Q118)</formula>
    </cfRule>
  </conditionalFormatting>
  <conditionalFormatting sqref="F118">
    <cfRule type="expression" priority="81">
      <formula>F118&lt;&gt;""</formula>
    </cfRule>
    <cfRule type="expression" dxfId="917" priority="82">
      <formula>NOT($Q118)</formula>
    </cfRule>
  </conditionalFormatting>
  <conditionalFormatting sqref="B168">
    <cfRule type="expression" dxfId="916" priority="79">
      <formula>B168&lt;&gt;""</formula>
    </cfRule>
    <cfRule type="expression" dxfId="915" priority="80">
      <formula>NOT($Q168)</formula>
    </cfRule>
  </conditionalFormatting>
  <conditionalFormatting sqref="H168">
    <cfRule type="expression" dxfId="914" priority="77">
      <formula>H168&lt;&gt;""</formula>
    </cfRule>
    <cfRule type="expression" dxfId="913" priority="78">
      <formula>NOT($Q168)</formula>
    </cfRule>
  </conditionalFormatting>
  <conditionalFormatting sqref="F168">
    <cfRule type="expression" dxfId="912" priority="75">
      <formula>F168&lt;&gt;""</formula>
    </cfRule>
    <cfRule type="expression" dxfId="911" priority="76">
      <formula>NOT($Q168)</formula>
    </cfRule>
  </conditionalFormatting>
  <conditionalFormatting sqref="B170">
    <cfRule type="expression" dxfId="910" priority="69">
      <formula>B170&lt;&gt;""</formula>
    </cfRule>
    <cfRule type="expression" dxfId="909" priority="70">
      <formula>NOT($Q170)</formula>
    </cfRule>
  </conditionalFormatting>
  <conditionalFormatting sqref="H170">
    <cfRule type="expression" dxfId="908" priority="67">
      <formula>H170&lt;&gt;""</formula>
    </cfRule>
    <cfRule type="expression" dxfId="907" priority="68">
      <formula>NOT($Q170)</formula>
    </cfRule>
  </conditionalFormatting>
  <conditionalFormatting sqref="F170">
    <cfRule type="expression" dxfId="906" priority="65">
      <formula>F170&lt;&gt;""</formula>
    </cfRule>
    <cfRule type="expression" dxfId="905" priority="66">
      <formula>NOT($Q170)</formula>
    </cfRule>
  </conditionalFormatting>
  <conditionalFormatting sqref="B179">
    <cfRule type="expression" priority="63">
      <formula>B179&lt;&gt;""</formula>
    </cfRule>
    <cfRule type="expression" dxfId="904" priority="64">
      <formula>NOT($Q179)</formula>
    </cfRule>
  </conditionalFormatting>
  <conditionalFormatting sqref="F179">
    <cfRule type="expression" dxfId="903" priority="61">
      <formula>F179&lt;&gt;""</formula>
    </cfRule>
    <cfRule type="expression" dxfId="902" priority="62">
      <formula>NOT($Q179)</formula>
    </cfRule>
  </conditionalFormatting>
  <conditionalFormatting sqref="B108">
    <cfRule type="expression" priority="55">
      <formula>B108&lt;&gt;""</formula>
    </cfRule>
    <cfRule type="expression" dxfId="901" priority="56">
      <formula>NOT($Q108)</formula>
    </cfRule>
  </conditionalFormatting>
  <conditionalFormatting sqref="B110">
    <cfRule type="expression" priority="53">
      <formula>B110&lt;&gt;""</formula>
    </cfRule>
    <cfRule type="expression" dxfId="900" priority="54">
      <formula>NOT($Q110)</formula>
    </cfRule>
  </conditionalFormatting>
  <conditionalFormatting sqref="B149">
    <cfRule type="expression" dxfId="899" priority="51">
      <formula>B149&lt;&gt;""</formula>
    </cfRule>
    <cfRule type="expression" dxfId="898" priority="52">
      <formula>NOT($Q149)</formula>
    </cfRule>
  </conditionalFormatting>
  <conditionalFormatting sqref="B151">
    <cfRule type="expression" dxfId="897" priority="49">
      <formula>B151&lt;&gt;""</formula>
    </cfRule>
    <cfRule type="expression" dxfId="896" priority="50">
      <formula>NOT($Q151)</formula>
    </cfRule>
  </conditionalFormatting>
  <conditionalFormatting sqref="K41">
    <cfRule type="expression" dxfId="895" priority="11">
      <formula>K41&lt;&gt;0</formula>
    </cfRule>
    <cfRule type="expression" dxfId="894" priority="12">
      <formula>NOT($Q41)</formula>
    </cfRule>
  </conditionalFormatting>
  <conditionalFormatting sqref="M41">
    <cfRule type="expression" dxfId="893" priority="6">
      <formula>OR(M41&lt;&gt;"",O41&lt;&gt;"")</formula>
    </cfRule>
    <cfRule type="expression" dxfId="892" priority="9">
      <formula>NOT(Q41)</formula>
    </cfRule>
    <cfRule type="expression" dxfId="891" priority="10">
      <formula>TRUE</formula>
    </cfRule>
  </conditionalFormatting>
  <conditionalFormatting sqref="O41">
    <cfRule type="expression" dxfId="890" priority="5">
      <formula>OR(M41&lt;&gt;"")</formula>
    </cfRule>
    <cfRule type="expression" dxfId="889" priority="7">
      <formula>NOT(Q41)</formula>
    </cfRule>
    <cfRule type="expression" dxfId="888" priority="8">
      <formula>TRUE</formula>
    </cfRule>
  </conditionalFormatting>
  <conditionalFormatting sqref="B41">
    <cfRule type="expression" dxfId="887" priority="3">
      <formula>B41&lt;&gt;""</formula>
    </cfRule>
    <cfRule type="expression" dxfId="886" priority="4">
      <formula>NOT($Q41)</formula>
    </cfRule>
  </conditionalFormatting>
  <conditionalFormatting sqref="G41">
    <cfRule type="expression" dxfId="885" priority="1">
      <formula>G41&lt;&gt;""</formula>
    </cfRule>
    <cfRule type="expression" dxfId="884" priority="2">
      <formula>NOT($Q41)</formula>
    </cfRule>
  </conditionalFormatting>
  <pageMargins left="0.59055118110236204" right="0.31496062992126" top="1.1811023622047201" bottom="0.78740157480314998" header="0" footer="0"/>
  <pageSetup paperSize="9" fitToHeight="0" orientation="portrait" r:id="rId2"/>
  <headerFooter>
    <oddHeader>&amp;L&amp;G</oddHeader>
    <oddFooter>&amp;L&amp;A&amp;RSeite &amp;P von &amp;N</oddFooter>
  </headerFooter>
  <rowBreaks count="2" manualBreakCount="2">
    <brk id="51" max="14" man="1"/>
    <brk id="162" max="14" man="1"/>
  </rowBreaks>
  <ignoredErrors>
    <ignoredError sqref="B3 B60" numberStoredAsText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6" name="KnopfABankA1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4</xdr:row>
                    <xdr:rowOff>0</xdr:rowOff>
                  </from>
                  <to>
                    <xdr:col>10</xdr:col>
                    <xdr:colOff>104775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KnopfABankA1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KnopfABankA2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12</xdr:row>
                    <xdr:rowOff>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KnopfABankA2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12</xdr:row>
                    <xdr:rowOff>0</xdr:rowOff>
                  </from>
                  <to>
                    <xdr:col>11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KnopfAWertschriftenB1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20</xdr:row>
                    <xdr:rowOff>0</xdr:rowOff>
                  </from>
                  <to>
                    <xdr:col>10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KnopfAWertschriftenB1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20</xdr:row>
                    <xdr:rowOff>0</xdr:rowOff>
                  </from>
                  <to>
                    <xdr:col>11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2" name="KnopfAFreizuegigkeitC1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28</xdr:row>
                    <xdr:rowOff>0</xdr:rowOff>
                  </from>
                  <to>
                    <xdr:col>10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3" name="KnopfAFreizuegigkeitC1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28</xdr:row>
                    <xdr:rowOff>0</xdr:rowOff>
                  </from>
                  <to>
                    <xdr:col>11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4" name="KnopfAFreizuegigkeitC2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36</xdr:row>
                    <xdr:rowOff>0</xdr:rowOff>
                  </from>
                  <to>
                    <xdr:col>10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5" name="KnopfAFreizuegigkeitC2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36</xdr:row>
                    <xdr:rowOff>0</xdr:rowOff>
                  </from>
                  <to>
                    <xdr:col>11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6" name="KnopfAWertschriftenD1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44</xdr:row>
                    <xdr:rowOff>0</xdr:rowOff>
                  </from>
                  <to>
                    <xdr:col>10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7" name="KnopfAWertschriftenD1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44</xdr:row>
                    <xdr:rowOff>0</xdr:rowOff>
                  </from>
                  <to>
                    <xdr:col>11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8" name="KnopfAMieterkautionE1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52</xdr:row>
                    <xdr:rowOff>0</xdr:rowOff>
                  </from>
                  <to>
                    <xdr:col>10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9" name="KnopfAMieterkautionE1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52</xdr:row>
                    <xdr:rowOff>0</xdr:rowOff>
                  </from>
                  <to>
                    <xdr:col>11</xdr:col>
                    <xdr:colOff>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0" name="KnopfALiegenschaften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60</xdr:row>
                    <xdr:rowOff>0</xdr:rowOff>
                  </from>
                  <to>
                    <xdr:col>10</xdr:col>
                    <xdr:colOff>104775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1" name="KnopfALiegenschaften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60</xdr:row>
                    <xdr:rowOff>0</xdr:rowOff>
                  </from>
                  <to>
                    <xdr:col>11</xdr:col>
                    <xdr:colOff>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2" name="KnopfAWeitereGuthaben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69</xdr:row>
                    <xdr:rowOff>0</xdr:rowOff>
                  </from>
                  <to>
                    <xdr:col>10</xdr:col>
                    <xdr:colOff>104775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3" name="KnopfAWeitereGuthaben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69</xdr:row>
                    <xdr:rowOff>0</xdr:rowOff>
                  </from>
                  <to>
                    <xdr:col>11</xdr:col>
                    <xdr:colOff>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4" name="KnopfABarschaft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77</xdr:row>
                    <xdr:rowOff>0</xdr:rowOff>
                  </from>
                  <to>
                    <xdr:col>10</xdr:col>
                    <xdr:colOff>104775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5" name="KnopfABarschaft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77</xdr:row>
                    <xdr:rowOff>0</xdr:rowOff>
                  </from>
                  <to>
                    <xdr:col>11</xdr:col>
                    <xdr:colOff>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6" name="KnopfASchrankfaecher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91</xdr:row>
                    <xdr:rowOff>0</xdr:rowOff>
                  </from>
                  <to>
                    <xdr:col>10</xdr:col>
                    <xdr:colOff>104775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7" name="KnopfASchrankfaecher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91</xdr:row>
                    <xdr:rowOff>0</xdr:rowOff>
                  </from>
                  <to>
                    <xdr:col>11</xdr:col>
                    <xdr:colOff>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8" name="KnopfAGeschaeftsvermoegen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104</xdr:row>
                    <xdr:rowOff>0</xdr:rowOff>
                  </from>
                  <to>
                    <xdr:col>10</xdr:col>
                    <xdr:colOff>104775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9" name="KnopfAGeschaeftsvermoegen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104</xdr:row>
                    <xdr:rowOff>0</xdr:rowOff>
                  </from>
                  <to>
                    <xdr:col>11</xdr:col>
                    <xdr:colOff>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0" name="KnopfAVersicherungen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112</xdr:row>
                    <xdr:rowOff>0</xdr:rowOff>
                  </from>
                  <to>
                    <xdr:col>10</xdr:col>
                    <xdr:colOff>104775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1" name="KnopfAVersicherungen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112</xdr:row>
                    <xdr:rowOff>0</xdr:rowOff>
                  </from>
                  <to>
                    <xdr:col>11</xdr:col>
                    <xdr:colOff>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2" name="KnopfAHypotheken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121</xdr:row>
                    <xdr:rowOff>0</xdr:rowOff>
                  </from>
                  <to>
                    <xdr:col>10</xdr:col>
                    <xdr:colOff>104775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3" name="KnopfAHypotheken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121</xdr:row>
                    <xdr:rowOff>0</xdr:rowOff>
                  </from>
                  <to>
                    <xdr:col>11</xdr:col>
                    <xdr:colOff>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4" name="KnopfAKredite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129</xdr:row>
                    <xdr:rowOff>0</xdr:rowOff>
                  </from>
                  <to>
                    <xdr:col>10</xdr:col>
                    <xdr:colOff>104775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5" name="KnopfAKredite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129</xdr:row>
                    <xdr:rowOff>0</xdr:rowOff>
                  </from>
                  <to>
                    <xdr:col>11</xdr:col>
                    <xdr:colOff>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6" name="KnopfADarlehen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137</xdr:row>
                    <xdr:rowOff>0</xdr:rowOff>
                  </from>
                  <to>
                    <xdr:col>10</xdr:col>
                    <xdr:colOff>104775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7" name="KnopfADarlehen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137</xdr:row>
                    <xdr:rowOff>0</xdr:rowOff>
                  </from>
                  <to>
                    <xdr:col>11</xdr:col>
                    <xdr:colOff>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8" name="KnopfAUnterhaltsbeitraege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145</xdr:row>
                    <xdr:rowOff>0</xdr:rowOff>
                  </from>
                  <to>
                    <xdr:col>10</xdr:col>
                    <xdr:colOff>104775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9" name="KnopfAUnterhaltsbeitraege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145</xdr:row>
                    <xdr:rowOff>0</xdr:rowOff>
                  </from>
                  <to>
                    <xdr:col>11</xdr:col>
                    <xdr:colOff>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0" name="KnopfABetreibungen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155</xdr:row>
                    <xdr:rowOff>0</xdr:rowOff>
                  </from>
                  <to>
                    <xdr:col>10</xdr:col>
                    <xdr:colOff>104775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1" name="KnopfABetreibungen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155</xdr:row>
                    <xdr:rowOff>0</xdr:rowOff>
                  </from>
                  <to>
                    <xdr:col>11</xdr:col>
                    <xdr:colOff>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2" name="KnopfAVerlustscheine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164</xdr:row>
                    <xdr:rowOff>0</xdr:rowOff>
                  </from>
                  <to>
                    <xdr:col>10</xdr:col>
                    <xdr:colOff>104775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3" name="KnopfAVerlustscheine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164</xdr:row>
                    <xdr:rowOff>0</xdr:rowOff>
                  </from>
                  <to>
                    <xdr:col>11</xdr:col>
                    <xdr:colOff>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4" name="KnopfADiverses+">
              <controlPr defaultSize="0" print="0" autoFill="0" autoPict="0" macro="[0]!ButtonClick">
                <anchor moveWithCells="1" sizeWithCells="1">
                  <from>
                    <xdr:col>8</xdr:col>
                    <xdr:colOff>9525</xdr:colOff>
                    <xdr:row>175</xdr:row>
                    <xdr:rowOff>0</xdr:rowOff>
                  </from>
                  <to>
                    <xdr:col>10</xdr:col>
                    <xdr:colOff>104775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5" name="KnopfADiverses-">
              <controlPr defaultSize="0" print="0" autoFill="0" autoPict="0" macro="[0]!ButtonClick">
                <anchor moveWithCells="1" sizeWithCells="1">
                  <from>
                    <xdr:col>10</xdr:col>
                    <xdr:colOff>95250</xdr:colOff>
                    <xdr:row>175</xdr:row>
                    <xdr:rowOff>0</xdr:rowOff>
                  </from>
                  <to>
                    <xdr:col>11</xdr:col>
                    <xdr:colOff>0</xdr:colOff>
                    <xdr:row>176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XAdmin!$B$9:$B$12</xm:f>
          </x14:formula1>
          <xm:sqref>K63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C000"/>
    <pageSetUpPr fitToPage="1"/>
  </sheetPr>
  <dimension ref="A1:R92"/>
  <sheetViews>
    <sheetView showGridLines="0" tabSelected="1" topLeftCell="A51" zoomScaleNormal="100" workbookViewId="0">
      <selection activeCell="L76" sqref="L76"/>
    </sheetView>
  </sheetViews>
  <sheetFormatPr defaultColWidth="11.42578125" defaultRowHeight="14.25" x14ac:dyDescent="0.2"/>
  <cols>
    <col min="1" max="1" width="0.5703125" style="52" customWidth="1"/>
    <col min="2" max="2" width="3.140625" style="60" customWidth="1"/>
    <col min="3" max="3" width="2.85546875" style="52" customWidth="1"/>
    <col min="4" max="4" width="10.42578125" style="52" customWidth="1"/>
    <col min="5" max="5" width="8.140625" style="52" customWidth="1"/>
    <col min="6" max="6" width="8.5703125" style="52" customWidth="1"/>
    <col min="7" max="7" width="19.7109375" style="52" customWidth="1"/>
    <col min="8" max="8" width="16.42578125" style="52" customWidth="1"/>
    <col min="9" max="9" width="16.28515625" style="64" customWidth="1"/>
    <col min="10" max="10" width="0.28515625" style="171" customWidth="1"/>
    <col min="11" max="11" width="3.140625" style="52" customWidth="1"/>
    <col min="12" max="12" width="0.28515625" style="111" customWidth="1"/>
    <col min="13" max="13" width="3.140625" style="52" customWidth="1"/>
    <col min="14" max="14" width="5.5703125" style="219" hidden="1" customWidth="1"/>
    <col min="15" max="15" width="6.85546875" style="219" hidden="1" customWidth="1"/>
    <col min="16" max="17" width="1.85546875" style="219" hidden="1" customWidth="1"/>
    <col min="18" max="18" width="15.5703125" style="219" hidden="1" customWidth="1"/>
    <col min="19" max="16384" width="11.42578125" style="52"/>
  </cols>
  <sheetData>
    <row r="1" spans="1:18" s="7" customFormat="1" ht="48" customHeight="1" x14ac:dyDescent="0.25">
      <c r="B1" s="9" t="s">
        <v>83</v>
      </c>
      <c r="C1" s="8" t="s">
        <v>84</v>
      </c>
      <c r="I1" s="26"/>
      <c r="J1" s="172"/>
      <c r="K1" s="281" t="s">
        <v>478</v>
      </c>
      <c r="L1" s="255"/>
      <c r="M1" s="282" t="s">
        <v>479</v>
      </c>
      <c r="N1" s="219"/>
      <c r="O1" s="225"/>
      <c r="P1" s="219"/>
      <c r="Q1" s="219"/>
      <c r="R1" s="219"/>
    </row>
    <row r="2" spans="1:18" s="7" customFormat="1" ht="27.75" customHeight="1" x14ac:dyDescent="0.25">
      <c r="B2" s="9"/>
      <c r="C2" s="8"/>
      <c r="I2" s="26"/>
      <c r="J2" s="172"/>
      <c r="K2" s="141"/>
      <c r="L2" s="255"/>
      <c r="M2" s="138"/>
      <c r="N2" s="219"/>
      <c r="O2" s="219"/>
      <c r="P2" s="219"/>
      <c r="Q2" s="219"/>
      <c r="R2" s="219"/>
    </row>
    <row r="3" spans="1:18" s="53" customFormat="1" ht="39.950000000000003" customHeight="1" thickBot="1" x14ac:dyDescent="0.3">
      <c r="A3" s="12"/>
      <c r="B3" s="18" t="s">
        <v>7</v>
      </c>
      <c r="C3" s="12" t="s">
        <v>85</v>
      </c>
      <c r="I3" s="65"/>
      <c r="J3" s="173"/>
      <c r="K3" s="390"/>
      <c r="L3" s="256"/>
      <c r="M3" s="349"/>
      <c r="N3" s="228"/>
      <c r="O3" s="219"/>
      <c r="P3" s="219"/>
      <c r="Q3" s="219"/>
      <c r="R3" s="219"/>
    </row>
    <row r="4" spans="1:18" ht="12.95" customHeight="1" thickBot="1" x14ac:dyDescent="0.25">
      <c r="B4" s="235"/>
      <c r="C4" s="212" t="s">
        <v>11</v>
      </c>
      <c r="D4" s="121"/>
      <c r="K4" s="390"/>
      <c r="L4" s="256"/>
      <c r="M4" s="349"/>
      <c r="N4" s="228"/>
      <c r="P4" s="219">
        <v>1</v>
      </c>
      <c r="Q4" s="219">
        <v>1</v>
      </c>
      <c r="R4" s="219" t="s">
        <v>254</v>
      </c>
    </row>
    <row r="5" spans="1:18" ht="3" customHeight="1" x14ac:dyDescent="0.25">
      <c r="B5" s="23"/>
      <c r="K5" s="390"/>
      <c r="L5" s="256"/>
      <c r="M5" s="349"/>
      <c r="N5" s="228"/>
    </row>
    <row r="6" spans="1:18" ht="15" customHeight="1" x14ac:dyDescent="0.2">
      <c r="B6" s="358" t="s">
        <v>86</v>
      </c>
      <c r="C6" s="361"/>
      <c r="D6" s="361"/>
      <c r="E6" s="361"/>
      <c r="F6" s="361"/>
      <c r="G6" s="358" t="s">
        <v>87</v>
      </c>
      <c r="H6" s="362"/>
      <c r="I6" s="275" t="s">
        <v>91</v>
      </c>
      <c r="J6" s="174"/>
      <c r="K6" s="391"/>
      <c r="L6" s="257"/>
      <c r="M6" s="350"/>
      <c r="N6" s="227"/>
    </row>
    <row r="7" spans="1:18" ht="15" hidden="1" customHeight="1" x14ac:dyDescent="0.25">
      <c r="B7" s="332"/>
      <c r="C7" s="333"/>
      <c r="D7" s="333"/>
      <c r="E7" s="333"/>
      <c r="F7" s="334"/>
      <c r="G7" s="332"/>
      <c r="H7" s="333"/>
      <c r="I7" s="266">
        <v>0</v>
      </c>
      <c r="J7" s="174"/>
      <c r="K7" s="129"/>
      <c r="L7" s="28"/>
      <c r="M7" s="137"/>
      <c r="N7" s="219" t="b">
        <f>IF(NOT(O7),IF(OR(K7&lt;&gt;"",M7&lt;&gt;""),FALSE,TRUE),FALSE)</f>
        <v>1</v>
      </c>
      <c r="O7" s="219" t="b">
        <f>IF($B$4="X",TRUE,FALSE)</f>
        <v>0</v>
      </c>
    </row>
    <row r="8" spans="1:18" s="110" customFormat="1" ht="15" customHeight="1" x14ac:dyDescent="0.25">
      <c r="B8" s="332"/>
      <c r="C8" s="333"/>
      <c r="D8" s="333"/>
      <c r="E8" s="333"/>
      <c r="F8" s="334"/>
      <c r="G8" s="332"/>
      <c r="H8" s="333"/>
      <c r="I8" s="266">
        <v>0</v>
      </c>
      <c r="J8" s="174"/>
      <c r="K8" s="129"/>
      <c r="L8" s="28"/>
      <c r="M8" s="137"/>
      <c r="N8" s="219" t="b">
        <f>IF(NOT(O8),IF(OR(K8&lt;&gt;"",M8&lt;&gt;""),FALSE,TRUE),FALSE)</f>
        <v>1</v>
      </c>
      <c r="O8" s="219" t="b">
        <f>IF($B$4="X",TRUE,FALSE)</f>
        <v>0</v>
      </c>
      <c r="P8" s="219"/>
      <c r="Q8" s="219"/>
      <c r="R8" s="219"/>
    </row>
    <row r="9" spans="1:18" ht="15" hidden="1" customHeight="1" x14ac:dyDescent="0.25">
      <c r="B9" s="332"/>
      <c r="C9" s="333"/>
      <c r="D9" s="333"/>
      <c r="E9" s="333"/>
      <c r="F9" s="334"/>
      <c r="G9" s="332"/>
      <c r="H9" s="333"/>
      <c r="I9" s="266">
        <v>0</v>
      </c>
      <c r="J9" s="174"/>
      <c r="K9" s="129"/>
      <c r="L9" s="28"/>
      <c r="M9" s="137"/>
      <c r="N9" s="219" t="b">
        <f>IF(NOT(O9),IF(OR(K9&lt;&gt;"",M9&lt;&gt;""),FALSE,TRUE),FALSE)</f>
        <v>1</v>
      </c>
      <c r="O9" s="219" t="b">
        <f>IF($B$4="X",TRUE,FALSE)</f>
        <v>0</v>
      </c>
    </row>
    <row r="10" spans="1:18" x14ac:dyDescent="0.2">
      <c r="B10" s="339" t="s">
        <v>15</v>
      </c>
      <c r="C10" s="339"/>
      <c r="D10" s="339"/>
      <c r="E10" s="339"/>
      <c r="F10" s="339"/>
      <c r="G10" s="339"/>
      <c r="H10" s="389"/>
      <c r="I10" s="276">
        <f>SUM(I7:I9)</f>
        <v>0</v>
      </c>
      <c r="J10" s="175"/>
      <c r="K10" s="142"/>
      <c r="L10" s="69"/>
      <c r="M10" s="139"/>
    </row>
    <row r="11" spans="1:18" s="53" customFormat="1" ht="39.950000000000003" customHeight="1" x14ac:dyDescent="0.25">
      <c r="A11" s="12"/>
      <c r="B11" s="18" t="s">
        <v>60</v>
      </c>
      <c r="C11" s="12" t="s">
        <v>155</v>
      </c>
      <c r="I11" s="65"/>
      <c r="J11" s="173"/>
      <c r="K11" s="143"/>
      <c r="L11" s="258"/>
      <c r="M11" s="140"/>
      <c r="N11" s="219"/>
      <c r="O11" s="219"/>
      <c r="P11" s="219"/>
      <c r="Q11" s="219"/>
      <c r="R11" s="219"/>
    </row>
    <row r="12" spans="1:18" s="53" customFormat="1" ht="30" customHeight="1" thickBot="1" x14ac:dyDescent="0.3">
      <c r="B12" s="188" t="s">
        <v>89</v>
      </c>
      <c r="C12" s="19" t="s">
        <v>88</v>
      </c>
      <c r="E12" s="66"/>
      <c r="F12" s="66"/>
      <c r="G12" s="67"/>
      <c r="H12" s="67"/>
      <c r="I12" s="68"/>
      <c r="J12" s="176"/>
      <c r="K12" s="143"/>
      <c r="L12" s="258"/>
      <c r="M12" s="140"/>
      <c r="N12" s="219"/>
      <c r="O12" s="219"/>
      <c r="P12" s="219"/>
      <c r="Q12" s="219"/>
      <c r="R12" s="219"/>
    </row>
    <row r="13" spans="1:18" ht="12.95" customHeight="1" thickBot="1" x14ac:dyDescent="0.25">
      <c r="A13" s="69"/>
      <c r="B13" s="235"/>
      <c r="C13" s="212" t="s">
        <v>11</v>
      </c>
      <c r="D13" s="121"/>
      <c r="G13" s="60"/>
      <c r="H13" s="60"/>
      <c r="I13" s="60"/>
      <c r="J13" s="177"/>
      <c r="K13" s="144"/>
      <c r="L13" s="259"/>
      <c r="M13" s="139"/>
      <c r="N13" s="229"/>
      <c r="P13" s="219">
        <v>1</v>
      </c>
      <c r="Q13" s="219">
        <v>1</v>
      </c>
      <c r="R13" s="219" t="s">
        <v>243</v>
      </c>
    </row>
    <row r="14" spans="1:18" ht="3" customHeight="1" x14ac:dyDescent="0.2">
      <c r="C14" s="60"/>
      <c r="G14" s="60"/>
      <c r="H14" s="60"/>
      <c r="I14" s="60"/>
      <c r="J14" s="177"/>
      <c r="K14" s="144"/>
      <c r="L14" s="259"/>
      <c r="M14" s="139"/>
      <c r="N14" s="229"/>
    </row>
    <row r="15" spans="1:18" x14ac:dyDescent="0.2">
      <c r="B15" s="358" t="s">
        <v>90</v>
      </c>
      <c r="C15" s="361"/>
      <c r="D15" s="361"/>
      <c r="E15" s="361"/>
      <c r="F15" s="361"/>
      <c r="G15" s="361"/>
      <c r="H15" s="361"/>
      <c r="I15" s="275" t="s">
        <v>91</v>
      </c>
      <c r="J15" s="174"/>
      <c r="K15" s="145"/>
      <c r="L15" s="260"/>
      <c r="M15" s="139"/>
      <c r="N15" s="230"/>
    </row>
    <row r="16" spans="1:18" ht="15" hidden="1" customHeight="1" x14ac:dyDescent="0.25">
      <c r="B16" s="355"/>
      <c r="C16" s="356"/>
      <c r="D16" s="356"/>
      <c r="E16" s="356"/>
      <c r="F16" s="356"/>
      <c r="G16" s="356"/>
      <c r="H16" s="356"/>
      <c r="I16" s="266">
        <v>0</v>
      </c>
      <c r="J16" s="174"/>
      <c r="K16" s="129"/>
      <c r="L16" s="28"/>
      <c r="M16" s="137"/>
      <c r="N16" s="219" t="b">
        <f>IF(NOT(O16),IF(OR(K16&lt;&gt;"",M16&lt;&gt;""),FALSE,TRUE),FALSE)</f>
        <v>1</v>
      </c>
      <c r="O16" s="219" t="b">
        <f>IF($B$13="X",TRUE,FALSE)</f>
        <v>0</v>
      </c>
    </row>
    <row r="17" spans="2:18" s="110" customFormat="1" ht="15" customHeight="1" x14ac:dyDescent="0.25">
      <c r="B17" s="355"/>
      <c r="C17" s="356"/>
      <c r="D17" s="356"/>
      <c r="E17" s="356"/>
      <c r="F17" s="356"/>
      <c r="G17" s="356"/>
      <c r="H17" s="356"/>
      <c r="I17" s="266">
        <v>0</v>
      </c>
      <c r="J17" s="175"/>
      <c r="K17" s="129"/>
      <c r="L17" s="28"/>
      <c r="M17" s="137"/>
      <c r="N17" s="219" t="b">
        <f>IF(NOT(O17),IF(OR(K17&lt;&gt;"",M17&lt;&gt;""),FALSE,TRUE),FALSE)</f>
        <v>1</v>
      </c>
      <c r="O17" s="219" t="b">
        <f>IF($B$13="X",TRUE,FALSE)</f>
        <v>0</v>
      </c>
      <c r="P17" s="219"/>
      <c r="Q17" s="219"/>
      <c r="R17" s="219"/>
    </row>
    <row r="18" spans="2:18" ht="15" hidden="1" customHeight="1" x14ac:dyDescent="0.25">
      <c r="B18" s="355"/>
      <c r="C18" s="356"/>
      <c r="D18" s="356"/>
      <c r="E18" s="356"/>
      <c r="F18" s="356"/>
      <c r="G18" s="356"/>
      <c r="H18" s="356"/>
      <c r="I18" s="266">
        <v>0</v>
      </c>
      <c r="J18" s="175"/>
      <c r="K18" s="129"/>
      <c r="L18" s="28"/>
      <c r="M18" s="137"/>
      <c r="N18" s="219" t="b">
        <f>IF(NOT(O18),IF(OR(K18&lt;&gt;"",M18&lt;&gt;""),FALSE,TRUE),FALSE)</f>
        <v>1</v>
      </c>
      <c r="O18" s="219" t="b">
        <f>IF($B$13="X",TRUE,FALSE)</f>
        <v>0</v>
      </c>
    </row>
    <row r="19" spans="2:18" x14ac:dyDescent="0.2">
      <c r="B19" s="339" t="s">
        <v>15</v>
      </c>
      <c r="C19" s="339"/>
      <c r="D19" s="339"/>
      <c r="E19" s="339"/>
      <c r="F19" s="339"/>
      <c r="G19" s="339"/>
      <c r="H19" s="389"/>
      <c r="I19" s="276">
        <f>SUM(I16:I18)</f>
        <v>0</v>
      </c>
      <c r="J19" s="177"/>
      <c r="K19" s="145"/>
      <c r="L19" s="260"/>
      <c r="M19" s="139"/>
      <c r="N19" s="230"/>
    </row>
    <row r="20" spans="2:18" s="53" customFormat="1" ht="30" customHeight="1" thickBot="1" x14ac:dyDescent="0.3">
      <c r="B20" s="188" t="s">
        <v>16</v>
      </c>
      <c r="C20" s="19" t="s">
        <v>96</v>
      </c>
      <c r="E20" s="66"/>
      <c r="F20" s="66"/>
      <c r="G20" s="67"/>
      <c r="H20" s="67"/>
      <c r="I20" s="68"/>
      <c r="J20" s="176"/>
      <c r="K20" s="143"/>
      <c r="L20" s="258"/>
      <c r="M20" s="140"/>
      <c r="N20" s="219"/>
      <c r="O20" s="219"/>
      <c r="P20" s="219"/>
      <c r="Q20" s="219"/>
      <c r="R20" s="219"/>
    </row>
    <row r="21" spans="2:18" ht="12.95" customHeight="1" thickBot="1" x14ac:dyDescent="0.25">
      <c r="B21" s="235"/>
      <c r="C21" s="212" t="s">
        <v>11</v>
      </c>
      <c r="D21" s="121"/>
      <c r="G21" s="60"/>
      <c r="H21" s="60"/>
      <c r="I21" s="60"/>
      <c r="J21" s="177"/>
      <c r="K21" s="144"/>
      <c r="L21" s="259"/>
      <c r="M21" s="139"/>
      <c r="N21" s="229"/>
      <c r="P21" s="219">
        <v>1</v>
      </c>
      <c r="Q21" s="219">
        <v>1</v>
      </c>
      <c r="R21" s="219" t="s">
        <v>258</v>
      </c>
    </row>
    <row r="22" spans="2:18" ht="3" customHeight="1" x14ac:dyDescent="0.2">
      <c r="C22" s="60"/>
      <c r="G22" s="60"/>
      <c r="H22" s="60"/>
      <c r="I22" s="60"/>
      <c r="J22" s="177"/>
      <c r="K22" s="144"/>
      <c r="L22" s="259"/>
      <c r="M22" s="139"/>
      <c r="N22" s="229"/>
    </row>
    <row r="23" spans="2:18" x14ac:dyDescent="0.2">
      <c r="B23" s="358" t="s">
        <v>90</v>
      </c>
      <c r="C23" s="361"/>
      <c r="D23" s="361"/>
      <c r="E23" s="361"/>
      <c r="F23" s="361"/>
      <c r="G23" s="361"/>
      <c r="H23" s="361"/>
      <c r="I23" s="275" t="s">
        <v>91</v>
      </c>
      <c r="J23" s="174"/>
      <c r="K23" s="145"/>
      <c r="L23" s="260"/>
      <c r="M23" s="139"/>
      <c r="N23" s="230"/>
    </row>
    <row r="24" spans="2:18" ht="15" hidden="1" customHeight="1" x14ac:dyDescent="0.25">
      <c r="B24" s="355"/>
      <c r="C24" s="356"/>
      <c r="D24" s="356"/>
      <c r="E24" s="356"/>
      <c r="F24" s="356"/>
      <c r="G24" s="356"/>
      <c r="H24" s="356"/>
      <c r="I24" s="266">
        <v>0</v>
      </c>
      <c r="J24" s="174"/>
      <c r="K24" s="129"/>
      <c r="L24" s="28"/>
      <c r="M24" s="137"/>
      <c r="N24" s="219" t="b">
        <f>IF(NOT(O24),IF(OR(K24&lt;&gt;"",M24&lt;&gt;""),FALSE,TRUE),FALSE)</f>
        <v>1</v>
      </c>
      <c r="O24" s="219" t="b">
        <f>IF($B$21="X",TRUE,FALSE)</f>
        <v>0</v>
      </c>
    </row>
    <row r="25" spans="2:18" ht="15" customHeight="1" x14ac:dyDescent="0.25">
      <c r="B25" s="355"/>
      <c r="C25" s="356"/>
      <c r="D25" s="356"/>
      <c r="E25" s="356"/>
      <c r="F25" s="356"/>
      <c r="G25" s="356"/>
      <c r="H25" s="356"/>
      <c r="I25" s="266">
        <v>0</v>
      </c>
      <c r="J25" s="174"/>
      <c r="K25" s="129"/>
      <c r="L25" s="28"/>
      <c r="M25" s="137"/>
      <c r="N25" s="219" t="b">
        <f>IF(NOT(O25),IF(OR(K25&lt;&gt;"",M25&lt;&gt;""),FALSE,TRUE),FALSE)</f>
        <v>1</v>
      </c>
      <c r="O25" s="219" t="b">
        <f>IF($B$21="X",TRUE,FALSE)</f>
        <v>0</v>
      </c>
    </row>
    <row r="26" spans="2:18" ht="15" hidden="1" customHeight="1" x14ac:dyDescent="0.25">
      <c r="B26" s="355"/>
      <c r="C26" s="356"/>
      <c r="D26" s="356"/>
      <c r="E26" s="356"/>
      <c r="F26" s="356"/>
      <c r="G26" s="356"/>
      <c r="H26" s="356"/>
      <c r="I26" s="266">
        <v>0</v>
      </c>
      <c r="J26" s="175"/>
      <c r="K26" s="129"/>
      <c r="L26" s="28"/>
      <c r="M26" s="137"/>
      <c r="N26" s="219" t="b">
        <f>IF(NOT(O26),IF(OR(K26&lt;&gt;"",M26&lt;&gt;""),FALSE,TRUE),FALSE)</f>
        <v>1</v>
      </c>
      <c r="O26" s="219" t="b">
        <f>IF($B$21="X",TRUE,FALSE)</f>
        <v>0</v>
      </c>
    </row>
    <row r="27" spans="2:18" x14ac:dyDescent="0.2">
      <c r="B27" s="339" t="s">
        <v>15</v>
      </c>
      <c r="C27" s="339"/>
      <c r="D27" s="339"/>
      <c r="E27" s="339"/>
      <c r="F27" s="339"/>
      <c r="G27" s="339"/>
      <c r="H27" s="389"/>
      <c r="I27" s="276">
        <f>SUM(I24:I26)</f>
        <v>0</v>
      </c>
      <c r="J27" s="177"/>
      <c r="K27" s="145"/>
      <c r="L27" s="260"/>
      <c r="M27" s="139"/>
      <c r="N27" s="230"/>
    </row>
    <row r="28" spans="2:18" s="53" customFormat="1" ht="30" customHeight="1" thickBot="1" x14ac:dyDescent="0.3">
      <c r="B28" s="188" t="s">
        <v>27</v>
      </c>
      <c r="C28" s="19" t="s">
        <v>99</v>
      </c>
      <c r="E28" s="66"/>
      <c r="F28" s="66"/>
      <c r="G28" s="67"/>
      <c r="H28" s="67"/>
      <c r="I28" s="68"/>
      <c r="J28" s="176"/>
      <c r="K28" s="143"/>
      <c r="L28" s="258"/>
      <c r="M28" s="140"/>
      <c r="N28" s="219"/>
      <c r="O28" s="219"/>
      <c r="P28" s="219"/>
      <c r="Q28" s="219"/>
      <c r="R28" s="219"/>
    </row>
    <row r="29" spans="2:18" ht="12.95" customHeight="1" thickBot="1" x14ac:dyDescent="0.25">
      <c r="B29" s="235"/>
      <c r="C29" s="212" t="s">
        <v>11</v>
      </c>
      <c r="D29" s="121"/>
      <c r="G29" s="60"/>
      <c r="H29" s="60"/>
      <c r="I29" s="60"/>
      <c r="J29" s="177"/>
      <c r="K29" s="144"/>
      <c r="L29" s="259"/>
      <c r="M29" s="139"/>
      <c r="N29" s="229"/>
      <c r="P29" s="219">
        <v>1</v>
      </c>
      <c r="Q29" s="219">
        <v>1</v>
      </c>
      <c r="R29" s="219" t="s">
        <v>247</v>
      </c>
    </row>
    <row r="30" spans="2:18" ht="3" customHeight="1" x14ac:dyDescent="0.2">
      <c r="C30" s="60"/>
      <c r="G30" s="60"/>
      <c r="H30" s="60"/>
      <c r="I30" s="60"/>
      <c r="J30" s="177"/>
      <c r="K30" s="144"/>
      <c r="L30" s="259"/>
      <c r="M30" s="139"/>
      <c r="N30" s="229"/>
    </row>
    <row r="31" spans="2:18" x14ac:dyDescent="0.2">
      <c r="B31" s="358" t="s">
        <v>93</v>
      </c>
      <c r="C31" s="361"/>
      <c r="D31" s="361"/>
      <c r="E31" s="361"/>
      <c r="F31" s="361"/>
      <c r="G31" s="361"/>
      <c r="H31" s="361"/>
      <c r="I31" s="275" t="s">
        <v>91</v>
      </c>
      <c r="J31" s="175"/>
      <c r="K31" s="145"/>
      <c r="L31" s="260"/>
      <c r="M31" s="139"/>
      <c r="N31" s="230"/>
    </row>
    <row r="32" spans="2:18" ht="15" hidden="1" customHeight="1" x14ac:dyDescent="0.25">
      <c r="B32" s="355"/>
      <c r="C32" s="356"/>
      <c r="D32" s="356"/>
      <c r="E32" s="356"/>
      <c r="F32" s="356"/>
      <c r="G32" s="356"/>
      <c r="H32" s="356"/>
      <c r="I32" s="266">
        <v>0</v>
      </c>
      <c r="J32" s="175"/>
      <c r="K32" s="129"/>
      <c r="L32" s="28"/>
      <c r="M32" s="137"/>
      <c r="N32" s="219" t="b">
        <f>IF(NOT(O32),IF(OR(K32&lt;&gt;"",M32&lt;&gt;""),FALSE,TRUE),FALSE)</f>
        <v>1</v>
      </c>
      <c r="O32" s="219" t="b">
        <f>IF($B$29="X",TRUE,FALSE)</f>
        <v>0</v>
      </c>
    </row>
    <row r="33" spans="2:18" ht="15" customHeight="1" x14ac:dyDescent="0.25">
      <c r="B33" s="355"/>
      <c r="C33" s="356"/>
      <c r="D33" s="356"/>
      <c r="E33" s="356"/>
      <c r="F33" s="356"/>
      <c r="G33" s="356"/>
      <c r="H33" s="356"/>
      <c r="I33" s="266">
        <v>0</v>
      </c>
      <c r="J33" s="175"/>
      <c r="K33" s="129"/>
      <c r="L33" s="28"/>
      <c r="M33" s="137"/>
      <c r="N33" s="219" t="b">
        <f>IF(NOT(O33),IF(OR(K33&lt;&gt;"",M33&lt;&gt;""),FALSE,TRUE),FALSE)</f>
        <v>1</v>
      </c>
      <c r="O33" s="219" t="b">
        <f>IF($B$29="X",TRUE,FALSE)</f>
        <v>0</v>
      </c>
    </row>
    <row r="34" spans="2:18" ht="15" hidden="1" customHeight="1" x14ac:dyDescent="0.25">
      <c r="B34" s="355"/>
      <c r="C34" s="356"/>
      <c r="D34" s="356"/>
      <c r="E34" s="356"/>
      <c r="F34" s="356"/>
      <c r="G34" s="356"/>
      <c r="H34" s="356"/>
      <c r="I34" s="266">
        <v>0</v>
      </c>
      <c r="J34" s="177"/>
      <c r="K34" s="129"/>
      <c r="L34" s="28"/>
      <c r="M34" s="137"/>
      <c r="N34" s="219" t="b">
        <f>IF(NOT(O34),IF(OR(K34&lt;&gt;"",M34&lt;&gt;""),FALSE,TRUE),FALSE)</f>
        <v>1</v>
      </c>
      <c r="O34" s="219" t="b">
        <f>IF($B$29="X",TRUE,FALSE)</f>
        <v>0</v>
      </c>
    </row>
    <row r="35" spans="2:18" x14ac:dyDescent="0.2">
      <c r="B35" s="339" t="s">
        <v>15</v>
      </c>
      <c r="C35" s="339"/>
      <c r="D35" s="339"/>
      <c r="E35" s="339"/>
      <c r="F35" s="339"/>
      <c r="G35" s="339"/>
      <c r="H35" s="389"/>
      <c r="I35" s="276">
        <f>SUM(I32:I34)</f>
        <v>0</v>
      </c>
      <c r="J35" s="177"/>
      <c r="K35" s="145"/>
      <c r="L35" s="260"/>
      <c r="M35" s="139"/>
      <c r="N35" s="230"/>
    </row>
    <row r="36" spans="2:18" s="53" customFormat="1" ht="30" customHeight="1" thickBot="1" x14ac:dyDescent="0.3">
      <c r="B36" s="188" t="s">
        <v>28</v>
      </c>
      <c r="C36" s="19" t="s">
        <v>98</v>
      </c>
      <c r="E36" s="66"/>
      <c r="F36" s="66"/>
      <c r="G36" s="67"/>
      <c r="H36" s="67"/>
      <c r="I36" s="68"/>
      <c r="J36" s="176"/>
      <c r="K36" s="143"/>
      <c r="L36" s="258"/>
      <c r="M36" s="140"/>
      <c r="N36" s="219"/>
      <c r="O36" s="219"/>
      <c r="P36" s="219"/>
      <c r="Q36" s="219"/>
      <c r="R36" s="219"/>
    </row>
    <row r="37" spans="2:18" ht="12.95" customHeight="1" thickBot="1" x14ac:dyDescent="0.25">
      <c r="B37" s="235"/>
      <c r="C37" s="212" t="s">
        <v>11</v>
      </c>
      <c r="D37" s="121"/>
      <c r="G37" s="60"/>
      <c r="H37" s="60"/>
      <c r="I37" s="60"/>
      <c r="J37" s="177"/>
      <c r="K37" s="144"/>
      <c r="L37" s="259"/>
      <c r="M37" s="139"/>
      <c r="N37" s="229"/>
      <c r="P37" s="219">
        <v>1</v>
      </c>
      <c r="Q37" s="219">
        <v>1</v>
      </c>
      <c r="R37" s="219" t="s">
        <v>270</v>
      </c>
    </row>
    <row r="38" spans="2:18" ht="3" customHeight="1" x14ac:dyDescent="0.2">
      <c r="C38" s="60"/>
      <c r="G38" s="60"/>
      <c r="H38" s="60"/>
      <c r="I38" s="60"/>
      <c r="J38" s="177"/>
      <c r="K38" s="144"/>
      <c r="L38" s="259"/>
      <c r="M38" s="139"/>
      <c r="N38" s="229"/>
    </row>
    <row r="39" spans="2:18" x14ac:dyDescent="0.2">
      <c r="B39" s="358" t="s">
        <v>90</v>
      </c>
      <c r="C39" s="361"/>
      <c r="D39" s="361"/>
      <c r="E39" s="361"/>
      <c r="F39" s="361"/>
      <c r="G39" s="361"/>
      <c r="H39" s="361"/>
      <c r="I39" s="275" t="s">
        <v>91</v>
      </c>
      <c r="J39" s="174"/>
      <c r="K39" s="145"/>
      <c r="L39" s="260"/>
      <c r="M39" s="139"/>
      <c r="N39" s="230"/>
    </row>
    <row r="40" spans="2:18" ht="15" hidden="1" customHeight="1" x14ac:dyDescent="0.25">
      <c r="B40" s="355"/>
      <c r="C40" s="356"/>
      <c r="D40" s="356"/>
      <c r="E40" s="356"/>
      <c r="F40" s="356"/>
      <c r="G40" s="356"/>
      <c r="H40" s="356"/>
      <c r="I40" s="266">
        <v>0</v>
      </c>
      <c r="J40" s="174"/>
      <c r="K40" s="129"/>
      <c r="L40" s="28"/>
      <c r="M40" s="137"/>
      <c r="N40" s="219" t="b">
        <f>IF(NOT(O40),IF(OR(K40&lt;&gt;"",M40&lt;&gt;""),FALSE,TRUE),FALSE)</f>
        <v>1</v>
      </c>
      <c r="O40" s="219" t="b">
        <f>IF($B$37="X",TRUE,FALSE)</f>
        <v>0</v>
      </c>
    </row>
    <row r="41" spans="2:18" ht="15" customHeight="1" x14ac:dyDescent="0.25">
      <c r="B41" s="355"/>
      <c r="C41" s="356"/>
      <c r="D41" s="356"/>
      <c r="E41" s="356"/>
      <c r="F41" s="356"/>
      <c r="G41" s="356"/>
      <c r="H41" s="356"/>
      <c r="I41" s="266">
        <v>0</v>
      </c>
      <c r="J41" s="175"/>
      <c r="K41" s="129"/>
      <c r="L41" s="28"/>
      <c r="M41" s="137"/>
      <c r="N41" s="219" t="b">
        <f>IF(NOT(O41),IF(OR(K41&lt;&gt;"",M41&lt;&gt;""),FALSE,TRUE),FALSE)</f>
        <v>1</v>
      </c>
      <c r="O41" s="219" t="b">
        <f>IF($B$37="X",TRUE,FALSE)</f>
        <v>0</v>
      </c>
    </row>
    <row r="42" spans="2:18" ht="15" hidden="1" customHeight="1" x14ac:dyDescent="0.25">
      <c r="B42" s="355"/>
      <c r="C42" s="356"/>
      <c r="D42" s="356"/>
      <c r="E42" s="356"/>
      <c r="F42" s="356"/>
      <c r="G42" s="356"/>
      <c r="H42" s="356"/>
      <c r="I42" s="266">
        <v>0</v>
      </c>
      <c r="J42" s="175"/>
      <c r="K42" s="129"/>
      <c r="L42" s="28"/>
      <c r="M42" s="137"/>
      <c r="N42" s="219" t="b">
        <f>IF(NOT(O42),IF(OR(K42&lt;&gt;"",M42&lt;&gt;""),FALSE,TRUE),FALSE)</f>
        <v>1</v>
      </c>
      <c r="O42" s="219" t="b">
        <f>IF($B$37="X",TRUE,FALSE)</f>
        <v>0</v>
      </c>
    </row>
    <row r="43" spans="2:18" x14ac:dyDescent="0.2">
      <c r="B43" s="339" t="s">
        <v>15</v>
      </c>
      <c r="C43" s="339"/>
      <c r="D43" s="339"/>
      <c r="E43" s="339"/>
      <c r="F43" s="339"/>
      <c r="G43" s="339"/>
      <c r="H43" s="389"/>
      <c r="I43" s="276">
        <f>SUM(I40:I42)</f>
        <v>0</v>
      </c>
      <c r="J43" s="177"/>
      <c r="K43" s="145"/>
      <c r="L43" s="260"/>
      <c r="M43" s="139"/>
      <c r="N43" s="230"/>
    </row>
    <row r="44" spans="2:18" s="53" customFormat="1" ht="30" customHeight="1" thickBot="1" x14ac:dyDescent="0.3">
      <c r="B44" s="188" t="s">
        <v>29</v>
      </c>
      <c r="C44" s="19" t="s">
        <v>97</v>
      </c>
      <c r="E44" s="66"/>
      <c r="F44" s="66"/>
      <c r="G44" s="67"/>
      <c r="H44" s="67"/>
      <c r="I44" s="68"/>
      <c r="J44" s="176"/>
      <c r="K44" s="143"/>
      <c r="L44" s="258"/>
      <c r="M44" s="140"/>
      <c r="N44" s="219"/>
      <c r="O44" s="219"/>
      <c r="P44" s="219"/>
      <c r="Q44" s="219"/>
      <c r="R44" s="219"/>
    </row>
    <row r="45" spans="2:18" ht="12.95" customHeight="1" thickBot="1" x14ac:dyDescent="0.25">
      <c r="B45" s="235"/>
      <c r="C45" s="212" t="s">
        <v>11</v>
      </c>
      <c r="D45" s="121"/>
      <c r="G45" s="60"/>
      <c r="H45" s="60"/>
      <c r="I45" s="60"/>
      <c r="J45" s="177"/>
      <c r="K45" s="144"/>
      <c r="L45" s="259"/>
      <c r="M45" s="139"/>
      <c r="N45" s="229"/>
      <c r="P45" s="219">
        <v>1</v>
      </c>
      <c r="Q45" s="219">
        <v>1</v>
      </c>
      <c r="R45" s="219" t="s">
        <v>274</v>
      </c>
    </row>
    <row r="46" spans="2:18" ht="3" customHeight="1" x14ac:dyDescent="0.2">
      <c r="C46" s="60"/>
      <c r="G46" s="60"/>
      <c r="H46" s="60"/>
      <c r="I46" s="60"/>
      <c r="J46" s="177"/>
      <c r="K46" s="144"/>
      <c r="L46" s="259"/>
      <c r="M46" s="139"/>
      <c r="N46" s="229"/>
    </row>
    <row r="47" spans="2:18" x14ac:dyDescent="0.2">
      <c r="B47" s="358" t="s">
        <v>160</v>
      </c>
      <c r="C47" s="361"/>
      <c r="D47" s="361"/>
      <c r="E47" s="361"/>
      <c r="F47" s="361"/>
      <c r="G47" s="361"/>
      <c r="H47" s="361"/>
      <c r="I47" s="275" t="s">
        <v>91</v>
      </c>
      <c r="J47" s="175"/>
      <c r="K47" s="145"/>
      <c r="L47" s="260"/>
      <c r="M47" s="139"/>
      <c r="N47" s="230"/>
    </row>
    <row r="48" spans="2:18" ht="15" hidden="1" customHeight="1" x14ac:dyDescent="0.25">
      <c r="B48" s="355"/>
      <c r="C48" s="356"/>
      <c r="D48" s="356"/>
      <c r="E48" s="356"/>
      <c r="F48" s="356"/>
      <c r="G48" s="356"/>
      <c r="H48" s="356"/>
      <c r="I48" s="266">
        <v>0</v>
      </c>
      <c r="J48" s="175"/>
      <c r="K48" s="129"/>
      <c r="L48" s="28"/>
      <c r="M48" s="137"/>
      <c r="N48" s="219" t="b">
        <f>IF(NOT(O48),IF(OR(K48&lt;&gt;"",M48&lt;&gt;""),FALSE,TRUE),FALSE)</f>
        <v>1</v>
      </c>
      <c r="O48" s="219" t="b">
        <f>IF($B$45="X",TRUE,FALSE)</f>
        <v>0</v>
      </c>
    </row>
    <row r="49" spans="1:18" s="110" customFormat="1" ht="15" customHeight="1" x14ac:dyDescent="0.25">
      <c r="B49" s="355"/>
      <c r="C49" s="356"/>
      <c r="D49" s="356"/>
      <c r="E49" s="356"/>
      <c r="F49" s="356"/>
      <c r="G49" s="356"/>
      <c r="H49" s="356"/>
      <c r="I49" s="266">
        <v>0</v>
      </c>
      <c r="J49" s="175"/>
      <c r="K49" s="129"/>
      <c r="L49" s="28"/>
      <c r="M49" s="137"/>
      <c r="N49" s="219" t="b">
        <f>IF(NOT(O49),IF(OR(K49&lt;&gt;"",M49&lt;&gt;""),FALSE,TRUE),FALSE)</f>
        <v>1</v>
      </c>
      <c r="O49" s="219" t="b">
        <f>IF($B$45="X",TRUE,FALSE)</f>
        <v>0</v>
      </c>
      <c r="P49" s="219"/>
      <c r="Q49" s="219"/>
      <c r="R49" s="219"/>
    </row>
    <row r="50" spans="1:18" ht="15" hidden="1" customHeight="1" x14ac:dyDescent="0.25">
      <c r="B50" s="355"/>
      <c r="C50" s="356"/>
      <c r="D50" s="356"/>
      <c r="E50" s="356"/>
      <c r="F50" s="356"/>
      <c r="G50" s="356"/>
      <c r="H50" s="356"/>
      <c r="I50" s="266">
        <v>0</v>
      </c>
      <c r="J50" s="175"/>
      <c r="K50" s="129"/>
      <c r="L50" s="28"/>
      <c r="M50" s="137"/>
      <c r="N50" s="219" t="b">
        <f>IF(NOT(O50),IF(OR(K50&lt;&gt;"",M50&lt;&gt;""),FALSE,TRUE),FALSE)</f>
        <v>1</v>
      </c>
      <c r="O50" s="219" t="b">
        <f>IF($B$45="X",TRUE,FALSE)</f>
        <v>0</v>
      </c>
    </row>
    <row r="51" spans="1:18" x14ac:dyDescent="0.2">
      <c r="B51" s="339" t="s">
        <v>15</v>
      </c>
      <c r="C51" s="339"/>
      <c r="D51" s="339"/>
      <c r="E51" s="339"/>
      <c r="F51" s="339"/>
      <c r="G51" s="339"/>
      <c r="H51" s="389"/>
      <c r="I51" s="276">
        <f>SUM(I48:I50)</f>
        <v>0</v>
      </c>
      <c r="J51" s="175"/>
      <c r="K51" s="145"/>
      <c r="L51" s="260"/>
      <c r="M51" s="139"/>
      <c r="N51" s="230"/>
    </row>
    <row r="52" spans="1:18" s="53" customFormat="1" ht="30" customHeight="1" thickBot="1" x14ac:dyDescent="0.3">
      <c r="B52" s="188" t="s">
        <v>128</v>
      </c>
      <c r="C52" s="19" t="s">
        <v>483</v>
      </c>
      <c r="E52" s="66"/>
      <c r="F52" s="66"/>
      <c r="G52" s="67"/>
      <c r="H52" s="67"/>
      <c r="I52" s="68"/>
      <c r="J52" s="176"/>
      <c r="K52" s="143"/>
      <c r="L52" s="258"/>
      <c r="M52" s="140"/>
      <c r="N52" s="219"/>
      <c r="O52" s="219"/>
      <c r="P52" s="219"/>
      <c r="Q52" s="219"/>
      <c r="R52" s="219"/>
    </row>
    <row r="53" spans="1:18" ht="12.95" customHeight="1" thickBot="1" x14ac:dyDescent="0.25">
      <c r="B53" s="235"/>
      <c r="C53" s="212" t="s">
        <v>11</v>
      </c>
      <c r="D53" s="121"/>
      <c r="G53" s="60"/>
      <c r="H53" s="60"/>
      <c r="I53" s="60"/>
      <c r="J53" s="177"/>
      <c r="K53" s="144"/>
      <c r="L53" s="259"/>
      <c r="M53" s="139"/>
      <c r="N53" s="229"/>
      <c r="P53" s="219">
        <v>1</v>
      </c>
      <c r="Q53" s="219">
        <v>1</v>
      </c>
      <c r="R53" s="219" t="s">
        <v>280</v>
      </c>
    </row>
    <row r="54" spans="1:18" ht="3" customHeight="1" x14ac:dyDescent="0.2">
      <c r="C54" s="60"/>
      <c r="G54" s="60"/>
      <c r="H54" s="60"/>
      <c r="I54" s="60"/>
      <c r="J54" s="177"/>
      <c r="K54" s="144"/>
      <c r="L54" s="259"/>
      <c r="M54" s="139"/>
      <c r="N54" s="229"/>
    </row>
    <row r="55" spans="1:18" x14ac:dyDescent="0.2">
      <c r="B55" s="358" t="s">
        <v>93</v>
      </c>
      <c r="C55" s="361"/>
      <c r="D55" s="361"/>
      <c r="E55" s="361"/>
      <c r="F55" s="361"/>
      <c r="G55" s="361"/>
      <c r="H55" s="361"/>
      <c r="I55" s="275" t="s">
        <v>91</v>
      </c>
      <c r="J55" s="175"/>
      <c r="K55" s="145"/>
      <c r="L55" s="260"/>
      <c r="M55" s="139"/>
      <c r="N55" s="230"/>
    </row>
    <row r="56" spans="1:18" ht="15" hidden="1" customHeight="1" x14ac:dyDescent="0.25">
      <c r="B56" s="355"/>
      <c r="C56" s="356"/>
      <c r="D56" s="356"/>
      <c r="E56" s="356"/>
      <c r="F56" s="356"/>
      <c r="G56" s="356"/>
      <c r="H56" s="356"/>
      <c r="I56" s="266">
        <v>0</v>
      </c>
      <c r="J56" s="175"/>
      <c r="K56" s="129"/>
      <c r="L56" s="28"/>
      <c r="M56" s="137"/>
      <c r="N56" s="219" t="b">
        <f>IF(NOT(O56),IF(OR(K56&lt;&gt;"",M56&lt;&gt;""),FALSE,TRUE),FALSE)</f>
        <v>1</v>
      </c>
      <c r="O56" s="219" t="b">
        <f>IF($B$53="X",TRUE,FALSE)</f>
        <v>0</v>
      </c>
    </row>
    <row r="57" spans="1:18" ht="15" customHeight="1" x14ac:dyDescent="0.25">
      <c r="B57" s="355"/>
      <c r="C57" s="356"/>
      <c r="D57" s="356"/>
      <c r="E57" s="356"/>
      <c r="F57" s="356"/>
      <c r="G57" s="356"/>
      <c r="H57" s="356"/>
      <c r="I57" s="266">
        <v>0</v>
      </c>
      <c r="J57" s="175"/>
      <c r="K57" s="129"/>
      <c r="L57" s="28"/>
      <c r="M57" s="137"/>
      <c r="N57" s="219" t="b">
        <f>IF(NOT(O57),IF(OR(K57&lt;&gt;"",M57&lt;&gt;""),FALSE,TRUE),FALSE)</f>
        <v>1</v>
      </c>
      <c r="O57" s="219" t="b">
        <f>IF($B$53="X",TRUE,FALSE)</f>
        <v>0</v>
      </c>
    </row>
    <row r="58" spans="1:18" ht="15" hidden="1" customHeight="1" x14ac:dyDescent="0.25">
      <c r="B58" s="355"/>
      <c r="C58" s="356"/>
      <c r="D58" s="356"/>
      <c r="E58" s="356"/>
      <c r="F58" s="356"/>
      <c r="G58" s="356"/>
      <c r="H58" s="356"/>
      <c r="I58" s="266">
        <v>0</v>
      </c>
      <c r="J58" s="177"/>
      <c r="K58" s="129"/>
      <c r="L58" s="28"/>
      <c r="M58" s="137"/>
      <c r="N58" s="219" t="b">
        <f>IF(NOT(O58),IF(OR(K58&lt;&gt;"",M58&lt;&gt;""),FALSE,TRUE),FALSE)</f>
        <v>1</v>
      </c>
      <c r="O58" s="219" t="b">
        <f>IF($B$53="X",TRUE,FALSE)</f>
        <v>0</v>
      </c>
    </row>
    <row r="59" spans="1:18" x14ac:dyDescent="0.2">
      <c r="B59" s="339" t="s">
        <v>15</v>
      </c>
      <c r="C59" s="339"/>
      <c r="D59" s="339"/>
      <c r="E59" s="339"/>
      <c r="F59" s="339"/>
      <c r="G59" s="339"/>
      <c r="H59" s="389"/>
      <c r="I59" s="276">
        <f>SUM(I56:I58)</f>
        <v>0</v>
      </c>
      <c r="J59" s="178"/>
      <c r="K59" s="142"/>
      <c r="L59" s="69"/>
      <c r="M59" s="139"/>
    </row>
    <row r="60" spans="1:18" s="53" customFormat="1" ht="30" customHeight="1" thickBot="1" x14ac:dyDescent="0.3">
      <c r="A60" s="12"/>
      <c r="B60" s="18" t="s">
        <v>61</v>
      </c>
      <c r="C60" s="12" t="s">
        <v>95</v>
      </c>
      <c r="G60" s="67"/>
      <c r="H60" s="67"/>
      <c r="I60" s="68"/>
      <c r="J60" s="176"/>
      <c r="K60" s="143"/>
      <c r="L60" s="258"/>
      <c r="M60" s="140"/>
      <c r="N60" s="219"/>
      <c r="O60" s="219"/>
      <c r="P60" s="219"/>
      <c r="Q60" s="219"/>
      <c r="R60" s="219"/>
    </row>
    <row r="61" spans="1:18" ht="12.95" customHeight="1" thickBot="1" x14ac:dyDescent="0.25">
      <c r="B61" s="235"/>
      <c r="C61" s="212" t="s">
        <v>11</v>
      </c>
      <c r="D61" s="121"/>
      <c r="G61" s="60"/>
      <c r="H61" s="60"/>
      <c r="I61" s="70"/>
      <c r="J61" s="178"/>
      <c r="K61" s="142"/>
      <c r="L61" s="69"/>
      <c r="M61" s="139"/>
      <c r="P61" s="219">
        <v>1</v>
      </c>
      <c r="Q61" s="219">
        <v>1</v>
      </c>
      <c r="R61" s="219" t="s">
        <v>292</v>
      </c>
    </row>
    <row r="62" spans="1:18" ht="3" customHeight="1" x14ac:dyDescent="0.25">
      <c r="B62" s="27"/>
      <c r="G62" s="60"/>
      <c r="H62" s="60"/>
      <c r="I62" s="70"/>
      <c r="J62" s="178"/>
      <c r="K62" s="142"/>
      <c r="L62" s="69"/>
      <c r="M62" s="139"/>
    </row>
    <row r="63" spans="1:18" x14ac:dyDescent="0.2">
      <c r="B63" s="358" t="s">
        <v>161</v>
      </c>
      <c r="C63" s="361"/>
      <c r="D63" s="361"/>
      <c r="E63" s="361"/>
      <c r="F63" s="361"/>
      <c r="G63" s="361"/>
      <c r="H63" s="361"/>
      <c r="I63" s="275" t="s">
        <v>91</v>
      </c>
      <c r="J63" s="175"/>
      <c r="K63" s="145"/>
      <c r="L63" s="260"/>
      <c r="M63" s="139"/>
      <c r="N63" s="230"/>
    </row>
    <row r="64" spans="1:18" ht="15" hidden="1" customHeight="1" x14ac:dyDescent="0.25">
      <c r="B64" s="355"/>
      <c r="C64" s="356"/>
      <c r="D64" s="356"/>
      <c r="E64" s="356"/>
      <c r="F64" s="356"/>
      <c r="G64" s="356"/>
      <c r="H64" s="356"/>
      <c r="I64" s="266">
        <v>0</v>
      </c>
      <c r="J64" s="175"/>
      <c r="K64" s="129"/>
      <c r="L64" s="28"/>
      <c r="M64" s="137"/>
      <c r="N64" s="219" t="b">
        <f>IF(NOT(O64),IF(OR(K64&lt;&gt;"",M64&lt;&gt;""),FALSE,TRUE),FALSE)</f>
        <v>1</v>
      </c>
      <c r="O64" s="219" t="b">
        <f>IF($B$61="X",TRUE,FALSE)</f>
        <v>0</v>
      </c>
    </row>
    <row r="65" spans="1:18" ht="15" customHeight="1" x14ac:dyDescent="0.25">
      <c r="B65" s="355"/>
      <c r="C65" s="356"/>
      <c r="D65" s="356"/>
      <c r="E65" s="356"/>
      <c r="F65" s="356"/>
      <c r="G65" s="356"/>
      <c r="H65" s="356"/>
      <c r="I65" s="266">
        <v>0</v>
      </c>
      <c r="J65" s="175"/>
      <c r="K65" s="129"/>
      <c r="L65" s="28"/>
      <c r="M65" s="137"/>
      <c r="N65" s="219" t="b">
        <f>IF(NOT(O65),IF(OR(K65&lt;&gt;"",M65&lt;&gt;""),FALSE,TRUE),FALSE)</f>
        <v>1</v>
      </c>
      <c r="O65" s="219" t="b">
        <f>IF($B$61="X",TRUE,FALSE)</f>
        <v>0</v>
      </c>
    </row>
    <row r="66" spans="1:18" ht="15" hidden="1" customHeight="1" x14ac:dyDescent="0.25">
      <c r="B66" s="355"/>
      <c r="C66" s="356"/>
      <c r="D66" s="356"/>
      <c r="E66" s="356"/>
      <c r="F66" s="356"/>
      <c r="G66" s="356"/>
      <c r="H66" s="356"/>
      <c r="I66" s="266">
        <v>0</v>
      </c>
      <c r="J66" s="177"/>
      <c r="K66" s="129"/>
      <c r="L66" s="28"/>
      <c r="M66" s="137"/>
      <c r="N66" s="219" t="b">
        <f>IF(NOT(O66),IF(OR(K66&lt;&gt;"",M66&lt;&gt;""),FALSE,TRUE),FALSE)</f>
        <v>1</v>
      </c>
      <c r="O66" s="219" t="b">
        <f>IF($B$61="X",TRUE,FALSE)</f>
        <v>0</v>
      </c>
    </row>
    <row r="67" spans="1:18" x14ac:dyDescent="0.2">
      <c r="B67" s="339" t="s">
        <v>15</v>
      </c>
      <c r="C67" s="339"/>
      <c r="D67" s="339"/>
      <c r="E67" s="339"/>
      <c r="F67" s="339"/>
      <c r="G67" s="339"/>
      <c r="H67" s="389"/>
      <c r="I67" s="276">
        <f>SUM(I64:I66)</f>
        <v>0</v>
      </c>
      <c r="J67" s="178"/>
      <c r="K67" s="142"/>
      <c r="L67" s="69"/>
      <c r="M67" s="139"/>
    </row>
    <row r="68" spans="1:18" s="53" customFormat="1" ht="30" customHeight="1" thickBot="1" x14ac:dyDescent="0.3">
      <c r="A68" s="12"/>
      <c r="B68" s="18" t="s">
        <v>62</v>
      </c>
      <c r="C68" s="12" t="s">
        <v>94</v>
      </c>
      <c r="G68" s="67"/>
      <c r="H68" s="67"/>
      <c r="I68" s="68"/>
      <c r="J68" s="176"/>
      <c r="K68" s="143"/>
      <c r="L68" s="258"/>
      <c r="M68" s="140"/>
      <c r="N68" s="219"/>
      <c r="O68" s="219"/>
      <c r="P68" s="219"/>
      <c r="Q68" s="219"/>
      <c r="R68" s="219"/>
    </row>
    <row r="69" spans="1:18" ht="12.95" customHeight="1" thickBot="1" x14ac:dyDescent="0.25">
      <c r="B69" s="235"/>
      <c r="C69" s="212" t="s">
        <v>11</v>
      </c>
      <c r="D69" s="121"/>
      <c r="G69" s="60"/>
      <c r="H69" s="60"/>
      <c r="I69" s="70"/>
      <c r="J69" s="178"/>
      <c r="K69" s="142"/>
      <c r="L69" s="69"/>
      <c r="M69" s="139"/>
      <c r="P69" s="219">
        <v>1</v>
      </c>
      <c r="Q69" s="219">
        <v>1</v>
      </c>
      <c r="R69" s="219" t="s">
        <v>288</v>
      </c>
    </row>
    <row r="70" spans="1:18" ht="3" customHeight="1" x14ac:dyDescent="0.25">
      <c r="B70" s="27"/>
      <c r="G70" s="60"/>
      <c r="H70" s="60"/>
      <c r="I70" s="70"/>
      <c r="J70" s="178"/>
      <c r="K70" s="142"/>
      <c r="L70" s="69"/>
      <c r="M70" s="139"/>
    </row>
    <row r="71" spans="1:18" x14ac:dyDescent="0.2">
      <c r="B71" s="358" t="s">
        <v>159</v>
      </c>
      <c r="C71" s="361"/>
      <c r="D71" s="361"/>
      <c r="E71" s="361"/>
      <c r="F71" s="361"/>
      <c r="G71" s="361"/>
      <c r="H71" s="361"/>
      <c r="I71" s="275" t="s">
        <v>91</v>
      </c>
      <c r="J71" s="174"/>
      <c r="K71" s="145"/>
      <c r="L71" s="260"/>
      <c r="M71" s="139"/>
      <c r="N71" s="230"/>
    </row>
    <row r="72" spans="1:18" ht="15" hidden="1" customHeight="1" x14ac:dyDescent="0.25">
      <c r="B72" s="355"/>
      <c r="C72" s="356"/>
      <c r="D72" s="356"/>
      <c r="E72" s="356"/>
      <c r="F72" s="356"/>
      <c r="G72" s="356"/>
      <c r="H72" s="356"/>
      <c r="I72" s="266">
        <v>0</v>
      </c>
      <c r="J72" s="174"/>
      <c r="K72" s="129"/>
      <c r="L72" s="28"/>
      <c r="M72" s="137"/>
      <c r="N72" s="219" t="b">
        <f>IF(NOT(O72),IF(OR(K72&lt;&gt;"",M72&lt;&gt;""),FALSE,TRUE),FALSE)</f>
        <v>1</v>
      </c>
      <c r="O72" s="219" t="b">
        <f>IF($B$69="X",TRUE,FALSE)</f>
        <v>0</v>
      </c>
    </row>
    <row r="73" spans="1:18" ht="15" customHeight="1" x14ac:dyDescent="0.25">
      <c r="B73" s="355"/>
      <c r="C73" s="356"/>
      <c r="D73" s="356"/>
      <c r="E73" s="356"/>
      <c r="F73" s="356"/>
      <c r="G73" s="356"/>
      <c r="H73" s="356"/>
      <c r="I73" s="266">
        <v>0</v>
      </c>
      <c r="J73" s="174"/>
      <c r="K73" s="129"/>
      <c r="L73" s="28"/>
      <c r="M73" s="137"/>
      <c r="N73" s="219" t="b">
        <f>IF(NOT(O73),IF(OR(K73&lt;&gt;"",M73&lt;&gt;""),FALSE,TRUE),FALSE)</f>
        <v>1</v>
      </c>
      <c r="O73" s="219" t="b">
        <f>IF($B$69="X",TRUE,FALSE)</f>
        <v>0</v>
      </c>
    </row>
    <row r="74" spans="1:18" ht="15" hidden="1" customHeight="1" x14ac:dyDescent="0.25">
      <c r="B74" s="355"/>
      <c r="C74" s="356"/>
      <c r="D74" s="356"/>
      <c r="E74" s="356"/>
      <c r="F74" s="356"/>
      <c r="G74" s="356"/>
      <c r="H74" s="356"/>
      <c r="I74" s="266">
        <v>0</v>
      </c>
      <c r="J74" s="174"/>
      <c r="K74" s="129"/>
      <c r="L74" s="28"/>
      <c r="M74" s="137"/>
      <c r="N74" s="219" t="b">
        <f>IF(NOT(O74),IF(OR(K74&lt;&gt;"",M74&lt;&gt;""),FALSE,TRUE),FALSE)</f>
        <v>1</v>
      </c>
      <c r="O74" s="219" t="b">
        <f>IF($B$69="X",TRUE,FALSE)</f>
        <v>0</v>
      </c>
    </row>
    <row r="75" spans="1:18" x14ac:dyDescent="0.2">
      <c r="B75" s="339" t="s">
        <v>15</v>
      </c>
      <c r="C75" s="339"/>
      <c r="D75" s="339"/>
      <c r="E75" s="339"/>
      <c r="F75" s="339"/>
      <c r="G75" s="339"/>
      <c r="H75" s="389"/>
      <c r="I75" s="276">
        <f>SUM(I72:I74)</f>
        <v>0</v>
      </c>
      <c r="J75" s="175"/>
      <c r="K75" s="145"/>
      <c r="L75" s="260"/>
      <c r="M75" s="139"/>
      <c r="N75" s="230"/>
    </row>
    <row r="76" spans="1:18" s="53" customFormat="1" ht="30" customHeight="1" thickBot="1" x14ac:dyDescent="0.3">
      <c r="A76" s="12"/>
      <c r="B76" s="18" t="s">
        <v>63</v>
      </c>
      <c r="C76" s="385" t="s">
        <v>657</v>
      </c>
      <c r="D76" s="385"/>
      <c r="E76" s="385"/>
      <c r="F76" s="385"/>
      <c r="G76" s="385"/>
      <c r="H76" s="385"/>
      <c r="I76" s="68"/>
      <c r="J76" s="176"/>
      <c r="K76" s="143"/>
      <c r="L76" s="258"/>
      <c r="M76" s="140"/>
      <c r="N76" s="219"/>
      <c r="O76" s="219"/>
      <c r="P76" s="219"/>
      <c r="Q76" s="219"/>
      <c r="R76" s="219"/>
    </row>
    <row r="77" spans="1:18" ht="12.95" customHeight="1" thickBot="1" x14ac:dyDescent="0.25">
      <c r="B77" s="235"/>
      <c r="C77" s="212" t="s">
        <v>11</v>
      </c>
      <c r="D77" s="121"/>
      <c r="G77" s="60"/>
      <c r="H77" s="60"/>
      <c r="I77" s="70"/>
      <c r="J77" s="178"/>
      <c r="K77" s="142"/>
      <c r="L77" s="69"/>
      <c r="M77" s="139"/>
      <c r="P77" s="219">
        <v>1</v>
      </c>
      <c r="Q77" s="219">
        <v>1</v>
      </c>
      <c r="R77" s="219" t="s">
        <v>284</v>
      </c>
    </row>
    <row r="78" spans="1:18" ht="3" customHeight="1" x14ac:dyDescent="0.25">
      <c r="B78" s="23"/>
      <c r="G78" s="60"/>
      <c r="H78" s="60"/>
      <c r="I78" s="70"/>
      <c r="J78" s="178"/>
      <c r="K78" s="142"/>
      <c r="L78" s="69"/>
      <c r="M78" s="139"/>
    </row>
    <row r="79" spans="1:18" x14ac:dyDescent="0.2">
      <c r="B79" s="358" t="s">
        <v>93</v>
      </c>
      <c r="C79" s="361"/>
      <c r="D79" s="361"/>
      <c r="E79" s="361"/>
      <c r="F79" s="361"/>
      <c r="G79" s="361"/>
      <c r="H79" s="361"/>
      <c r="I79" s="275" t="s">
        <v>91</v>
      </c>
      <c r="J79" s="175"/>
      <c r="K79" s="145"/>
      <c r="L79" s="260"/>
      <c r="M79" s="139"/>
      <c r="N79" s="230"/>
    </row>
    <row r="80" spans="1:18" ht="15" hidden="1" customHeight="1" x14ac:dyDescent="0.25">
      <c r="B80" s="355"/>
      <c r="C80" s="356"/>
      <c r="D80" s="356"/>
      <c r="E80" s="356"/>
      <c r="F80" s="356"/>
      <c r="G80" s="356"/>
      <c r="H80" s="356"/>
      <c r="I80" s="266">
        <v>0</v>
      </c>
      <c r="J80" s="175"/>
      <c r="K80" s="129"/>
      <c r="L80" s="28"/>
      <c r="M80" s="137"/>
      <c r="N80" s="219" t="b">
        <f>IF(NOT(O80),IF(OR(K80&lt;&gt;"",M80&lt;&gt;""),FALSE,TRUE),FALSE)</f>
        <v>1</v>
      </c>
      <c r="O80" s="219" t="b">
        <f>IF($B$77="X",TRUE,FALSE)</f>
        <v>0</v>
      </c>
    </row>
    <row r="81" spans="1:18" ht="15" customHeight="1" x14ac:dyDescent="0.25">
      <c r="B81" s="355"/>
      <c r="C81" s="356"/>
      <c r="D81" s="356"/>
      <c r="E81" s="356"/>
      <c r="F81" s="356"/>
      <c r="G81" s="356"/>
      <c r="H81" s="356"/>
      <c r="I81" s="266">
        <v>0</v>
      </c>
      <c r="J81" s="175"/>
      <c r="K81" s="129"/>
      <c r="L81" s="28"/>
      <c r="M81" s="137"/>
      <c r="N81" s="219" t="b">
        <f>IF(NOT(O81),IF(OR(K81&lt;&gt;"",M81&lt;&gt;""),FALSE,TRUE),FALSE)</f>
        <v>1</v>
      </c>
      <c r="O81" s="219" t="b">
        <f>IF($B$77="X",TRUE,FALSE)</f>
        <v>0</v>
      </c>
    </row>
    <row r="82" spans="1:18" ht="15" hidden="1" customHeight="1" x14ac:dyDescent="0.25">
      <c r="B82" s="355"/>
      <c r="C82" s="356"/>
      <c r="D82" s="356"/>
      <c r="E82" s="356"/>
      <c r="F82" s="356"/>
      <c r="G82" s="356"/>
      <c r="H82" s="356"/>
      <c r="I82" s="266">
        <v>0</v>
      </c>
      <c r="J82" s="174"/>
      <c r="K82" s="129"/>
      <c r="L82" s="28"/>
      <c r="M82" s="137"/>
      <c r="N82" s="219" t="b">
        <f>IF(NOT(O82),IF(OR(K82&lt;&gt;"",M82&lt;&gt;""),FALSE,TRUE),FALSE)</f>
        <v>1</v>
      </c>
      <c r="O82" s="219" t="b">
        <f>IF($B$77="X",TRUE,FALSE)</f>
        <v>0</v>
      </c>
    </row>
    <row r="83" spans="1:18" x14ac:dyDescent="0.2">
      <c r="B83" s="339" t="s">
        <v>15</v>
      </c>
      <c r="C83" s="339"/>
      <c r="D83" s="339"/>
      <c r="E83" s="339"/>
      <c r="F83" s="339"/>
      <c r="G83" s="339"/>
      <c r="H83" s="389"/>
      <c r="I83" s="276">
        <f>SUM(I80:I82)</f>
        <v>0</v>
      </c>
      <c r="J83" s="175"/>
      <c r="K83" s="145"/>
      <c r="L83" s="260"/>
      <c r="M83" s="139"/>
      <c r="N83" s="230"/>
    </row>
    <row r="84" spans="1:18" s="53" customFormat="1" ht="30" customHeight="1" thickBot="1" x14ac:dyDescent="0.3">
      <c r="A84" s="12"/>
      <c r="B84" s="18" t="s">
        <v>64</v>
      </c>
      <c r="C84" s="12" t="s">
        <v>92</v>
      </c>
      <c r="G84" s="67"/>
      <c r="H84" s="67"/>
      <c r="I84" s="68"/>
      <c r="J84" s="176"/>
      <c r="K84" s="143"/>
      <c r="L84" s="258"/>
      <c r="M84" s="140"/>
      <c r="N84" s="219"/>
      <c r="O84" s="219"/>
      <c r="P84" s="219"/>
      <c r="Q84" s="219"/>
      <c r="R84" s="219"/>
    </row>
    <row r="85" spans="1:18" ht="12.95" customHeight="1" thickBot="1" x14ac:dyDescent="0.25">
      <c r="B85" s="235"/>
      <c r="C85" s="212" t="s">
        <v>11</v>
      </c>
      <c r="D85" s="121"/>
      <c r="G85" s="60"/>
      <c r="H85" s="60"/>
      <c r="I85" s="70"/>
      <c r="J85" s="178"/>
      <c r="K85" s="142"/>
      <c r="L85" s="69"/>
      <c r="M85" s="139"/>
      <c r="P85" s="219">
        <v>1</v>
      </c>
      <c r="Q85" s="219">
        <v>1</v>
      </c>
      <c r="R85" s="219" t="s">
        <v>264</v>
      </c>
    </row>
    <row r="86" spans="1:18" ht="3" customHeight="1" x14ac:dyDescent="0.25">
      <c r="B86" s="23"/>
      <c r="K86" s="142"/>
      <c r="L86" s="69"/>
      <c r="M86" s="139"/>
    </row>
    <row r="87" spans="1:18" ht="31.5" customHeight="1" x14ac:dyDescent="0.2">
      <c r="B87" s="372" t="s">
        <v>100</v>
      </c>
      <c r="C87" s="386"/>
      <c r="D87" s="386"/>
      <c r="E87" s="386"/>
      <c r="F87" s="387" t="s">
        <v>102</v>
      </c>
      <c r="G87" s="388"/>
      <c r="H87" s="278" t="s">
        <v>101</v>
      </c>
      <c r="I87" s="273" t="s">
        <v>91</v>
      </c>
      <c r="J87" s="179"/>
      <c r="K87" s="142"/>
      <c r="L87" s="69"/>
      <c r="M87" s="139"/>
    </row>
    <row r="88" spans="1:18" ht="15" hidden="1" customHeight="1" x14ac:dyDescent="0.25">
      <c r="B88" s="355"/>
      <c r="C88" s="356"/>
      <c r="D88" s="356"/>
      <c r="E88" s="356"/>
      <c r="F88" s="332"/>
      <c r="G88" s="333"/>
      <c r="H88" s="277"/>
      <c r="I88" s="266">
        <v>0</v>
      </c>
      <c r="J88" s="201"/>
      <c r="K88" s="129"/>
      <c r="L88" s="28"/>
      <c r="M88" s="137"/>
      <c r="N88" s="219" t="b">
        <f>IF(NOT(O88),IF(OR(K88&lt;&gt;"",M88&lt;&gt;""),FALSE,TRUE),FALSE)</f>
        <v>1</v>
      </c>
      <c r="O88" s="219" t="b">
        <f>IF($B$85="X",TRUE,FALSE)</f>
        <v>0</v>
      </c>
    </row>
    <row r="89" spans="1:18" ht="15" customHeight="1" x14ac:dyDescent="0.25">
      <c r="B89" s="355"/>
      <c r="C89" s="356"/>
      <c r="D89" s="356"/>
      <c r="E89" s="356"/>
      <c r="F89" s="332"/>
      <c r="G89" s="333"/>
      <c r="H89" s="277"/>
      <c r="I89" s="266">
        <v>0</v>
      </c>
      <c r="J89" s="201"/>
      <c r="K89" s="129"/>
      <c r="L89" s="28"/>
      <c r="M89" s="137"/>
      <c r="N89" s="219" t="b">
        <f>IF(NOT(O89),IF(OR(K89&lt;&gt;"",M89&lt;&gt;""),FALSE,TRUE),FALSE)</f>
        <v>1</v>
      </c>
      <c r="O89" s="219" t="b">
        <f>IF($B$85="X",TRUE,FALSE)</f>
        <v>0</v>
      </c>
    </row>
    <row r="90" spans="1:18" ht="15" hidden="1" customHeight="1" x14ac:dyDescent="0.25">
      <c r="B90" s="355"/>
      <c r="C90" s="356"/>
      <c r="D90" s="356"/>
      <c r="E90" s="356"/>
      <c r="F90" s="332"/>
      <c r="G90" s="333"/>
      <c r="H90" s="277"/>
      <c r="I90" s="266">
        <v>0</v>
      </c>
      <c r="J90" s="201"/>
      <c r="K90" s="129"/>
      <c r="L90" s="28"/>
      <c r="M90" s="137"/>
      <c r="N90" s="219" t="b">
        <f>IF(NOT(O90),IF(OR(K90&lt;&gt;"",M90&lt;&gt;""),FALSE,TRUE),FALSE)</f>
        <v>1</v>
      </c>
      <c r="O90" s="219" t="b">
        <f>IF($B$85="X",TRUE,FALSE)</f>
        <v>0</v>
      </c>
    </row>
    <row r="91" spans="1:18" x14ac:dyDescent="0.2">
      <c r="B91" s="339" t="s">
        <v>15</v>
      </c>
      <c r="C91" s="339"/>
      <c r="D91" s="339"/>
      <c r="E91" s="339"/>
      <c r="F91" s="339"/>
      <c r="G91" s="339"/>
      <c r="H91" s="389"/>
      <c r="I91" s="276">
        <f>SUM(I88:I90)</f>
        <v>0</v>
      </c>
      <c r="K91" s="162"/>
      <c r="L91" s="261"/>
      <c r="M91" s="162"/>
    </row>
    <row r="92" spans="1:18" x14ac:dyDescent="0.2">
      <c r="K92" s="162"/>
      <c r="L92" s="69"/>
    </row>
  </sheetData>
  <sheetProtection sheet="1" objects="1" scenarios="1" selectLockedCells="1"/>
  <customSheetViews>
    <customSheetView guid="{09DA17F6-0AFD-4C2A-A20D-D0269448B0B8}" showPageBreaks="1" showGridLines="0" hiddenColumns="1" topLeftCell="A55">
      <selection activeCell="A13" sqref="A13"/>
      <rowBreaks count="2" manualBreakCount="2">
        <brk id="35" max="16383" man="1"/>
        <brk id="75" max="16383" man="1"/>
      </rowBreaks>
      <pageMargins left="0.59055118110236227" right="0.31496062992125984" top="1.7716535433070868" bottom="0.78740157480314965" header="0" footer="0"/>
      <pageSetup fitToHeight="30" orientation="portrait" r:id="rId1"/>
      <headerFooter>
        <oddHeader>&amp;L&amp;A&amp;R&amp;P&amp;N</oddHeader>
        <oddFooter>&amp;L&amp;A&amp;RSeite &amp;P von &amp;N</oddFooter>
      </headerFooter>
    </customSheetView>
  </customSheetViews>
  <mergeCells count="66">
    <mergeCell ref="B91:H91"/>
    <mergeCell ref="B41:H41"/>
    <mergeCell ref="B89:E89"/>
    <mergeCell ref="F89:G89"/>
    <mergeCell ref="B80:H80"/>
    <mergeCell ref="B81:H81"/>
    <mergeCell ref="B83:H83"/>
    <mergeCell ref="B88:E88"/>
    <mergeCell ref="F88:G88"/>
    <mergeCell ref="B66:H66"/>
    <mergeCell ref="B67:H67"/>
    <mergeCell ref="B72:H72"/>
    <mergeCell ref="B73:H73"/>
    <mergeCell ref="B74:H74"/>
    <mergeCell ref="B65:H65"/>
    <mergeCell ref="B43:H43"/>
    <mergeCell ref="B48:H48"/>
    <mergeCell ref="B51:H51"/>
    <mergeCell ref="B56:H56"/>
    <mergeCell ref="B49:H49"/>
    <mergeCell ref="B63:H63"/>
    <mergeCell ref="B64:H64"/>
    <mergeCell ref="B58:H58"/>
    <mergeCell ref="B57:H57"/>
    <mergeCell ref="B59:H59"/>
    <mergeCell ref="B40:H40"/>
    <mergeCell ref="G6:H6"/>
    <mergeCell ref="G9:H9"/>
    <mergeCell ref="B7:F7"/>
    <mergeCell ref="G7:H7"/>
    <mergeCell ref="B8:F8"/>
    <mergeCell ref="G8:H8"/>
    <mergeCell ref="B34:H34"/>
    <mergeCell ref="B17:H17"/>
    <mergeCell ref="B27:H27"/>
    <mergeCell ref="B15:H15"/>
    <mergeCell ref="B23:H23"/>
    <mergeCell ref="B39:H39"/>
    <mergeCell ref="B71:H71"/>
    <mergeCell ref="B31:H31"/>
    <mergeCell ref="B18:H18"/>
    <mergeCell ref="B26:H26"/>
    <mergeCell ref="B42:H42"/>
    <mergeCell ref="B16:H16"/>
    <mergeCell ref="B19:H19"/>
    <mergeCell ref="B24:H24"/>
    <mergeCell ref="B25:H25"/>
    <mergeCell ref="B32:H32"/>
    <mergeCell ref="B33:H33"/>
    <mergeCell ref="B35:H35"/>
    <mergeCell ref="C76:H76"/>
    <mergeCell ref="M3:M6"/>
    <mergeCell ref="B90:E90"/>
    <mergeCell ref="F90:G90"/>
    <mergeCell ref="B87:E87"/>
    <mergeCell ref="F87:G87"/>
    <mergeCell ref="B82:H82"/>
    <mergeCell ref="B6:F6"/>
    <mergeCell ref="B9:F9"/>
    <mergeCell ref="B10:H10"/>
    <mergeCell ref="K3:K6"/>
    <mergeCell ref="B79:H79"/>
    <mergeCell ref="B47:H47"/>
    <mergeCell ref="B50:H50"/>
    <mergeCell ref="B55:H55"/>
    <mergeCell ref="B75:H75"/>
  </mergeCells>
  <conditionalFormatting sqref="I7">
    <cfRule type="expression" dxfId="883" priority="676">
      <formula>I7&lt;&gt;0</formula>
    </cfRule>
    <cfRule type="expression" dxfId="882" priority="677">
      <formula>NOT($O7)</formula>
    </cfRule>
  </conditionalFormatting>
  <conditionalFormatting sqref="H88">
    <cfRule type="expression" dxfId="881" priority="664">
      <formula>H88&lt;&gt;0</formula>
    </cfRule>
    <cfRule type="expression" dxfId="880" priority="665">
      <formula>NOT($O88)</formula>
    </cfRule>
  </conditionalFormatting>
  <conditionalFormatting sqref="I88">
    <cfRule type="expression" dxfId="879" priority="662">
      <formula>I88&lt;&gt;0</formula>
    </cfRule>
    <cfRule type="expression" dxfId="878" priority="663">
      <formula>NOT($O88)</formula>
    </cfRule>
  </conditionalFormatting>
  <conditionalFormatting sqref="B7">
    <cfRule type="expression" dxfId="877" priority="680">
      <formula>B7&lt;&gt;""</formula>
    </cfRule>
    <cfRule type="expression" dxfId="876" priority="681">
      <formula>NOT($O7)</formula>
    </cfRule>
  </conditionalFormatting>
  <conditionalFormatting sqref="G7">
    <cfRule type="expression" dxfId="875" priority="678">
      <formula>G7&lt;&gt;""</formula>
    </cfRule>
    <cfRule type="expression" dxfId="874" priority="679">
      <formula>NOT($O7)</formula>
    </cfRule>
  </conditionalFormatting>
  <conditionalFormatting sqref="I8">
    <cfRule type="expression" dxfId="873" priority="338">
      <formula>I8&lt;&gt;0</formula>
    </cfRule>
    <cfRule type="expression" dxfId="872" priority="339">
      <formula>NOT($O8)</formula>
    </cfRule>
  </conditionalFormatting>
  <conditionalFormatting sqref="B8">
    <cfRule type="expression" dxfId="871" priority="342">
      <formula>B8&lt;&gt;""</formula>
    </cfRule>
    <cfRule type="expression" dxfId="870" priority="343">
      <formula>NOT($O8)</formula>
    </cfRule>
  </conditionalFormatting>
  <conditionalFormatting sqref="G8">
    <cfRule type="expression" dxfId="869" priority="340">
      <formula>G8&lt;&gt;""</formula>
    </cfRule>
    <cfRule type="expression" dxfId="868" priority="341">
      <formula>NOT($O8)</formula>
    </cfRule>
  </conditionalFormatting>
  <conditionalFormatting sqref="I9">
    <cfRule type="expression" dxfId="867" priority="332">
      <formula>I9&lt;&gt;0</formula>
    </cfRule>
    <cfRule type="expression" dxfId="866" priority="333">
      <formula>NOT($O9)</formula>
    </cfRule>
  </conditionalFormatting>
  <conditionalFormatting sqref="B9">
    <cfRule type="expression" dxfId="865" priority="336">
      <formula>B9&lt;&gt;""</formula>
    </cfRule>
    <cfRule type="expression" dxfId="864" priority="337">
      <formula>NOT($O9)</formula>
    </cfRule>
  </conditionalFormatting>
  <conditionalFormatting sqref="G9">
    <cfRule type="expression" dxfId="863" priority="334">
      <formula>G9&lt;&gt;""</formula>
    </cfRule>
    <cfRule type="expression" dxfId="862" priority="335">
      <formula>NOT($O9)</formula>
    </cfRule>
  </conditionalFormatting>
  <conditionalFormatting sqref="B16">
    <cfRule type="expression" priority="588">
      <formula>B16&lt;&gt;""</formula>
    </cfRule>
    <cfRule type="expression" dxfId="861" priority="589">
      <formula>NOT($O16)</formula>
    </cfRule>
  </conditionalFormatting>
  <conditionalFormatting sqref="I16">
    <cfRule type="expression" dxfId="860" priority="330">
      <formula>I16&lt;&gt;0</formula>
    </cfRule>
    <cfRule type="expression" dxfId="859" priority="331">
      <formula>NOT($O16)</formula>
    </cfRule>
  </conditionalFormatting>
  <conditionalFormatting sqref="B17">
    <cfRule type="expression" priority="328">
      <formula>B17&lt;&gt;""</formula>
    </cfRule>
    <cfRule type="expression" dxfId="858" priority="329">
      <formula>NOT($O17)</formula>
    </cfRule>
  </conditionalFormatting>
  <conditionalFormatting sqref="I17">
    <cfRule type="expression" dxfId="857" priority="326">
      <formula>I17&lt;&gt;0</formula>
    </cfRule>
    <cfRule type="expression" dxfId="856" priority="327">
      <formula>NOT($O17)</formula>
    </cfRule>
  </conditionalFormatting>
  <conditionalFormatting sqref="B18">
    <cfRule type="expression" priority="324">
      <formula>B18&lt;&gt;""</formula>
    </cfRule>
    <cfRule type="expression" dxfId="855" priority="325">
      <formula>NOT($O18)</formula>
    </cfRule>
  </conditionalFormatting>
  <conditionalFormatting sqref="I18">
    <cfRule type="expression" dxfId="854" priority="322">
      <formula>I18&lt;&gt;0</formula>
    </cfRule>
    <cfRule type="expression" dxfId="853" priority="323">
      <formula>NOT($O18)</formula>
    </cfRule>
  </conditionalFormatting>
  <conditionalFormatting sqref="B24">
    <cfRule type="expression" priority="320">
      <formula>B24&lt;&gt;""</formula>
    </cfRule>
    <cfRule type="expression" dxfId="852" priority="321">
      <formula>NOT($O24)</formula>
    </cfRule>
  </conditionalFormatting>
  <conditionalFormatting sqref="I24">
    <cfRule type="expression" dxfId="851" priority="318">
      <formula>I24&lt;&gt;0</formula>
    </cfRule>
    <cfRule type="expression" dxfId="850" priority="319">
      <formula>NOT($O24)</formula>
    </cfRule>
  </conditionalFormatting>
  <conditionalFormatting sqref="B25">
    <cfRule type="expression" priority="316">
      <formula>B25&lt;&gt;""</formula>
    </cfRule>
    <cfRule type="expression" dxfId="849" priority="317">
      <formula>NOT($O25)</formula>
    </cfRule>
  </conditionalFormatting>
  <conditionalFormatting sqref="I25">
    <cfRule type="expression" dxfId="848" priority="314">
      <formula>I25&lt;&gt;0</formula>
    </cfRule>
    <cfRule type="expression" dxfId="847" priority="315">
      <formula>NOT($O25)</formula>
    </cfRule>
  </conditionalFormatting>
  <conditionalFormatting sqref="B26">
    <cfRule type="expression" priority="312">
      <formula>B26&lt;&gt;""</formula>
    </cfRule>
    <cfRule type="expression" dxfId="846" priority="313">
      <formula>NOT($O26)</formula>
    </cfRule>
  </conditionalFormatting>
  <conditionalFormatting sqref="I26">
    <cfRule type="expression" dxfId="845" priority="310">
      <formula>I26&lt;&gt;0</formula>
    </cfRule>
    <cfRule type="expression" dxfId="844" priority="311">
      <formula>NOT($O26)</formula>
    </cfRule>
  </conditionalFormatting>
  <conditionalFormatting sqref="B32">
    <cfRule type="expression" priority="308">
      <formula>B32&lt;&gt;""</formula>
    </cfRule>
    <cfRule type="expression" dxfId="843" priority="309">
      <formula>NOT($O32)</formula>
    </cfRule>
  </conditionalFormatting>
  <conditionalFormatting sqref="I32">
    <cfRule type="expression" dxfId="842" priority="306">
      <formula>I32&lt;&gt;0</formula>
    </cfRule>
    <cfRule type="expression" dxfId="841" priority="307">
      <formula>NOT($O32)</formula>
    </cfRule>
  </conditionalFormatting>
  <conditionalFormatting sqref="B33">
    <cfRule type="expression" priority="304">
      <formula>B33&lt;&gt;""</formula>
    </cfRule>
    <cfRule type="expression" dxfId="840" priority="305">
      <formula>NOT($O33)</formula>
    </cfRule>
  </conditionalFormatting>
  <conditionalFormatting sqref="I33">
    <cfRule type="expression" dxfId="839" priority="302">
      <formula>I33&lt;&gt;0</formula>
    </cfRule>
    <cfRule type="expression" dxfId="838" priority="303">
      <formula>NOT($O33)</formula>
    </cfRule>
  </conditionalFormatting>
  <conditionalFormatting sqref="B34">
    <cfRule type="expression" priority="300">
      <formula>B34&lt;&gt;""</formula>
    </cfRule>
    <cfRule type="expression" dxfId="837" priority="301">
      <formula>NOT($O34)</formula>
    </cfRule>
  </conditionalFormatting>
  <conditionalFormatting sqref="I34">
    <cfRule type="expression" dxfId="836" priority="298">
      <formula>I34&lt;&gt;0</formula>
    </cfRule>
    <cfRule type="expression" dxfId="835" priority="299">
      <formula>NOT($O34)</formula>
    </cfRule>
  </conditionalFormatting>
  <conditionalFormatting sqref="B40">
    <cfRule type="expression" priority="296">
      <formula>B40&lt;&gt;""</formula>
    </cfRule>
    <cfRule type="expression" dxfId="834" priority="297">
      <formula>NOT($O40)</formula>
    </cfRule>
  </conditionalFormatting>
  <conditionalFormatting sqref="I40">
    <cfRule type="expression" dxfId="833" priority="294">
      <formula>I40&lt;&gt;0</formula>
    </cfRule>
    <cfRule type="expression" dxfId="832" priority="295">
      <formula>NOT($O40)</formula>
    </cfRule>
  </conditionalFormatting>
  <conditionalFormatting sqref="B41">
    <cfRule type="expression" priority="292">
      <formula>B41&lt;&gt;""</formula>
    </cfRule>
    <cfRule type="expression" dxfId="831" priority="293">
      <formula>NOT($O41)</formula>
    </cfRule>
  </conditionalFormatting>
  <conditionalFormatting sqref="I41">
    <cfRule type="expression" dxfId="830" priority="290">
      <formula>I41&lt;&gt;0</formula>
    </cfRule>
    <cfRule type="expression" dxfId="829" priority="291">
      <formula>NOT($O41)</formula>
    </cfRule>
  </conditionalFormatting>
  <conditionalFormatting sqref="B42">
    <cfRule type="expression" priority="288">
      <formula>B42&lt;&gt;""</formula>
    </cfRule>
    <cfRule type="expression" dxfId="828" priority="289">
      <formula>NOT($O42)</formula>
    </cfRule>
  </conditionalFormatting>
  <conditionalFormatting sqref="I42">
    <cfRule type="expression" dxfId="827" priority="286">
      <formula>I42&lt;&gt;0</formula>
    </cfRule>
    <cfRule type="expression" dxfId="826" priority="287">
      <formula>NOT($O42)</formula>
    </cfRule>
  </conditionalFormatting>
  <conditionalFormatting sqref="B48">
    <cfRule type="expression" priority="284">
      <formula>B48&lt;&gt;""</formula>
    </cfRule>
    <cfRule type="expression" dxfId="825" priority="285">
      <formula>NOT($O48)</formula>
    </cfRule>
  </conditionalFormatting>
  <conditionalFormatting sqref="I48">
    <cfRule type="expression" dxfId="824" priority="282">
      <formula>I48&lt;&gt;0</formula>
    </cfRule>
    <cfRule type="expression" dxfId="823" priority="283">
      <formula>NOT($O48)</formula>
    </cfRule>
  </conditionalFormatting>
  <conditionalFormatting sqref="B49">
    <cfRule type="expression" priority="280">
      <formula>B49&lt;&gt;""</formula>
    </cfRule>
    <cfRule type="expression" dxfId="822" priority="281">
      <formula>NOT($O49)</formula>
    </cfRule>
  </conditionalFormatting>
  <conditionalFormatting sqref="I49">
    <cfRule type="expression" dxfId="821" priority="278">
      <formula>I49&lt;&gt;0</formula>
    </cfRule>
    <cfRule type="expression" dxfId="820" priority="279">
      <formula>NOT($O49)</formula>
    </cfRule>
  </conditionalFormatting>
  <conditionalFormatting sqref="B50">
    <cfRule type="expression" priority="276">
      <formula>B50&lt;&gt;""</formula>
    </cfRule>
    <cfRule type="expression" dxfId="819" priority="277">
      <formula>NOT($O50)</formula>
    </cfRule>
  </conditionalFormatting>
  <conditionalFormatting sqref="I50">
    <cfRule type="expression" dxfId="818" priority="274">
      <formula>I50&lt;&gt;0</formula>
    </cfRule>
    <cfRule type="expression" dxfId="817" priority="275">
      <formula>NOT($O50)</formula>
    </cfRule>
  </conditionalFormatting>
  <conditionalFormatting sqref="B56">
    <cfRule type="expression" priority="272">
      <formula>B56&lt;&gt;""</formula>
    </cfRule>
    <cfRule type="expression" dxfId="816" priority="273">
      <formula>NOT($O56)</formula>
    </cfRule>
  </conditionalFormatting>
  <conditionalFormatting sqref="I56">
    <cfRule type="expression" dxfId="815" priority="270">
      <formula>I56&lt;&gt;0</formula>
    </cfRule>
    <cfRule type="expression" dxfId="814" priority="271">
      <formula>NOT($O56)</formula>
    </cfRule>
  </conditionalFormatting>
  <conditionalFormatting sqref="B57">
    <cfRule type="expression" priority="268">
      <formula>B57&lt;&gt;""</formula>
    </cfRule>
    <cfRule type="expression" dxfId="813" priority="269">
      <formula>NOT($O57)</formula>
    </cfRule>
  </conditionalFormatting>
  <conditionalFormatting sqref="I57">
    <cfRule type="expression" dxfId="812" priority="266">
      <formula>I57&lt;&gt;0</formula>
    </cfRule>
    <cfRule type="expression" dxfId="811" priority="267">
      <formula>NOT($O57)</formula>
    </cfRule>
  </conditionalFormatting>
  <conditionalFormatting sqref="B58">
    <cfRule type="expression" priority="264">
      <formula>B58&lt;&gt;""</formula>
    </cfRule>
    <cfRule type="expression" dxfId="810" priority="265">
      <formula>NOT($O58)</formula>
    </cfRule>
  </conditionalFormatting>
  <conditionalFormatting sqref="I58">
    <cfRule type="expression" dxfId="809" priority="262">
      <formula>I58&lt;&gt;0</formula>
    </cfRule>
    <cfRule type="expression" dxfId="808" priority="263">
      <formula>NOT($O58)</formula>
    </cfRule>
  </conditionalFormatting>
  <conditionalFormatting sqref="B64">
    <cfRule type="expression" priority="260">
      <formula>B64&lt;&gt;""</formula>
    </cfRule>
    <cfRule type="expression" dxfId="807" priority="261">
      <formula>NOT($O64)</formula>
    </cfRule>
  </conditionalFormatting>
  <conditionalFormatting sqref="I64">
    <cfRule type="expression" dxfId="806" priority="258">
      <formula>I64&lt;&gt;0</formula>
    </cfRule>
    <cfRule type="expression" dxfId="805" priority="259">
      <formula>NOT($O64)</formula>
    </cfRule>
  </conditionalFormatting>
  <conditionalFormatting sqref="B65">
    <cfRule type="expression" priority="256">
      <formula>B65&lt;&gt;""</formula>
    </cfRule>
    <cfRule type="expression" dxfId="804" priority="257">
      <formula>NOT($O65)</formula>
    </cfRule>
  </conditionalFormatting>
  <conditionalFormatting sqref="I65">
    <cfRule type="expression" dxfId="803" priority="254">
      <formula>I65&lt;&gt;0</formula>
    </cfRule>
    <cfRule type="expression" dxfId="802" priority="255">
      <formula>NOT($O65)</formula>
    </cfRule>
  </conditionalFormatting>
  <conditionalFormatting sqref="B66">
    <cfRule type="expression" priority="252">
      <formula>B66&lt;&gt;""</formula>
    </cfRule>
    <cfRule type="expression" dxfId="801" priority="253">
      <formula>NOT($O66)</formula>
    </cfRule>
  </conditionalFormatting>
  <conditionalFormatting sqref="I66">
    <cfRule type="expression" dxfId="800" priority="250">
      <formula>I66&lt;&gt;0</formula>
    </cfRule>
    <cfRule type="expression" dxfId="799" priority="251">
      <formula>NOT($O66)</formula>
    </cfRule>
  </conditionalFormatting>
  <conditionalFormatting sqref="B72">
    <cfRule type="expression" priority="248">
      <formula>B72&lt;&gt;""</formula>
    </cfRule>
    <cfRule type="expression" dxfId="798" priority="249">
      <formula>NOT($O72)</formula>
    </cfRule>
  </conditionalFormatting>
  <conditionalFormatting sqref="I72">
    <cfRule type="expression" dxfId="797" priority="246">
      <formula>I72&lt;&gt;0</formula>
    </cfRule>
    <cfRule type="expression" dxfId="796" priority="247">
      <formula>NOT($O72)</formula>
    </cfRule>
  </conditionalFormatting>
  <conditionalFormatting sqref="B73">
    <cfRule type="expression" priority="244">
      <formula>B73&lt;&gt;""</formula>
    </cfRule>
    <cfRule type="expression" dxfId="795" priority="245">
      <formula>NOT($O73)</formula>
    </cfRule>
  </conditionalFormatting>
  <conditionalFormatting sqref="I73">
    <cfRule type="expression" dxfId="794" priority="242">
      <formula>I73&lt;&gt;0</formula>
    </cfRule>
    <cfRule type="expression" dxfId="793" priority="243">
      <formula>NOT($O73)</formula>
    </cfRule>
  </conditionalFormatting>
  <conditionalFormatting sqref="B74">
    <cfRule type="expression" priority="240">
      <formula>B74&lt;&gt;""</formula>
    </cfRule>
    <cfRule type="expression" dxfId="792" priority="241">
      <formula>NOT($O74)</formula>
    </cfRule>
  </conditionalFormatting>
  <conditionalFormatting sqref="I74">
    <cfRule type="expression" dxfId="791" priority="238">
      <formula>I74&lt;&gt;0</formula>
    </cfRule>
    <cfRule type="expression" dxfId="790" priority="239">
      <formula>NOT($O74)</formula>
    </cfRule>
  </conditionalFormatting>
  <conditionalFormatting sqref="B80">
    <cfRule type="expression" priority="236">
      <formula>B80&lt;&gt;""</formula>
    </cfRule>
    <cfRule type="expression" dxfId="789" priority="237">
      <formula>NOT($O80)</formula>
    </cfRule>
  </conditionalFormatting>
  <conditionalFormatting sqref="I80">
    <cfRule type="expression" dxfId="788" priority="234">
      <formula>I80&lt;&gt;0</formula>
    </cfRule>
    <cfRule type="expression" dxfId="787" priority="235">
      <formula>NOT($O80)</formula>
    </cfRule>
  </conditionalFormatting>
  <conditionalFormatting sqref="B81">
    <cfRule type="expression" priority="232">
      <formula>B81&lt;&gt;""</formula>
    </cfRule>
    <cfRule type="expression" dxfId="786" priority="233">
      <formula>NOT($O81)</formula>
    </cfRule>
  </conditionalFormatting>
  <conditionalFormatting sqref="I81">
    <cfRule type="expression" dxfId="785" priority="230">
      <formula>I81&lt;&gt;0</formula>
    </cfRule>
    <cfRule type="expression" dxfId="784" priority="231">
      <formula>NOT($O81)</formula>
    </cfRule>
  </conditionalFormatting>
  <conditionalFormatting sqref="B82">
    <cfRule type="expression" priority="228">
      <formula>B82&lt;&gt;""</formula>
    </cfRule>
    <cfRule type="expression" dxfId="783" priority="229">
      <formula>NOT($O82)</formula>
    </cfRule>
  </conditionalFormatting>
  <conditionalFormatting sqref="I82">
    <cfRule type="expression" dxfId="782" priority="226">
      <formula>I82&lt;&gt;0</formula>
    </cfRule>
    <cfRule type="expression" dxfId="781" priority="227">
      <formula>NOT($O82)</formula>
    </cfRule>
  </conditionalFormatting>
  <conditionalFormatting sqref="B88">
    <cfRule type="expression" priority="668">
      <formula>B88&lt;&gt;""</formula>
    </cfRule>
    <cfRule type="expression" dxfId="780" priority="669">
      <formula>NOT($O88)</formula>
    </cfRule>
  </conditionalFormatting>
  <conditionalFormatting sqref="F88">
    <cfRule type="expression" dxfId="779" priority="666">
      <formula>F88&lt;&gt;""</formula>
    </cfRule>
    <cfRule type="expression" dxfId="778" priority="667">
      <formula>NOT($O88)</formula>
    </cfRule>
  </conditionalFormatting>
  <conditionalFormatting sqref="H89">
    <cfRule type="expression" dxfId="777" priority="220">
      <formula>H89&lt;&gt;0</formula>
    </cfRule>
    <cfRule type="expression" dxfId="776" priority="221">
      <formula>NOT($O89)</formula>
    </cfRule>
  </conditionalFormatting>
  <conditionalFormatting sqref="I89">
    <cfRule type="expression" dxfId="775" priority="218">
      <formula>I89&lt;&gt;0</formula>
    </cfRule>
    <cfRule type="expression" dxfId="774" priority="219">
      <formula>NOT($O89)</formula>
    </cfRule>
  </conditionalFormatting>
  <conditionalFormatting sqref="B89">
    <cfRule type="expression" priority="224">
      <formula>B89&lt;&gt;""</formula>
    </cfRule>
    <cfRule type="expression" dxfId="773" priority="225">
      <formula>NOT($O89)</formula>
    </cfRule>
  </conditionalFormatting>
  <conditionalFormatting sqref="F89">
    <cfRule type="expression" dxfId="772" priority="222">
      <formula>F89&lt;&gt;""</formula>
    </cfRule>
    <cfRule type="expression" dxfId="771" priority="223">
      <formula>NOT($O89)</formula>
    </cfRule>
  </conditionalFormatting>
  <conditionalFormatting sqref="H90">
    <cfRule type="expression" dxfId="770" priority="212">
      <formula>H90&lt;&gt;0</formula>
    </cfRule>
    <cfRule type="expression" dxfId="769" priority="213">
      <formula>NOT($O90)</formula>
    </cfRule>
  </conditionalFormatting>
  <conditionalFormatting sqref="I90">
    <cfRule type="expression" dxfId="768" priority="210">
      <formula>I90&lt;&gt;0</formula>
    </cfRule>
    <cfRule type="expression" dxfId="767" priority="211">
      <formula>NOT($O90)</formula>
    </cfRule>
  </conditionalFormatting>
  <conditionalFormatting sqref="B90">
    <cfRule type="expression" priority="216">
      <formula>B90&lt;&gt;""</formula>
    </cfRule>
    <cfRule type="expression" dxfId="766" priority="217">
      <formula>NOT($O90)</formula>
    </cfRule>
  </conditionalFormatting>
  <conditionalFormatting sqref="F90">
    <cfRule type="expression" dxfId="765" priority="214">
      <formula>F90&lt;&gt;""</formula>
    </cfRule>
    <cfRule type="expression" dxfId="764" priority="215">
      <formula>NOT($O90)</formula>
    </cfRule>
  </conditionalFormatting>
  <conditionalFormatting sqref="B4">
    <cfRule type="expression" dxfId="763" priority="209">
      <formula>B4&lt;&gt;""</formula>
    </cfRule>
  </conditionalFormatting>
  <conditionalFormatting sqref="B13">
    <cfRule type="expression" dxfId="762" priority="208">
      <formula>B13&lt;&gt;""</formula>
    </cfRule>
  </conditionalFormatting>
  <conditionalFormatting sqref="B21">
    <cfRule type="expression" dxfId="761" priority="207">
      <formula>B21&lt;&gt;""</formula>
    </cfRule>
  </conditionalFormatting>
  <conditionalFormatting sqref="B29">
    <cfRule type="expression" dxfId="760" priority="206">
      <formula>B29&lt;&gt;""</formula>
    </cfRule>
  </conditionalFormatting>
  <conditionalFormatting sqref="B37">
    <cfRule type="expression" dxfId="759" priority="205">
      <formula>B37&lt;&gt;""</formula>
    </cfRule>
  </conditionalFormatting>
  <conditionalFormatting sqref="B45">
    <cfRule type="expression" dxfId="758" priority="204">
      <formula>B45&lt;&gt;""</formula>
    </cfRule>
  </conditionalFormatting>
  <conditionalFormatting sqref="B53">
    <cfRule type="expression" dxfId="757" priority="203">
      <formula>B53&lt;&gt;""</formula>
    </cfRule>
  </conditionalFormatting>
  <conditionalFormatting sqref="B61">
    <cfRule type="expression" dxfId="756" priority="202">
      <formula>B61&lt;&gt;""</formula>
    </cfRule>
  </conditionalFormatting>
  <conditionalFormatting sqref="B69">
    <cfRule type="expression" dxfId="755" priority="201">
      <formula>B69&lt;&gt;""</formula>
    </cfRule>
  </conditionalFormatting>
  <conditionalFormatting sqref="B77">
    <cfRule type="expression" dxfId="754" priority="200">
      <formula>B77&lt;&gt;""</formula>
    </cfRule>
  </conditionalFormatting>
  <conditionalFormatting sqref="B85">
    <cfRule type="expression" dxfId="753" priority="199">
      <formula>B85&lt;&gt;""</formula>
    </cfRule>
  </conditionalFormatting>
  <conditionalFormatting sqref="K8">
    <cfRule type="expression" dxfId="752" priority="194">
      <formula>OR(K8&lt;&gt;"",M8&lt;&gt;"")</formula>
    </cfRule>
    <cfRule type="expression" dxfId="751" priority="197">
      <formula>NOT(O8)</formula>
    </cfRule>
    <cfRule type="expression" dxfId="750" priority="198">
      <formula>TRUE</formula>
    </cfRule>
  </conditionalFormatting>
  <conditionalFormatting sqref="M8">
    <cfRule type="expression" dxfId="749" priority="193">
      <formula>OR(K8&lt;&gt;"")</formula>
    </cfRule>
    <cfRule type="expression" dxfId="748" priority="195">
      <formula>NOT(O8)</formula>
    </cfRule>
    <cfRule type="expression" dxfId="747" priority="196">
      <formula>TRUE</formula>
    </cfRule>
  </conditionalFormatting>
  <conditionalFormatting sqref="K7">
    <cfRule type="expression" dxfId="746" priority="188">
      <formula>OR(K7&lt;&gt;"",M7&lt;&gt;"")</formula>
    </cfRule>
    <cfRule type="expression" dxfId="745" priority="191">
      <formula>NOT(O7)</formula>
    </cfRule>
    <cfRule type="expression" dxfId="744" priority="192">
      <formula>TRUE</formula>
    </cfRule>
  </conditionalFormatting>
  <conditionalFormatting sqref="M7">
    <cfRule type="expression" dxfId="743" priority="187">
      <formula>OR(K7&lt;&gt;"")</formula>
    </cfRule>
    <cfRule type="expression" dxfId="742" priority="189">
      <formula>NOT(O7)</formula>
    </cfRule>
    <cfRule type="expression" dxfId="741" priority="190">
      <formula>TRUE</formula>
    </cfRule>
  </conditionalFormatting>
  <conditionalFormatting sqref="K9">
    <cfRule type="expression" dxfId="740" priority="182">
      <formula>OR(K9&lt;&gt;"",M9&lt;&gt;"")</formula>
    </cfRule>
    <cfRule type="expression" dxfId="739" priority="185">
      <formula>NOT(O9)</formula>
    </cfRule>
    <cfRule type="expression" dxfId="738" priority="186">
      <formula>TRUE</formula>
    </cfRule>
  </conditionalFormatting>
  <conditionalFormatting sqref="M9">
    <cfRule type="expression" dxfId="737" priority="181">
      <formula>OR(K9&lt;&gt;"")</formula>
    </cfRule>
    <cfRule type="expression" dxfId="736" priority="183">
      <formula>NOT(O9)</formula>
    </cfRule>
    <cfRule type="expression" dxfId="735" priority="184">
      <formula>TRUE</formula>
    </cfRule>
  </conditionalFormatting>
  <conditionalFormatting sqref="K17">
    <cfRule type="expression" dxfId="734" priority="176">
      <formula>OR(K17&lt;&gt;"",M17&lt;&gt;"")</formula>
    </cfRule>
    <cfRule type="expression" dxfId="733" priority="179">
      <formula>NOT(O17)</formula>
    </cfRule>
    <cfRule type="expression" dxfId="732" priority="180">
      <formula>TRUE</formula>
    </cfRule>
  </conditionalFormatting>
  <conditionalFormatting sqref="M17">
    <cfRule type="expression" dxfId="731" priority="175">
      <formula>OR(K17&lt;&gt;"")</formula>
    </cfRule>
    <cfRule type="expression" dxfId="730" priority="177">
      <formula>NOT(O17)</formula>
    </cfRule>
    <cfRule type="expression" dxfId="729" priority="178">
      <formula>TRUE</formula>
    </cfRule>
  </conditionalFormatting>
  <conditionalFormatting sqref="K16">
    <cfRule type="expression" dxfId="728" priority="170">
      <formula>OR(K16&lt;&gt;"",M16&lt;&gt;"")</formula>
    </cfRule>
    <cfRule type="expression" dxfId="727" priority="173">
      <formula>NOT(O16)</formula>
    </cfRule>
    <cfRule type="expression" dxfId="726" priority="174">
      <formula>TRUE</formula>
    </cfRule>
  </conditionalFormatting>
  <conditionalFormatting sqref="M16">
    <cfRule type="expression" dxfId="725" priority="169">
      <formula>OR(K16&lt;&gt;"")</formula>
    </cfRule>
    <cfRule type="expression" dxfId="724" priority="171">
      <formula>NOT(O16)</formula>
    </cfRule>
    <cfRule type="expression" dxfId="723" priority="172">
      <formula>TRUE</formula>
    </cfRule>
  </conditionalFormatting>
  <conditionalFormatting sqref="K18">
    <cfRule type="expression" dxfId="722" priority="164">
      <formula>OR(K18&lt;&gt;"",M18&lt;&gt;"")</formula>
    </cfRule>
    <cfRule type="expression" dxfId="721" priority="167">
      <formula>NOT(O18)</formula>
    </cfRule>
    <cfRule type="expression" dxfId="720" priority="168">
      <formula>TRUE</formula>
    </cfRule>
  </conditionalFormatting>
  <conditionalFormatting sqref="M18">
    <cfRule type="expression" dxfId="719" priority="163">
      <formula>OR(K18&lt;&gt;"")</formula>
    </cfRule>
    <cfRule type="expression" dxfId="718" priority="165">
      <formula>NOT(O18)</formula>
    </cfRule>
    <cfRule type="expression" dxfId="717" priority="166">
      <formula>TRUE</formula>
    </cfRule>
  </conditionalFormatting>
  <conditionalFormatting sqref="K25">
    <cfRule type="expression" dxfId="716" priority="158">
      <formula>OR(K25&lt;&gt;"",M25&lt;&gt;"")</formula>
    </cfRule>
    <cfRule type="expression" dxfId="715" priority="161">
      <formula>NOT(O25)</formula>
    </cfRule>
    <cfRule type="expression" dxfId="714" priority="162">
      <formula>TRUE</formula>
    </cfRule>
  </conditionalFormatting>
  <conditionalFormatting sqref="M25">
    <cfRule type="expression" dxfId="713" priority="157">
      <formula>OR(K25&lt;&gt;"")</formula>
    </cfRule>
    <cfRule type="expression" dxfId="712" priority="159">
      <formula>NOT(O25)</formula>
    </cfRule>
    <cfRule type="expression" dxfId="711" priority="160">
      <formula>TRUE</formula>
    </cfRule>
  </conditionalFormatting>
  <conditionalFormatting sqref="K24">
    <cfRule type="expression" dxfId="710" priority="152">
      <formula>OR(K24&lt;&gt;"",M24&lt;&gt;"")</formula>
    </cfRule>
    <cfRule type="expression" dxfId="709" priority="155">
      <formula>NOT(O24)</formula>
    </cfRule>
    <cfRule type="expression" dxfId="708" priority="156">
      <formula>TRUE</formula>
    </cfRule>
  </conditionalFormatting>
  <conditionalFormatting sqref="M24">
    <cfRule type="expression" dxfId="707" priority="151">
      <formula>OR(K24&lt;&gt;"")</formula>
    </cfRule>
    <cfRule type="expression" dxfId="706" priority="153">
      <formula>NOT(O24)</formula>
    </cfRule>
    <cfRule type="expression" dxfId="705" priority="154">
      <formula>TRUE</formula>
    </cfRule>
  </conditionalFormatting>
  <conditionalFormatting sqref="K26">
    <cfRule type="expression" dxfId="704" priority="146">
      <formula>OR(K26&lt;&gt;"",M26&lt;&gt;"")</formula>
    </cfRule>
    <cfRule type="expression" dxfId="703" priority="149">
      <formula>NOT(O26)</formula>
    </cfRule>
    <cfRule type="expression" dxfId="702" priority="150">
      <formula>TRUE</formula>
    </cfRule>
  </conditionalFormatting>
  <conditionalFormatting sqref="M26">
    <cfRule type="expression" dxfId="701" priority="145">
      <formula>OR(K26&lt;&gt;"")</formula>
    </cfRule>
    <cfRule type="expression" dxfId="700" priority="147">
      <formula>NOT(O26)</formula>
    </cfRule>
    <cfRule type="expression" dxfId="699" priority="148">
      <formula>TRUE</formula>
    </cfRule>
  </conditionalFormatting>
  <conditionalFormatting sqref="K33">
    <cfRule type="expression" dxfId="698" priority="140">
      <formula>OR(K33&lt;&gt;"",M33&lt;&gt;"")</formula>
    </cfRule>
    <cfRule type="expression" dxfId="697" priority="143">
      <formula>NOT(O33)</formula>
    </cfRule>
    <cfRule type="expression" dxfId="696" priority="144">
      <formula>TRUE</formula>
    </cfRule>
  </conditionalFormatting>
  <conditionalFormatting sqref="M33">
    <cfRule type="expression" dxfId="695" priority="139">
      <formula>OR(K33&lt;&gt;"")</formula>
    </cfRule>
    <cfRule type="expression" dxfId="694" priority="141">
      <formula>NOT(O33)</formula>
    </cfRule>
    <cfRule type="expression" dxfId="693" priority="142">
      <formula>TRUE</formula>
    </cfRule>
  </conditionalFormatting>
  <conditionalFormatting sqref="K32">
    <cfRule type="expression" dxfId="692" priority="134">
      <formula>OR(K32&lt;&gt;"",M32&lt;&gt;"")</formula>
    </cfRule>
    <cfRule type="expression" dxfId="691" priority="137">
      <formula>NOT(O32)</formula>
    </cfRule>
    <cfRule type="expression" dxfId="690" priority="138">
      <formula>TRUE</formula>
    </cfRule>
  </conditionalFormatting>
  <conditionalFormatting sqref="M32">
    <cfRule type="expression" dxfId="689" priority="133">
      <formula>OR(K32&lt;&gt;"")</formula>
    </cfRule>
    <cfRule type="expression" dxfId="688" priority="135">
      <formula>NOT(O32)</formula>
    </cfRule>
    <cfRule type="expression" dxfId="687" priority="136">
      <formula>TRUE</formula>
    </cfRule>
  </conditionalFormatting>
  <conditionalFormatting sqref="K34">
    <cfRule type="expression" dxfId="686" priority="128">
      <formula>OR(K34&lt;&gt;"",M34&lt;&gt;"")</formula>
    </cfRule>
    <cfRule type="expression" dxfId="685" priority="131">
      <formula>NOT(O34)</formula>
    </cfRule>
    <cfRule type="expression" dxfId="684" priority="132">
      <formula>TRUE</formula>
    </cfRule>
  </conditionalFormatting>
  <conditionalFormatting sqref="M34">
    <cfRule type="expression" dxfId="683" priority="127">
      <formula>OR(K34&lt;&gt;"")</formula>
    </cfRule>
    <cfRule type="expression" dxfId="682" priority="129">
      <formula>NOT(O34)</formula>
    </cfRule>
    <cfRule type="expression" dxfId="681" priority="130">
      <formula>TRUE</formula>
    </cfRule>
  </conditionalFormatting>
  <conditionalFormatting sqref="K41">
    <cfRule type="expression" dxfId="680" priority="122">
      <formula>OR(K41&lt;&gt;"",M41&lt;&gt;"")</formula>
    </cfRule>
    <cfRule type="expression" dxfId="679" priority="125">
      <formula>NOT(O41)</formula>
    </cfRule>
    <cfRule type="expression" dxfId="678" priority="126">
      <formula>TRUE</formula>
    </cfRule>
  </conditionalFormatting>
  <conditionalFormatting sqref="M41">
    <cfRule type="expression" dxfId="677" priority="121">
      <formula>OR(K41&lt;&gt;"")</formula>
    </cfRule>
    <cfRule type="expression" dxfId="676" priority="123">
      <formula>NOT(O41)</formula>
    </cfRule>
    <cfRule type="expression" dxfId="675" priority="124">
      <formula>TRUE</formula>
    </cfRule>
  </conditionalFormatting>
  <conditionalFormatting sqref="K40">
    <cfRule type="expression" dxfId="674" priority="116">
      <formula>OR(K40&lt;&gt;"",M40&lt;&gt;"")</formula>
    </cfRule>
    <cfRule type="expression" dxfId="673" priority="119">
      <formula>NOT(O40)</formula>
    </cfRule>
    <cfRule type="expression" dxfId="672" priority="120">
      <formula>TRUE</formula>
    </cfRule>
  </conditionalFormatting>
  <conditionalFormatting sqref="M40">
    <cfRule type="expression" dxfId="671" priority="115">
      <formula>OR(K40&lt;&gt;"")</formula>
    </cfRule>
    <cfRule type="expression" dxfId="670" priority="117">
      <formula>NOT(O40)</formula>
    </cfRule>
    <cfRule type="expression" dxfId="669" priority="118">
      <formula>TRUE</formula>
    </cfRule>
  </conditionalFormatting>
  <conditionalFormatting sqref="K42">
    <cfRule type="expression" dxfId="668" priority="110">
      <formula>OR(K42&lt;&gt;"",M42&lt;&gt;"")</formula>
    </cfRule>
    <cfRule type="expression" dxfId="667" priority="113">
      <formula>NOT(O42)</formula>
    </cfRule>
    <cfRule type="expression" dxfId="666" priority="114">
      <formula>TRUE</formula>
    </cfRule>
  </conditionalFormatting>
  <conditionalFormatting sqref="M42">
    <cfRule type="expression" dxfId="665" priority="109">
      <formula>OR(K42&lt;&gt;"")</formula>
    </cfRule>
    <cfRule type="expression" dxfId="664" priority="111">
      <formula>NOT(O42)</formula>
    </cfRule>
    <cfRule type="expression" dxfId="663" priority="112">
      <formula>TRUE</formula>
    </cfRule>
  </conditionalFormatting>
  <conditionalFormatting sqref="K49">
    <cfRule type="expression" dxfId="662" priority="104">
      <formula>OR(K49&lt;&gt;"",M49&lt;&gt;"")</formula>
    </cfRule>
    <cfRule type="expression" dxfId="661" priority="107">
      <formula>NOT(O49)</formula>
    </cfRule>
    <cfRule type="expression" dxfId="660" priority="108">
      <formula>TRUE</formula>
    </cfRule>
  </conditionalFormatting>
  <conditionalFormatting sqref="M49">
    <cfRule type="expression" dxfId="659" priority="103">
      <formula>OR(K49&lt;&gt;"")</formula>
    </cfRule>
    <cfRule type="expression" dxfId="658" priority="105">
      <formula>NOT(O49)</formula>
    </cfRule>
    <cfRule type="expression" dxfId="657" priority="106">
      <formula>TRUE</formula>
    </cfRule>
  </conditionalFormatting>
  <conditionalFormatting sqref="K48">
    <cfRule type="expression" dxfId="656" priority="98">
      <formula>OR(K48&lt;&gt;"",M48&lt;&gt;"")</formula>
    </cfRule>
    <cfRule type="expression" dxfId="655" priority="101">
      <formula>NOT(O48)</formula>
    </cfRule>
    <cfRule type="expression" dxfId="654" priority="102">
      <formula>TRUE</formula>
    </cfRule>
  </conditionalFormatting>
  <conditionalFormatting sqref="M48">
    <cfRule type="expression" dxfId="653" priority="97">
      <formula>OR(K48&lt;&gt;"")</formula>
    </cfRule>
    <cfRule type="expression" dxfId="652" priority="99">
      <formula>NOT(O48)</formula>
    </cfRule>
    <cfRule type="expression" dxfId="651" priority="100">
      <formula>TRUE</formula>
    </cfRule>
  </conditionalFormatting>
  <conditionalFormatting sqref="K50">
    <cfRule type="expression" dxfId="650" priority="92">
      <formula>OR(K50&lt;&gt;"",M50&lt;&gt;"")</formula>
    </cfRule>
    <cfRule type="expression" dxfId="649" priority="95">
      <formula>NOT(O50)</formula>
    </cfRule>
    <cfRule type="expression" dxfId="648" priority="96">
      <formula>TRUE</formula>
    </cfRule>
  </conditionalFormatting>
  <conditionalFormatting sqref="M50">
    <cfRule type="expression" dxfId="647" priority="91">
      <formula>OR(K50&lt;&gt;"")</formula>
    </cfRule>
    <cfRule type="expression" dxfId="646" priority="93">
      <formula>NOT(O50)</formula>
    </cfRule>
    <cfRule type="expression" dxfId="645" priority="94">
      <formula>TRUE</formula>
    </cfRule>
  </conditionalFormatting>
  <conditionalFormatting sqref="K57">
    <cfRule type="expression" dxfId="644" priority="86">
      <formula>OR(K57&lt;&gt;"",M57&lt;&gt;"")</formula>
    </cfRule>
    <cfRule type="expression" dxfId="643" priority="89">
      <formula>NOT(O57)</formula>
    </cfRule>
    <cfRule type="expression" dxfId="642" priority="90">
      <formula>TRUE</formula>
    </cfRule>
  </conditionalFormatting>
  <conditionalFormatting sqref="M57">
    <cfRule type="expression" dxfId="641" priority="85">
      <formula>OR(K57&lt;&gt;"")</formula>
    </cfRule>
    <cfRule type="expression" dxfId="640" priority="87">
      <formula>NOT(O57)</formula>
    </cfRule>
    <cfRule type="expression" dxfId="639" priority="88">
      <formula>TRUE</formula>
    </cfRule>
  </conditionalFormatting>
  <conditionalFormatting sqref="K56">
    <cfRule type="expression" dxfId="638" priority="80">
      <formula>OR(K56&lt;&gt;"",M56&lt;&gt;"")</formula>
    </cfRule>
    <cfRule type="expression" dxfId="637" priority="83">
      <formula>NOT(O56)</formula>
    </cfRule>
    <cfRule type="expression" dxfId="636" priority="84">
      <formula>TRUE</formula>
    </cfRule>
  </conditionalFormatting>
  <conditionalFormatting sqref="M56">
    <cfRule type="expression" dxfId="635" priority="79">
      <formula>OR(K56&lt;&gt;"")</formula>
    </cfRule>
    <cfRule type="expression" dxfId="634" priority="81">
      <formula>NOT(O56)</formula>
    </cfRule>
    <cfRule type="expression" dxfId="633" priority="82">
      <formula>TRUE</formula>
    </cfRule>
  </conditionalFormatting>
  <conditionalFormatting sqref="K58">
    <cfRule type="expression" dxfId="632" priority="74">
      <formula>OR(K58&lt;&gt;"",M58&lt;&gt;"")</formula>
    </cfRule>
    <cfRule type="expression" dxfId="631" priority="77">
      <formula>NOT(O58)</formula>
    </cfRule>
    <cfRule type="expression" dxfId="630" priority="78">
      <formula>TRUE</formula>
    </cfRule>
  </conditionalFormatting>
  <conditionalFormatting sqref="M58">
    <cfRule type="expression" dxfId="629" priority="73">
      <formula>OR(K58&lt;&gt;"")</formula>
    </cfRule>
    <cfRule type="expression" dxfId="628" priority="75">
      <formula>NOT(O58)</formula>
    </cfRule>
    <cfRule type="expression" dxfId="627" priority="76">
      <formula>TRUE</formula>
    </cfRule>
  </conditionalFormatting>
  <conditionalFormatting sqref="K65">
    <cfRule type="expression" dxfId="626" priority="68">
      <formula>OR(K65&lt;&gt;"",M65&lt;&gt;"")</formula>
    </cfRule>
    <cfRule type="expression" dxfId="625" priority="71">
      <formula>NOT(O65)</formula>
    </cfRule>
    <cfRule type="expression" dxfId="624" priority="72">
      <formula>TRUE</formula>
    </cfRule>
  </conditionalFormatting>
  <conditionalFormatting sqref="M65">
    <cfRule type="expression" dxfId="623" priority="67">
      <formula>OR(K65&lt;&gt;"")</formula>
    </cfRule>
    <cfRule type="expression" dxfId="622" priority="69">
      <formula>NOT(O65)</formula>
    </cfRule>
    <cfRule type="expression" dxfId="621" priority="70">
      <formula>TRUE</formula>
    </cfRule>
  </conditionalFormatting>
  <conditionalFormatting sqref="K64">
    <cfRule type="expression" dxfId="620" priority="62">
      <formula>OR(K64&lt;&gt;"",M64&lt;&gt;"")</formula>
    </cfRule>
    <cfRule type="expression" dxfId="619" priority="65">
      <formula>NOT(O64)</formula>
    </cfRule>
    <cfRule type="expression" dxfId="618" priority="66">
      <formula>TRUE</formula>
    </cfRule>
  </conditionalFormatting>
  <conditionalFormatting sqref="M64">
    <cfRule type="expression" dxfId="617" priority="61">
      <formula>OR(K64&lt;&gt;"")</formula>
    </cfRule>
    <cfRule type="expression" dxfId="616" priority="63">
      <formula>NOT(O64)</formula>
    </cfRule>
    <cfRule type="expression" dxfId="615" priority="64">
      <formula>TRUE</formula>
    </cfRule>
  </conditionalFormatting>
  <conditionalFormatting sqref="K66">
    <cfRule type="expression" dxfId="614" priority="56">
      <formula>OR(K66&lt;&gt;"",M66&lt;&gt;"")</formula>
    </cfRule>
    <cfRule type="expression" dxfId="613" priority="59">
      <formula>NOT(O66)</formula>
    </cfRule>
    <cfRule type="expression" dxfId="612" priority="60">
      <formula>TRUE</formula>
    </cfRule>
  </conditionalFormatting>
  <conditionalFormatting sqref="M66">
    <cfRule type="expression" dxfId="611" priority="55">
      <formula>OR(K66&lt;&gt;"")</formula>
    </cfRule>
    <cfRule type="expression" dxfId="610" priority="57">
      <formula>NOT(O66)</formula>
    </cfRule>
    <cfRule type="expression" dxfId="609" priority="58">
      <formula>TRUE</formula>
    </cfRule>
  </conditionalFormatting>
  <conditionalFormatting sqref="K73">
    <cfRule type="expression" dxfId="608" priority="50">
      <formula>OR(K73&lt;&gt;"",M73&lt;&gt;"")</formula>
    </cfRule>
    <cfRule type="expression" dxfId="607" priority="53">
      <formula>NOT(O73)</formula>
    </cfRule>
    <cfRule type="expression" dxfId="606" priority="54">
      <formula>TRUE</formula>
    </cfRule>
  </conditionalFormatting>
  <conditionalFormatting sqref="M73">
    <cfRule type="expression" dxfId="605" priority="49">
      <formula>OR(K73&lt;&gt;"")</formula>
    </cfRule>
    <cfRule type="expression" dxfId="604" priority="51">
      <formula>NOT(O73)</formula>
    </cfRule>
    <cfRule type="expression" dxfId="603" priority="52">
      <formula>TRUE</formula>
    </cfRule>
  </conditionalFormatting>
  <conditionalFormatting sqref="K72">
    <cfRule type="expression" dxfId="602" priority="44">
      <formula>OR(K72&lt;&gt;"",M72&lt;&gt;"")</formula>
    </cfRule>
    <cfRule type="expression" dxfId="601" priority="47">
      <formula>NOT(O72)</formula>
    </cfRule>
    <cfRule type="expression" dxfId="600" priority="48">
      <formula>TRUE</formula>
    </cfRule>
  </conditionalFormatting>
  <conditionalFormatting sqref="M72">
    <cfRule type="expression" dxfId="599" priority="43">
      <formula>OR(K72&lt;&gt;"")</formula>
    </cfRule>
    <cfRule type="expression" dxfId="598" priority="45">
      <formula>NOT(O72)</formula>
    </cfRule>
    <cfRule type="expression" dxfId="597" priority="46">
      <formula>TRUE</formula>
    </cfRule>
  </conditionalFormatting>
  <conditionalFormatting sqref="K74">
    <cfRule type="expression" dxfId="596" priority="38">
      <formula>OR(K74&lt;&gt;"",M74&lt;&gt;"")</formula>
    </cfRule>
    <cfRule type="expression" dxfId="595" priority="41">
      <formula>NOT(O74)</formula>
    </cfRule>
    <cfRule type="expression" dxfId="594" priority="42">
      <formula>TRUE</formula>
    </cfRule>
  </conditionalFormatting>
  <conditionalFormatting sqref="M74">
    <cfRule type="expression" dxfId="593" priority="37">
      <formula>OR(K74&lt;&gt;"")</formula>
    </cfRule>
    <cfRule type="expression" dxfId="592" priority="39">
      <formula>NOT(O74)</formula>
    </cfRule>
    <cfRule type="expression" dxfId="591" priority="40">
      <formula>TRUE</formula>
    </cfRule>
  </conditionalFormatting>
  <conditionalFormatting sqref="K81">
    <cfRule type="expression" dxfId="590" priority="32">
      <formula>OR(K81&lt;&gt;"",M81&lt;&gt;"")</formula>
    </cfRule>
    <cfRule type="expression" dxfId="589" priority="35">
      <formula>NOT(O81)</formula>
    </cfRule>
    <cfRule type="expression" dxfId="588" priority="36">
      <formula>TRUE</formula>
    </cfRule>
  </conditionalFormatting>
  <conditionalFormatting sqref="M81">
    <cfRule type="expression" dxfId="587" priority="31">
      <formula>OR(K81&lt;&gt;"")</formula>
    </cfRule>
    <cfRule type="expression" dxfId="586" priority="33">
      <formula>NOT(O81)</formula>
    </cfRule>
    <cfRule type="expression" dxfId="585" priority="34">
      <formula>TRUE</formula>
    </cfRule>
  </conditionalFormatting>
  <conditionalFormatting sqref="K80">
    <cfRule type="expression" dxfId="584" priority="26">
      <formula>OR(K80&lt;&gt;"",M80&lt;&gt;"")</formula>
    </cfRule>
    <cfRule type="expression" dxfId="583" priority="29">
      <formula>NOT(O80)</formula>
    </cfRule>
    <cfRule type="expression" dxfId="582" priority="30">
      <formula>TRUE</formula>
    </cfRule>
  </conditionalFormatting>
  <conditionalFormatting sqref="M80">
    <cfRule type="expression" dxfId="581" priority="25">
      <formula>OR(K80&lt;&gt;"")</formula>
    </cfRule>
    <cfRule type="expression" dxfId="580" priority="27">
      <formula>NOT(O80)</formula>
    </cfRule>
    <cfRule type="expression" dxfId="579" priority="28">
      <formula>TRUE</formula>
    </cfRule>
  </conditionalFormatting>
  <conditionalFormatting sqref="K82">
    <cfRule type="expression" dxfId="578" priority="20">
      <formula>OR(K82&lt;&gt;"",M82&lt;&gt;"")</formula>
    </cfRule>
    <cfRule type="expression" dxfId="577" priority="23">
      <formula>NOT(O82)</formula>
    </cfRule>
    <cfRule type="expression" dxfId="576" priority="24">
      <formula>TRUE</formula>
    </cfRule>
  </conditionalFormatting>
  <conditionalFormatting sqref="M82">
    <cfRule type="expression" dxfId="575" priority="19">
      <formula>OR(K82&lt;&gt;"")</formula>
    </cfRule>
    <cfRule type="expression" dxfId="574" priority="21">
      <formula>NOT(O82)</formula>
    </cfRule>
    <cfRule type="expression" dxfId="573" priority="22">
      <formula>TRUE</formula>
    </cfRule>
  </conditionalFormatting>
  <conditionalFormatting sqref="K89">
    <cfRule type="expression" dxfId="572" priority="14">
      <formula>OR(K89&lt;&gt;"",M89&lt;&gt;"")</formula>
    </cfRule>
    <cfRule type="expression" dxfId="571" priority="17">
      <formula>NOT(O89)</formula>
    </cfRule>
    <cfRule type="expression" dxfId="570" priority="18">
      <formula>TRUE</formula>
    </cfRule>
  </conditionalFormatting>
  <conditionalFormatting sqref="M89">
    <cfRule type="expression" dxfId="569" priority="13">
      <formula>OR(K89&lt;&gt;"")</formula>
    </cfRule>
    <cfRule type="expression" dxfId="568" priority="15">
      <formula>NOT(O89)</formula>
    </cfRule>
    <cfRule type="expression" dxfId="567" priority="16">
      <formula>TRUE</formula>
    </cfRule>
  </conditionalFormatting>
  <conditionalFormatting sqref="K88">
    <cfRule type="expression" dxfId="566" priority="8">
      <formula>OR(K88&lt;&gt;"",M88&lt;&gt;"")</formula>
    </cfRule>
    <cfRule type="expression" dxfId="565" priority="11">
      <formula>NOT(O88)</formula>
    </cfRule>
    <cfRule type="expression" dxfId="564" priority="12">
      <formula>TRUE</formula>
    </cfRule>
  </conditionalFormatting>
  <conditionalFormatting sqref="M88">
    <cfRule type="expression" dxfId="563" priority="7">
      <formula>OR(K88&lt;&gt;"")</formula>
    </cfRule>
    <cfRule type="expression" dxfId="562" priority="9">
      <formula>NOT(O88)</formula>
    </cfRule>
    <cfRule type="expression" dxfId="561" priority="10">
      <formula>TRUE</formula>
    </cfRule>
  </conditionalFormatting>
  <conditionalFormatting sqref="K90">
    <cfRule type="expression" dxfId="560" priority="2">
      <formula>OR(K90&lt;&gt;"",M90&lt;&gt;"")</formula>
    </cfRule>
    <cfRule type="expression" dxfId="559" priority="5">
      <formula>NOT(O90)</formula>
    </cfRule>
    <cfRule type="expression" dxfId="558" priority="6">
      <formula>TRUE</formula>
    </cfRule>
  </conditionalFormatting>
  <conditionalFormatting sqref="M90">
    <cfRule type="expression" dxfId="557" priority="1">
      <formula>OR(K90&lt;&gt;"")</formula>
    </cfRule>
    <cfRule type="expression" dxfId="556" priority="3">
      <formula>NOT(O90)</formula>
    </cfRule>
    <cfRule type="expression" dxfId="555" priority="4">
      <formula>TRUE</formula>
    </cfRule>
  </conditionalFormatting>
  <pageMargins left="0.59055118110236204" right="0.31496062992126" top="1.1811023622047201" bottom="0.78740157480314998" header="0" footer="0"/>
  <pageSetup paperSize="9" fitToHeight="0" orientation="portrait" r:id="rId2"/>
  <headerFooter>
    <oddHeader>&amp;L&amp;G</oddHeader>
    <oddFooter>&amp;L&amp;A&amp;RSeite &amp;P von &amp;N</oddFooter>
  </headerFooter>
  <rowBreaks count="1" manualBreakCount="1">
    <brk id="51" max="12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6" name="KnopfBErwerb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3</xdr:row>
                    <xdr:rowOff>0</xdr:rowOff>
                  </from>
                  <to>
                    <xdr:col>8</xdr:col>
                    <xdr:colOff>104775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KnopfBErwerb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3</xdr:row>
                    <xdr:rowOff>0</xdr:rowOff>
                  </from>
                  <to>
                    <xdr:col>9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8" name="KnopfBAHV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12</xdr:row>
                    <xdr:rowOff>0</xdr:rowOff>
                  </from>
                  <to>
                    <xdr:col>8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" name="KnopfBAHV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KnopfBHilflosen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20</xdr:row>
                    <xdr:rowOff>0</xdr:rowOff>
                  </from>
                  <to>
                    <xdr:col>8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KnopfBHilflosen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20</xdr:row>
                    <xdr:rowOff>0</xdr:rowOff>
                  </from>
                  <to>
                    <xdr:col>9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KnopfBHilflosen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28</xdr:row>
                    <xdr:rowOff>0</xdr:rowOff>
                  </from>
                  <to>
                    <xdr:col>8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KnopfBAHVZusatz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KnopfBPKRente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36</xdr:row>
                    <xdr:rowOff>0</xdr:rowOff>
                  </from>
                  <to>
                    <xdr:col>8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5" name="KnopfBPKRente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6" name="KnopfBPrivateRenten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44</xdr:row>
                    <xdr:rowOff>0</xdr:rowOff>
                  </from>
                  <to>
                    <xdr:col>8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7" name="KnopfBPrivateRenten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8" name="KnopfBSUVA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52</xdr:row>
                    <xdr:rowOff>0</xdr:rowOff>
                  </from>
                  <to>
                    <xdr:col>8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9" name="KnopfBSUVA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52</xdr:row>
                    <xdr:rowOff>0</xdr:rowOff>
                  </from>
                  <to>
                    <xdr:col>9</xdr:col>
                    <xdr:colOff>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KnopfBWirtschaft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60</xdr:row>
                    <xdr:rowOff>0</xdr:rowOff>
                  </from>
                  <to>
                    <xdr:col>8</xdr:col>
                    <xdr:colOff>104775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KnopfBWirtschaft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60</xdr:row>
                    <xdr:rowOff>0</xdr:rowOff>
                  </from>
                  <to>
                    <xdr:col>9</xdr:col>
                    <xdr:colOff>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2" name="KnopfBUnterhalt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68</xdr:row>
                    <xdr:rowOff>0</xdr:rowOff>
                  </from>
                  <to>
                    <xdr:col>8</xdr:col>
                    <xdr:colOff>104775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3" name="KnopfBUnterhalt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68</xdr:row>
                    <xdr:rowOff>0</xdr:rowOff>
                  </from>
                  <to>
                    <xdr:col>9</xdr:col>
                    <xdr:colOff>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4" name="KnopfBUebrige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76</xdr:row>
                    <xdr:rowOff>0</xdr:rowOff>
                  </from>
                  <to>
                    <xdr:col>8</xdr:col>
                    <xdr:colOff>104775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5" name="KnopfBUebrige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76</xdr:row>
                    <xdr:rowOff>0</xdr:rowOff>
                  </from>
                  <to>
                    <xdr:col>9</xdr:col>
                    <xdr:colOff>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6" name="KnopfBNutzniessung+">
              <controlPr defaultSize="0" print="0" autoFill="0" autoPict="0" macro="[0]!ButtonClick">
                <anchor moveWithCells="1" sizeWithCells="1">
                  <from>
                    <xdr:col>7</xdr:col>
                    <xdr:colOff>209550</xdr:colOff>
                    <xdr:row>84</xdr:row>
                    <xdr:rowOff>0</xdr:rowOff>
                  </from>
                  <to>
                    <xdr:col>8</xdr:col>
                    <xdr:colOff>104775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7" name="KnopfBNutzniessung-">
              <controlPr defaultSize="0" print="0" autoFill="0" autoPict="0" macro="[0]!ButtonClick">
                <anchor moveWithCells="1" sizeWithCells="1">
                  <from>
                    <xdr:col>8</xdr:col>
                    <xdr:colOff>95250</xdr:colOff>
                    <xdr:row>84</xdr:row>
                    <xdr:rowOff>0</xdr:rowOff>
                  </from>
                  <to>
                    <xdr:col>9</xdr:col>
                    <xdr:colOff>0</xdr:colOff>
                    <xdr:row>85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tabColor rgb="FFFFC000"/>
    <pageSetUpPr fitToPage="1"/>
  </sheetPr>
  <dimension ref="A1:R97"/>
  <sheetViews>
    <sheetView showGridLines="0" topLeftCell="A2" zoomScaleNormal="100" workbookViewId="0">
      <selection activeCell="I38" sqref="I38"/>
    </sheetView>
  </sheetViews>
  <sheetFormatPr defaultColWidth="11.42578125" defaultRowHeight="14.25" x14ac:dyDescent="0.2"/>
  <cols>
    <col min="1" max="1" width="0.5703125" style="39" customWidth="1"/>
    <col min="2" max="2" width="3.140625" style="47" customWidth="1"/>
    <col min="3" max="3" width="2.85546875" style="39" customWidth="1"/>
    <col min="4" max="4" width="11.42578125" style="39"/>
    <col min="5" max="5" width="3.42578125" style="39" customWidth="1"/>
    <col min="6" max="6" width="16.5703125" style="39" customWidth="1"/>
    <col min="7" max="7" width="8" style="39" customWidth="1"/>
    <col min="8" max="8" width="20.28515625" style="39" customWidth="1"/>
    <col min="9" max="9" width="19.7109375" style="39" customWidth="1"/>
    <col min="10" max="10" width="0.28515625" style="42" customWidth="1"/>
    <col min="11" max="11" width="3.140625" style="39" customWidth="1"/>
    <col min="12" max="12" width="0.28515625" style="39" customWidth="1"/>
    <col min="13" max="13" width="3.140625" style="39" customWidth="1"/>
    <col min="14" max="15" width="6.85546875" style="223" hidden="1" customWidth="1"/>
    <col min="16" max="17" width="1.85546875" style="223" hidden="1" customWidth="1"/>
    <col min="18" max="18" width="22.7109375" style="223" hidden="1" customWidth="1"/>
    <col min="19" max="16384" width="11.42578125" style="39"/>
  </cols>
  <sheetData>
    <row r="1" spans="1:18" s="109" customFormat="1" ht="48" customHeight="1" x14ac:dyDescent="0.25">
      <c r="B1" s="83" t="s">
        <v>162</v>
      </c>
      <c r="C1" s="82" t="s">
        <v>163</v>
      </c>
      <c r="I1" s="85"/>
      <c r="J1" s="172"/>
      <c r="K1" s="281" t="s">
        <v>478</v>
      </c>
      <c r="L1" s="255"/>
      <c r="M1" s="282" t="s">
        <v>479</v>
      </c>
      <c r="N1" s="219"/>
      <c r="O1" s="225"/>
      <c r="P1" s="219"/>
      <c r="Q1" s="219"/>
      <c r="R1" s="219"/>
    </row>
    <row r="2" spans="1:18" ht="27.75" customHeight="1" x14ac:dyDescent="0.25">
      <c r="B2" s="40"/>
      <c r="C2" s="41"/>
      <c r="K2" s="150"/>
      <c r="L2" s="243"/>
      <c r="M2" s="147"/>
    </row>
    <row r="3" spans="1:18" s="45" customFormat="1" ht="39.950000000000003" customHeight="1" x14ac:dyDescent="0.25">
      <c r="A3" s="43"/>
      <c r="B3" s="44" t="s">
        <v>7</v>
      </c>
      <c r="C3" s="43" t="s">
        <v>120</v>
      </c>
      <c r="J3" s="46"/>
      <c r="K3" s="390"/>
      <c r="L3" s="262"/>
      <c r="M3" s="349"/>
      <c r="N3" s="223"/>
      <c r="O3" s="223"/>
      <c r="P3" s="223"/>
      <c r="Q3" s="223"/>
      <c r="R3" s="223"/>
    </row>
    <row r="4" spans="1:18" s="10" customFormat="1" ht="30" customHeight="1" x14ac:dyDescent="0.2">
      <c r="B4" s="12" t="s">
        <v>26</v>
      </c>
      <c r="C4" s="12" t="s">
        <v>121</v>
      </c>
      <c r="D4" s="13"/>
      <c r="E4" s="13"/>
      <c r="F4" s="53"/>
      <c r="G4" s="53"/>
      <c r="H4" s="13"/>
      <c r="I4" s="13"/>
      <c r="J4" s="46"/>
      <c r="K4" s="390"/>
      <c r="L4" s="69"/>
      <c r="M4" s="349"/>
      <c r="N4" s="219"/>
      <c r="O4" s="226"/>
      <c r="P4" s="219"/>
      <c r="Q4" s="219"/>
      <c r="R4" s="219"/>
    </row>
    <row r="5" spans="1:18" s="52" customFormat="1" ht="15" customHeight="1" x14ac:dyDescent="0.2">
      <c r="B5" s="395" t="s">
        <v>170</v>
      </c>
      <c r="C5" s="396"/>
      <c r="D5" s="396"/>
      <c r="E5" s="396"/>
      <c r="F5" s="396"/>
      <c r="G5" s="358" t="s">
        <v>171</v>
      </c>
      <c r="H5" s="362"/>
      <c r="I5" s="275" t="s">
        <v>172</v>
      </c>
      <c r="J5" s="174"/>
      <c r="K5" s="391"/>
      <c r="L5" s="257"/>
      <c r="M5" s="350"/>
      <c r="N5" s="219"/>
      <c r="O5" s="219"/>
      <c r="P5" s="219"/>
      <c r="Q5" s="219"/>
      <c r="R5" s="219"/>
    </row>
    <row r="6" spans="1:18" s="52" customFormat="1" ht="15" hidden="1" customHeight="1" x14ac:dyDescent="0.25">
      <c r="B6" s="332"/>
      <c r="C6" s="333"/>
      <c r="D6" s="333"/>
      <c r="E6" s="333"/>
      <c r="F6" s="334"/>
      <c r="G6" s="332"/>
      <c r="H6" s="333"/>
      <c r="I6" s="266">
        <v>0</v>
      </c>
      <c r="J6" s="174"/>
      <c r="K6" s="129"/>
      <c r="L6" s="28"/>
      <c r="M6" s="137"/>
      <c r="N6" s="219" t="b">
        <f>IF(OR(K6&lt;&gt;"",M6&lt;&gt;""),FALSE,TRUE)</f>
        <v>1</v>
      </c>
      <c r="O6" s="219"/>
      <c r="P6" s="219"/>
      <c r="Q6" s="219"/>
      <c r="R6" s="219"/>
    </row>
    <row r="7" spans="1:18" s="110" customFormat="1" ht="15" customHeight="1" x14ac:dyDescent="0.25">
      <c r="B7" s="332"/>
      <c r="C7" s="333"/>
      <c r="D7" s="333"/>
      <c r="E7" s="333"/>
      <c r="F7" s="334"/>
      <c r="G7" s="332"/>
      <c r="H7" s="333"/>
      <c r="I7" s="266">
        <v>0</v>
      </c>
      <c r="J7" s="174"/>
      <c r="K7" s="129"/>
      <c r="L7" s="28"/>
      <c r="M7" s="137"/>
      <c r="N7" s="219" t="b">
        <f>IF(OR(K7&lt;&gt;"",M7&lt;&gt;""),FALSE,TRUE)</f>
        <v>1</v>
      </c>
      <c r="O7" s="219"/>
      <c r="P7" s="219"/>
      <c r="Q7" s="219"/>
      <c r="R7" s="219"/>
    </row>
    <row r="8" spans="1:18" s="52" customFormat="1" ht="15" hidden="1" customHeight="1" x14ac:dyDescent="0.25">
      <c r="B8" s="332"/>
      <c r="C8" s="333"/>
      <c r="D8" s="333"/>
      <c r="E8" s="333"/>
      <c r="F8" s="334"/>
      <c r="G8" s="332"/>
      <c r="H8" s="333"/>
      <c r="I8" s="266">
        <v>0</v>
      </c>
      <c r="J8" s="174"/>
      <c r="K8" s="129"/>
      <c r="L8" s="28"/>
      <c r="M8" s="137"/>
      <c r="N8" s="219" t="b">
        <f>IF(OR(K8&lt;&gt;"",M8&lt;&gt;""),FALSE,TRUE)</f>
        <v>1</v>
      </c>
      <c r="O8" s="219"/>
      <c r="P8" s="219"/>
      <c r="Q8" s="219"/>
      <c r="R8" s="219"/>
    </row>
    <row r="9" spans="1:18" s="52" customFormat="1" x14ac:dyDescent="0.2">
      <c r="B9" s="339" t="s">
        <v>15</v>
      </c>
      <c r="C9" s="339"/>
      <c r="D9" s="339"/>
      <c r="E9" s="339"/>
      <c r="F9" s="339"/>
      <c r="G9" s="339"/>
      <c r="H9" s="389"/>
      <c r="I9" s="276">
        <f>SUM(I6:I8)</f>
        <v>0</v>
      </c>
      <c r="J9" s="175"/>
      <c r="K9" s="142"/>
      <c r="L9" s="69"/>
      <c r="M9" s="139"/>
      <c r="N9" s="219"/>
      <c r="O9" s="219"/>
      <c r="P9" s="219"/>
      <c r="Q9" s="219"/>
      <c r="R9" s="219"/>
    </row>
    <row r="10" spans="1:18" ht="15" customHeight="1" x14ac:dyDescent="0.25">
      <c r="B10" s="88" t="s">
        <v>609</v>
      </c>
      <c r="C10" s="55"/>
      <c r="D10" s="55"/>
      <c r="E10" s="79"/>
      <c r="F10" s="55"/>
      <c r="H10" s="55"/>
      <c r="I10" s="55"/>
      <c r="J10" s="324"/>
      <c r="K10" s="151"/>
      <c r="L10" s="243"/>
      <c r="M10" s="147"/>
    </row>
    <row r="11" spans="1:18" ht="3" customHeight="1" thickBot="1" x14ac:dyDescent="0.3">
      <c r="B11" s="88"/>
      <c r="C11" s="214"/>
      <c r="D11" s="214"/>
      <c r="E11" s="79"/>
      <c r="F11" s="214"/>
      <c r="H11" s="214"/>
      <c r="I11" s="214"/>
      <c r="J11" s="324"/>
      <c r="K11" s="151"/>
      <c r="L11" s="243"/>
      <c r="M11" s="147"/>
    </row>
    <row r="12" spans="1:18" ht="12.95" customHeight="1" thickBot="1" x14ac:dyDescent="0.3">
      <c r="B12" s="235"/>
      <c r="C12" s="212" t="s">
        <v>123</v>
      </c>
      <c r="D12" s="214"/>
      <c r="E12" s="79"/>
      <c r="F12" s="214"/>
      <c r="H12" s="214"/>
      <c r="I12" s="214"/>
      <c r="J12" s="324"/>
      <c r="K12" s="151"/>
      <c r="L12" s="243"/>
      <c r="M12" s="147"/>
      <c r="P12" s="223">
        <v>1</v>
      </c>
      <c r="Q12" s="223">
        <v>2</v>
      </c>
      <c r="R12" s="223" t="s">
        <v>312</v>
      </c>
    </row>
    <row r="13" spans="1:18" ht="3" customHeight="1" thickBot="1" x14ac:dyDescent="0.3">
      <c r="B13" s="54"/>
      <c r="C13" s="55"/>
      <c r="D13" s="55"/>
      <c r="E13" s="56"/>
      <c r="F13" s="55"/>
      <c r="H13" s="55"/>
      <c r="I13" s="55"/>
      <c r="J13" s="324"/>
      <c r="K13" s="151"/>
      <c r="L13" s="243"/>
      <c r="M13" s="147"/>
    </row>
    <row r="14" spans="1:18" ht="12.95" customHeight="1" thickBot="1" x14ac:dyDescent="0.3">
      <c r="B14" s="235"/>
      <c r="C14" s="212" t="s">
        <v>122</v>
      </c>
      <c r="D14" s="120"/>
      <c r="E14" s="119" t="b">
        <v>0</v>
      </c>
      <c r="F14" s="120" t="s">
        <v>123</v>
      </c>
      <c r="J14" s="39"/>
      <c r="K14" s="152"/>
      <c r="L14" s="243"/>
      <c r="M14" s="147"/>
      <c r="P14" s="223">
        <v>2</v>
      </c>
      <c r="Q14" s="223">
        <v>2</v>
      </c>
    </row>
    <row r="15" spans="1:18" ht="3" customHeight="1" x14ac:dyDescent="0.25">
      <c r="B15" s="124"/>
      <c r="E15" s="122"/>
      <c r="J15" s="39"/>
      <c r="K15" s="152"/>
      <c r="L15" s="243"/>
      <c r="M15" s="147"/>
    </row>
    <row r="16" spans="1:18" ht="15" customHeight="1" x14ac:dyDescent="0.2">
      <c r="A16" s="52"/>
      <c r="B16" s="358" t="s">
        <v>180</v>
      </c>
      <c r="C16" s="361"/>
      <c r="D16" s="361"/>
      <c r="E16" s="361"/>
      <c r="F16" s="361"/>
      <c r="G16" s="358" t="s">
        <v>171</v>
      </c>
      <c r="H16" s="362"/>
      <c r="I16" s="275" t="s">
        <v>172</v>
      </c>
      <c r="J16" s="174"/>
      <c r="K16" s="153"/>
      <c r="L16" s="257"/>
      <c r="M16" s="148"/>
      <c r="N16" s="227"/>
    </row>
    <row r="17" spans="1:18" ht="15" hidden="1" customHeight="1" x14ac:dyDescent="0.25">
      <c r="A17" s="52"/>
      <c r="B17" s="397"/>
      <c r="C17" s="398"/>
      <c r="D17" s="398"/>
      <c r="E17" s="398"/>
      <c r="F17" s="399"/>
      <c r="G17" s="397"/>
      <c r="H17" s="398"/>
      <c r="I17" s="165">
        <v>0</v>
      </c>
      <c r="J17" s="174"/>
      <c r="K17" s="129"/>
      <c r="L17" s="28"/>
      <c r="M17" s="137"/>
      <c r="N17" s="219" t="b">
        <f>IF(NOT(O17),IF(OR(K17&lt;&gt;"",M17&lt;&gt;""),FALSE,TRUE),FALSE)</f>
        <v>1</v>
      </c>
      <c r="O17" s="219" t="b">
        <f>IF($B$12="X",TRUE,FALSE)</f>
        <v>0</v>
      </c>
    </row>
    <row r="18" spans="1:18" ht="15" customHeight="1" x14ac:dyDescent="0.25">
      <c r="A18" s="52"/>
      <c r="B18" s="332"/>
      <c r="C18" s="333"/>
      <c r="D18" s="333"/>
      <c r="E18" s="333"/>
      <c r="F18" s="334"/>
      <c r="G18" s="332"/>
      <c r="H18" s="333"/>
      <c r="I18" s="266">
        <v>0</v>
      </c>
      <c r="J18" s="174"/>
      <c r="K18" s="129"/>
      <c r="L18" s="28"/>
      <c r="M18" s="137"/>
      <c r="N18" s="219" t="b">
        <f>IF(NOT(O18),IF(OR(K18&lt;&gt;"",M18&lt;&gt;""),FALSE,TRUE),FALSE)</f>
        <v>1</v>
      </c>
      <c r="O18" s="219" t="b">
        <f>IF($B$12="X",TRUE,FALSE)</f>
        <v>0</v>
      </c>
    </row>
    <row r="19" spans="1:18" ht="15" hidden="1" customHeight="1" x14ac:dyDescent="0.25">
      <c r="A19" s="52"/>
      <c r="B19" s="332"/>
      <c r="C19" s="333"/>
      <c r="D19" s="333"/>
      <c r="E19" s="333"/>
      <c r="F19" s="334"/>
      <c r="G19" s="332"/>
      <c r="H19" s="333"/>
      <c r="I19" s="266">
        <v>0</v>
      </c>
      <c r="J19" s="174"/>
      <c r="K19" s="129"/>
      <c r="L19" s="28"/>
      <c r="M19" s="137"/>
      <c r="N19" s="219" t="b">
        <f>IF(NOT(O19),IF(OR(K19&lt;&gt;"",M19&lt;&gt;""),FALSE,TRUE),FALSE)</f>
        <v>1</v>
      </c>
      <c r="O19" s="219" t="b">
        <f>IF($B$12="X",TRUE,FALSE)</f>
        <v>0</v>
      </c>
    </row>
    <row r="20" spans="1:18" ht="15" customHeight="1" x14ac:dyDescent="0.2">
      <c r="A20" s="52"/>
      <c r="B20" s="339" t="s">
        <v>15</v>
      </c>
      <c r="C20" s="339"/>
      <c r="D20" s="339"/>
      <c r="E20" s="339"/>
      <c r="F20" s="339"/>
      <c r="G20" s="339"/>
      <c r="H20" s="389"/>
      <c r="I20" s="276">
        <f>SUM(I17:I19)</f>
        <v>0</v>
      </c>
      <c r="J20" s="175"/>
      <c r="K20" s="142"/>
      <c r="L20" s="69"/>
      <c r="M20" s="139"/>
      <c r="N20" s="219"/>
    </row>
    <row r="21" spans="1:18" ht="15" customHeight="1" x14ac:dyDescent="0.25">
      <c r="A21" s="110"/>
      <c r="B21" s="88" t="s">
        <v>485</v>
      </c>
      <c r="C21" s="291"/>
      <c r="D21" s="291"/>
      <c r="E21" s="79"/>
      <c r="F21" s="291"/>
      <c r="H21" s="291"/>
      <c r="I21" s="291"/>
      <c r="J21" s="324"/>
      <c r="K21" s="151"/>
      <c r="L21" s="243"/>
      <c r="M21" s="147"/>
      <c r="N21" s="219"/>
    </row>
    <row r="22" spans="1:18" ht="3" customHeight="1" thickBot="1" x14ac:dyDescent="0.3">
      <c r="A22" s="110"/>
      <c r="B22" s="88"/>
      <c r="C22" s="291"/>
      <c r="D22" s="291"/>
      <c r="E22" s="79"/>
      <c r="F22" s="291"/>
      <c r="H22" s="291"/>
      <c r="I22" s="291"/>
      <c r="J22" s="324"/>
      <c r="K22" s="151"/>
      <c r="L22" s="243"/>
      <c r="M22" s="147"/>
      <c r="N22" s="219"/>
    </row>
    <row r="23" spans="1:18" ht="12.95" customHeight="1" thickBot="1" x14ac:dyDescent="0.3">
      <c r="A23" s="110"/>
      <c r="B23" s="235"/>
      <c r="C23" s="212" t="s">
        <v>123</v>
      </c>
      <c r="D23" s="291"/>
      <c r="E23" s="79"/>
      <c r="F23" s="291"/>
      <c r="H23" s="291"/>
      <c r="I23" s="291"/>
      <c r="J23" s="324"/>
      <c r="K23" s="151"/>
      <c r="L23" s="243"/>
      <c r="M23" s="147"/>
      <c r="N23" s="219"/>
      <c r="P23" s="223">
        <v>1</v>
      </c>
      <c r="Q23" s="223">
        <v>2</v>
      </c>
      <c r="R23" s="223" t="s">
        <v>490</v>
      </c>
    </row>
    <row r="24" spans="1:18" ht="3" customHeight="1" thickBot="1" x14ac:dyDescent="0.3">
      <c r="A24" s="110"/>
      <c r="B24" s="290"/>
      <c r="C24" s="291"/>
      <c r="D24" s="291"/>
      <c r="E24" s="56"/>
      <c r="F24" s="291"/>
      <c r="H24" s="291"/>
      <c r="I24" s="291"/>
      <c r="J24" s="324"/>
      <c r="K24" s="151"/>
      <c r="L24" s="243"/>
      <c r="M24" s="147"/>
      <c r="N24" s="219"/>
    </row>
    <row r="25" spans="1:18" ht="12.95" customHeight="1" thickBot="1" x14ac:dyDescent="0.3">
      <c r="A25" s="110"/>
      <c r="B25" s="235"/>
      <c r="C25" s="212" t="s">
        <v>122</v>
      </c>
      <c r="D25" s="120"/>
      <c r="E25" s="119" t="b">
        <v>0</v>
      </c>
      <c r="F25" s="120" t="s">
        <v>123</v>
      </c>
      <c r="J25" s="39"/>
      <c r="K25" s="152"/>
      <c r="L25" s="243"/>
      <c r="M25" s="147"/>
      <c r="N25" s="219"/>
      <c r="P25" s="223">
        <v>2</v>
      </c>
      <c r="Q25" s="223">
        <v>2</v>
      </c>
    </row>
    <row r="26" spans="1:18" ht="3" customHeight="1" x14ac:dyDescent="0.25">
      <c r="A26" s="110"/>
      <c r="B26" s="95"/>
      <c r="E26" s="23"/>
      <c r="J26" s="39"/>
      <c r="K26" s="152"/>
      <c r="L26" s="243"/>
      <c r="M26" s="147"/>
      <c r="N26" s="219"/>
    </row>
    <row r="27" spans="1:18" ht="15" customHeight="1" x14ac:dyDescent="0.25">
      <c r="A27" s="110"/>
      <c r="B27" s="400" t="s">
        <v>486</v>
      </c>
      <c r="C27" s="400"/>
      <c r="D27" s="400"/>
      <c r="E27" s="401"/>
      <c r="F27" s="332"/>
      <c r="G27" s="333"/>
      <c r="H27" s="333"/>
      <c r="I27" s="334"/>
      <c r="J27" s="174"/>
      <c r="K27" s="129"/>
      <c r="L27" s="28"/>
      <c r="M27" s="137"/>
      <c r="N27" s="219" t="b">
        <f>IF(NOT(O27),IF(OR(K27&lt;&gt;"",M27&lt;&gt;""),FALSE,TRUE),FALSE)</f>
        <v>1</v>
      </c>
      <c r="O27" s="219" t="b">
        <f>IF($B$23="X",TRUE,FALSE)</f>
        <v>0</v>
      </c>
    </row>
    <row r="28" spans="1:18" ht="15" customHeight="1" x14ac:dyDescent="0.2">
      <c r="A28" s="110"/>
      <c r="B28" s="402"/>
      <c r="C28" s="402"/>
      <c r="D28" s="402"/>
      <c r="E28" s="402"/>
      <c r="F28" s="402"/>
      <c r="G28" s="402"/>
      <c r="H28" s="402"/>
      <c r="I28" s="298"/>
      <c r="J28" s="175"/>
      <c r="K28" s="142"/>
      <c r="L28" s="69"/>
      <c r="M28" s="139"/>
      <c r="N28" s="219"/>
    </row>
    <row r="29" spans="1:18" ht="30" customHeight="1" thickBot="1" x14ac:dyDescent="0.25">
      <c r="B29" s="43" t="s">
        <v>16</v>
      </c>
      <c r="C29" s="43" t="s">
        <v>124</v>
      </c>
      <c r="K29" s="150"/>
      <c r="L29" s="243"/>
      <c r="M29" s="147"/>
    </row>
    <row r="30" spans="1:18" ht="12.95" customHeight="1" thickBot="1" x14ac:dyDescent="0.25">
      <c r="B30" s="235"/>
      <c r="C30" s="212" t="s">
        <v>123</v>
      </c>
      <c r="K30" s="150"/>
      <c r="L30" s="243"/>
      <c r="M30" s="147"/>
      <c r="P30" s="223">
        <v>1</v>
      </c>
      <c r="Q30" s="223">
        <v>2</v>
      </c>
      <c r="R30" s="223" t="s">
        <v>309</v>
      </c>
    </row>
    <row r="31" spans="1:18" ht="3" customHeight="1" thickBot="1" x14ac:dyDescent="0.3">
      <c r="B31" s="213"/>
      <c r="C31" s="214"/>
      <c r="K31" s="150"/>
      <c r="L31" s="243"/>
      <c r="M31" s="147"/>
    </row>
    <row r="32" spans="1:18" ht="12.95" customHeight="1" thickBot="1" x14ac:dyDescent="0.3">
      <c r="B32" s="235"/>
      <c r="C32" s="212" t="s">
        <v>122</v>
      </c>
      <c r="D32" s="120"/>
      <c r="E32" s="119" t="b">
        <v>0</v>
      </c>
      <c r="F32" s="120" t="s">
        <v>123</v>
      </c>
      <c r="J32" s="39"/>
      <c r="K32" s="152"/>
      <c r="L32" s="243"/>
      <c r="M32" s="147"/>
      <c r="P32" s="223">
        <v>2</v>
      </c>
      <c r="Q32" s="223">
        <v>2</v>
      </c>
    </row>
    <row r="33" spans="1:18" ht="3" customHeight="1" x14ac:dyDescent="0.25">
      <c r="B33" s="23"/>
      <c r="E33" s="23"/>
      <c r="J33" s="39"/>
      <c r="K33" s="152"/>
      <c r="L33" s="243"/>
      <c r="M33" s="147"/>
    </row>
    <row r="34" spans="1:18" ht="15" customHeight="1" x14ac:dyDescent="0.2">
      <c r="A34" s="52"/>
      <c r="B34" s="358" t="s">
        <v>379</v>
      </c>
      <c r="C34" s="361"/>
      <c r="D34" s="361"/>
      <c r="E34" s="361"/>
      <c r="F34" s="361"/>
      <c r="G34" s="358" t="s">
        <v>380</v>
      </c>
      <c r="H34" s="362"/>
      <c r="I34" s="275" t="s">
        <v>172</v>
      </c>
      <c r="J34" s="174"/>
      <c r="K34" s="153"/>
      <c r="L34" s="257"/>
      <c r="M34" s="148"/>
      <c r="N34" s="227"/>
    </row>
    <row r="35" spans="1:18" ht="15" hidden="1" customHeight="1" x14ac:dyDescent="0.25">
      <c r="A35" s="52"/>
      <c r="B35" s="332"/>
      <c r="C35" s="333"/>
      <c r="D35" s="333"/>
      <c r="E35" s="333"/>
      <c r="F35" s="334"/>
      <c r="G35" s="332"/>
      <c r="H35" s="333"/>
      <c r="I35" s="266">
        <v>0</v>
      </c>
      <c r="J35" s="174"/>
      <c r="K35" s="129"/>
      <c r="L35" s="28"/>
      <c r="M35" s="137"/>
      <c r="N35" s="219" t="b">
        <f>IF(NOT(O35),IF(OR(K35&lt;&gt;"",M35&lt;&gt;""),FALSE,TRUE),FALSE)</f>
        <v>1</v>
      </c>
      <c r="O35" s="219" t="b">
        <f>IF($B$30="X",TRUE,FALSE)</f>
        <v>0</v>
      </c>
    </row>
    <row r="36" spans="1:18" ht="15" customHeight="1" x14ac:dyDescent="0.25">
      <c r="A36" s="52"/>
      <c r="B36" s="332"/>
      <c r="C36" s="333"/>
      <c r="D36" s="333"/>
      <c r="E36" s="333"/>
      <c r="F36" s="334"/>
      <c r="G36" s="332"/>
      <c r="H36" s="333"/>
      <c r="I36" s="266">
        <v>0</v>
      </c>
      <c r="J36" s="174"/>
      <c r="K36" s="129"/>
      <c r="L36" s="28"/>
      <c r="M36" s="137"/>
      <c r="N36" s="219" t="b">
        <f>IF(NOT(O36),IF(OR(K36&lt;&gt;"",M36&lt;&gt;""),FALSE,TRUE),FALSE)</f>
        <v>1</v>
      </c>
      <c r="O36" s="219" t="b">
        <f>IF($B$30="X",TRUE,FALSE)</f>
        <v>0</v>
      </c>
    </row>
    <row r="37" spans="1:18" ht="15" hidden="1" customHeight="1" x14ac:dyDescent="0.25">
      <c r="A37" s="52"/>
      <c r="B37" s="332"/>
      <c r="C37" s="333"/>
      <c r="D37" s="333"/>
      <c r="E37" s="333"/>
      <c r="F37" s="334"/>
      <c r="G37" s="332"/>
      <c r="H37" s="333"/>
      <c r="I37" s="266">
        <v>0</v>
      </c>
      <c r="J37" s="174"/>
      <c r="K37" s="129"/>
      <c r="L37" s="28"/>
      <c r="M37" s="137"/>
      <c r="N37" s="219" t="b">
        <f>IF(NOT(O37),IF(OR(K37&lt;&gt;"",M37&lt;&gt;""),FALSE,TRUE),FALSE)</f>
        <v>1</v>
      </c>
      <c r="O37" s="219" t="b">
        <f>IF($B$30="X",TRUE,FALSE)</f>
        <v>0</v>
      </c>
    </row>
    <row r="38" spans="1:18" ht="15" customHeight="1" x14ac:dyDescent="0.2">
      <c r="A38" s="52"/>
      <c r="B38" s="339" t="s">
        <v>15</v>
      </c>
      <c r="C38" s="339"/>
      <c r="D38" s="339"/>
      <c r="E38" s="339"/>
      <c r="F38" s="339"/>
      <c r="G38" s="339"/>
      <c r="H38" s="389"/>
      <c r="I38" s="276">
        <f>SUM(I35:I37)</f>
        <v>0</v>
      </c>
      <c r="J38" s="175"/>
      <c r="K38" s="142"/>
      <c r="L38" s="69"/>
      <c r="M38" s="139"/>
      <c r="N38" s="219"/>
    </row>
    <row r="39" spans="1:18" ht="30" customHeight="1" x14ac:dyDescent="0.2">
      <c r="B39" s="43" t="s">
        <v>27</v>
      </c>
      <c r="C39" s="43" t="s">
        <v>125</v>
      </c>
      <c r="K39" s="150"/>
      <c r="L39" s="243"/>
      <c r="M39" s="147"/>
    </row>
    <row r="40" spans="1:18" x14ac:dyDescent="0.2">
      <c r="A40" s="52"/>
      <c r="B40" s="358" t="s">
        <v>52</v>
      </c>
      <c r="C40" s="361"/>
      <c r="D40" s="361"/>
      <c r="E40" s="361"/>
      <c r="F40" s="361"/>
      <c r="G40" s="358" t="s">
        <v>53</v>
      </c>
      <c r="H40" s="362"/>
      <c r="I40" s="275" t="s">
        <v>172</v>
      </c>
      <c r="J40" s="174"/>
      <c r="K40" s="153"/>
      <c r="L40" s="257"/>
      <c r="M40" s="148"/>
      <c r="N40" s="227"/>
    </row>
    <row r="41" spans="1:18" ht="15" hidden="1" customHeight="1" x14ac:dyDescent="0.25">
      <c r="A41" s="52"/>
      <c r="B41" s="332"/>
      <c r="C41" s="333"/>
      <c r="D41" s="333"/>
      <c r="E41" s="333"/>
      <c r="F41" s="334"/>
      <c r="G41" s="332"/>
      <c r="H41" s="333"/>
      <c r="I41" s="266">
        <v>0</v>
      </c>
      <c r="J41" s="174"/>
      <c r="K41" s="129"/>
      <c r="L41" s="28"/>
      <c r="M41" s="137"/>
      <c r="N41" s="219" t="b">
        <f>IF(OR(K41&lt;&gt;"",M41&lt;&gt;""),FALSE,TRUE)</f>
        <v>1</v>
      </c>
      <c r="O41" s="219"/>
    </row>
    <row r="42" spans="1:18" ht="15" customHeight="1" x14ac:dyDescent="0.25">
      <c r="A42" s="52"/>
      <c r="B42" s="332"/>
      <c r="C42" s="333"/>
      <c r="D42" s="333"/>
      <c r="E42" s="333"/>
      <c r="F42" s="334"/>
      <c r="G42" s="332"/>
      <c r="H42" s="333"/>
      <c r="I42" s="266">
        <v>0</v>
      </c>
      <c r="J42" s="174"/>
      <c r="K42" s="129"/>
      <c r="L42" s="28"/>
      <c r="M42" s="137"/>
      <c r="N42" s="219" t="b">
        <f>IF(OR(K42&lt;&gt;"",M42&lt;&gt;""),FALSE,TRUE)</f>
        <v>1</v>
      </c>
      <c r="O42" s="219"/>
    </row>
    <row r="43" spans="1:18" ht="15" hidden="1" customHeight="1" x14ac:dyDescent="0.25">
      <c r="A43" s="52"/>
      <c r="B43" s="332"/>
      <c r="C43" s="333"/>
      <c r="D43" s="333"/>
      <c r="E43" s="333"/>
      <c r="F43" s="334"/>
      <c r="G43" s="332"/>
      <c r="H43" s="333"/>
      <c r="I43" s="266">
        <v>0</v>
      </c>
      <c r="J43" s="174"/>
      <c r="K43" s="129"/>
      <c r="L43" s="28"/>
      <c r="M43" s="137"/>
      <c r="N43" s="219" t="b">
        <f>IF(OR(K43&lt;&gt;"",M43&lt;&gt;""),FALSE,TRUE)</f>
        <v>1</v>
      </c>
      <c r="O43" s="219"/>
    </row>
    <row r="44" spans="1:18" ht="15" customHeight="1" x14ac:dyDescent="0.2">
      <c r="A44" s="52"/>
      <c r="B44" s="339" t="s">
        <v>15</v>
      </c>
      <c r="C44" s="339"/>
      <c r="D44" s="339"/>
      <c r="E44" s="339"/>
      <c r="F44" s="339"/>
      <c r="G44" s="339"/>
      <c r="H44" s="389"/>
      <c r="I44" s="276">
        <f>SUM(I41:I43)</f>
        <v>0</v>
      </c>
      <c r="J44" s="175"/>
      <c r="K44" s="142"/>
      <c r="L44" s="69"/>
      <c r="M44" s="139"/>
      <c r="N44" s="219"/>
    </row>
    <row r="45" spans="1:18" ht="30" customHeight="1" thickBot="1" x14ac:dyDescent="0.25">
      <c r="B45" s="43" t="s">
        <v>28</v>
      </c>
      <c r="C45" s="43" t="s">
        <v>126</v>
      </c>
      <c r="K45" s="150"/>
      <c r="L45" s="243"/>
      <c r="M45" s="147"/>
    </row>
    <row r="46" spans="1:18" ht="12.95" customHeight="1" thickBot="1" x14ac:dyDescent="0.3">
      <c r="B46" s="235"/>
      <c r="C46" s="212" t="s">
        <v>11</v>
      </c>
      <c r="D46" s="126"/>
      <c r="E46" s="27"/>
      <c r="J46" s="39"/>
      <c r="K46" s="152"/>
      <c r="L46" s="243"/>
      <c r="M46" s="147"/>
      <c r="P46" s="223">
        <v>1</v>
      </c>
      <c r="Q46" s="223">
        <v>1</v>
      </c>
      <c r="R46" s="223" t="s">
        <v>302</v>
      </c>
    </row>
    <row r="47" spans="1:18" ht="3" customHeight="1" x14ac:dyDescent="0.2">
      <c r="B47" s="39"/>
      <c r="K47" s="150"/>
      <c r="L47" s="243"/>
      <c r="M47" s="147"/>
    </row>
    <row r="48" spans="1:18" ht="15" customHeight="1" x14ac:dyDescent="0.2">
      <c r="A48" s="52"/>
      <c r="B48" s="358" t="s">
        <v>52</v>
      </c>
      <c r="C48" s="361"/>
      <c r="D48" s="361"/>
      <c r="E48" s="361"/>
      <c r="F48" s="361"/>
      <c r="G48" s="358" t="s">
        <v>53</v>
      </c>
      <c r="H48" s="362"/>
      <c r="I48" s="275" t="s">
        <v>172</v>
      </c>
      <c r="J48" s="174"/>
      <c r="K48" s="153"/>
      <c r="L48" s="257"/>
      <c r="M48" s="148"/>
      <c r="N48" s="227"/>
    </row>
    <row r="49" spans="1:18" ht="15" hidden="1" customHeight="1" x14ac:dyDescent="0.25">
      <c r="A49" s="52"/>
      <c r="B49" s="332"/>
      <c r="C49" s="333"/>
      <c r="D49" s="333"/>
      <c r="E49" s="333"/>
      <c r="F49" s="334"/>
      <c r="G49" s="332"/>
      <c r="H49" s="333"/>
      <c r="I49" s="266">
        <v>0</v>
      </c>
      <c r="J49" s="174"/>
      <c r="K49" s="129"/>
      <c r="L49" s="28"/>
      <c r="M49" s="137"/>
      <c r="N49" s="219" t="b">
        <f>IF(NOT(O49),IF(OR(K49&lt;&gt;"",M49&lt;&gt;""),FALSE,TRUE),FALSE)</f>
        <v>1</v>
      </c>
      <c r="O49" s="219" t="b">
        <f>IF($B$46="X",TRUE,FALSE)</f>
        <v>0</v>
      </c>
    </row>
    <row r="50" spans="1:18" ht="15" customHeight="1" x14ac:dyDescent="0.25">
      <c r="A50" s="52"/>
      <c r="B50" s="332"/>
      <c r="C50" s="333"/>
      <c r="D50" s="333"/>
      <c r="E50" s="333"/>
      <c r="F50" s="334"/>
      <c r="G50" s="332"/>
      <c r="H50" s="333"/>
      <c r="I50" s="266">
        <v>0</v>
      </c>
      <c r="J50" s="174"/>
      <c r="K50" s="129"/>
      <c r="L50" s="28"/>
      <c r="M50" s="137"/>
      <c r="N50" s="219" t="b">
        <f>IF(NOT(O50),IF(OR(K50&lt;&gt;"",M50&lt;&gt;""),FALSE,TRUE),FALSE)</f>
        <v>1</v>
      </c>
      <c r="O50" s="219" t="b">
        <f>IF($B$46="X",TRUE,FALSE)</f>
        <v>0</v>
      </c>
    </row>
    <row r="51" spans="1:18" ht="15" hidden="1" customHeight="1" x14ac:dyDescent="0.25">
      <c r="A51" s="52"/>
      <c r="B51" s="332"/>
      <c r="C51" s="333"/>
      <c r="D51" s="333"/>
      <c r="E51" s="333"/>
      <c r="F51" s="334"/>
      <c r="G51" s="332"/>
      <c r="H51" s="333"/>
      <c r="I51" s="266">
        <v>0</v>
      </c>
      <c r="J51" s="174"/>
      <c r="K51" s="129"/>
      <c r="L51" s="28"/>
      <c r="M51" s="137"/>
      <c r="N51" s="219" t="b">
        <f>IF(NOT(O51),IF(OR(K51&lt;&gt;"",M51&lt;&gt;""),FALSE,TRUE),FALSE)</f>
        <v>1</v>
      </c>
      <c r="O51" s="219" t="b">
        <f>IF($B$46="X",TRUE,FALSE)</f>
        <v>0</v>
      </c>
    </row>
    <row r="52" spans="1:18" ht="15" customHeight="1" x14ac:dyDescent="0.2">
      <c r="A52" s="52"/>
      <c r="B52" s="339" t="s">
        <v>15</v>
      </c>
      <c r="C52" s="339"/>
      <c r="D52" s="339"/>
      <c r="E52" s="339"/>
      <c r="F52" s="339"/>
      <c r="G52" s="339"/>
      <c r="H52" s="389"/>
      <c r="I52" s="276">
        <f>SUM(I49:I51)</f>
        <v>0</v>
      </c>
      <c r="J52" s="175"/>
      <c r="K52" s="142"/>
      <c r="L52" s="69"/>
      <c r="M52" s="139"/>
      <c r="N52" s="219"/>
    </row>
    <row r="53" spans="1:18" ht="30" customHeight="1" thickBot="1" x14ac:dyDescent="0.25">
      <c r="B53" s="43" t="s">
        <v>29</v>
      </c>
      <c r="C53" s="43" t="s">
        <v>127</v>
      </c>
      <c r="K53" s="150"/>
      <c r="L53" s="243"/>
      <c r="M53" s="147"/>
    </row>
    <row r="54" spans="1:18" ht="12.95" customHeight="1" thickBot="1" x14ac:dyDescent="0.3">
      <c r="B54" s="235"/>
      <c r="C54" s="212" t="s">
        <v>11</v>
      </c>
      <c r="D54" s="126"/>
      <c r="E54" s="27"/>
      <c r="J54" s="39"/>
      <c r="K54" s="152"/>
      <c r="L54" s="243"/>
      <c r="M54" s="147"/>
      <c r="P54" s="223">
        <v>1</v>
      </c>
      <c r="Q54" s="223">
        <v>1</v>
      </c>
      <c r="R54" s="223" t="s">
        <v>298</v>
      </c>
    </row>
    <row r="55" spans="1:18" ht="3" customHeight="1" x14ac:dyDescent="0.2">
      <c r="B55" s="39"/>
      <c r="K55" s="150"/>
      <c r="L55" s="243"/>
      <c r="M55" s="147"/>
    </row>
    <row r="56" spans="1:18" ht="15" customHeight="1" x14ac:dyDescent="0.2">
      <c r="A56" s="52"/>
      <c r="B56" s="358" t="s">
        <v>52</v>
      </c>
      <c r="C56" s="361"/>
      <c r="D56" s="361"/>
      <c r="E56" s="361"/>
      <c r="F56" s="361"/>
      <c r="G56" s="358" t="s">
        <v>53</v>
      </c>
      <c r="H56" s="362"/>
      <c r="I56" s="275" t="s">
        <v>172</v>
      </c>
      <c r="J56" s="174"/>
      <c r="K56" s="153"/>
      <c r="L56" s="257"/>
      <c r="M56" s="148"/>
      <c r="N56" s="227"/>
    </row>
    <row r="57" spans="1:18" ht="15" hidden="1" customHeight="1" x14ac:dyDescent="0.25">
      <c r="A57" s="52"/>
      <c r="B57" s="332"/>
      <c r="C57" s="333"/>
      <c r="D57" s="333"/>
      <c r="E57" s="333"/>
      <c r="F57" s="334"/>
      <c r="G57" s="332"/>
      <c r="H57" s="333"/>
      <c r="I57" s="266">
        <v>0</v>
      </c>
      <c r="J57" s="174"/>
      <c r="K57" s="129"/>
      <c r="L57" s="28"/>
      <c r="M57" s="137"/>
      <c r="N57" s="219" t="b">
        <f>IF(NOT(O57),IF(OR(K57&lt;&gt;"",M57&lt;&gt;""),FALSE,TRUE),FALSE)</f>
        <v>1</v>
      </c>
      <c r="O57" s="219" t="b">
        <f>IF($B$54="X",TRUE,FALSE)</f>
        <v>0</v>
      </c>
    </row>
    <row r="58" spans="1:18" ht="15" customHeight="1" x14ac:dyDescent="0.25">
      <c r="A58" s="52"/>
      <c r="B58" s="332"/>
      <c r="C58" s="333"/>
      <c r="D58" s="333"/>
      <c r="E58" s="333"/>
      <c r="F58" s="334"/>
      <c r="G58" s="332"/>
      <c r="H58" s="333"/>
      <c r="I58" s="266">
        <v>0</v>
      </c>
      <c r="J58" s="174"/>
      <c r="K58" s="129"/>
      <c r="L58" s="28"/>
      <c r="M58" s="137"/>
      <c r="N58" s="219" t="b">
        <f>IF(NOT(O58),IF(OR(K58&lt;&gt;"",M58&lt;&gt;""),FALSE,TRUE),FALSE)</f>
        <v>1</v>
      </c>
      <c r="O58" s="219" t="b">
        <f>IF($B$54="X",TRUE,FALSE)</f>
        <v>0</v>
      </c>
    </row>
    <row r="59" spans="1:18" ht="15" hidden="1" customHeight="1" x14ac:dyDescent="0.25">
      <c r="A59" s="52"/>
      <c r="B59" s="332"/>
      <c r="C59" s="333"/>
      <c r="D59" s="333"/>
      <c r="E59" s="333"/>
      <c r="F59" s="334"/>
      <c r="G59" s="332"/>
      <c r="H59" s="333"/>
      <c r="I59" s="266">
        <v>0</v>
      </c>
      <c r="J59" s="174"/>
      <c r="K59" s="129"/>
      <c r="L59" s="28"/>
      <c r="M59" s="137"/>
      <c r="N59" s="219" t="b">
        <f>IF(NOT(O59),IF(OR(K59&lt;&gt;"",M59&lt;&gt;""),FALSE,TRUE),FALSE)</f>
        <v>1</v>
      </c>
      <c r="O59" s="219" t="b">
        <f>IF($B$54="X",TRUE,FALSE)</f>
        <v>0</v>
      </c>
    </row>
    <row r="60" spans="1:18" ht="15" customHeight="1" x14ac:dyDescent="0.2">
      <c r="A60" s="52"/>
      <c r="B60" s="339" t="s">
        <v>15</v>
      </c>
      <c r="C60" s="339"/>
      <c r="D60" s="339"/>
      <c r="E60" s="339"/>
      <c r="F60" s="339"/>
      <c r="G60" s="339"/>
      <c r="H60" s="389"/>
      <c r="I60" s="276">
        <f>SUM(I57:I59)</f>
        <v>0</v>
      </c>
      <c r="J60" s="175"/>
      <c r="K60" s="142"/>
      <c r="L60" s="69"/>
      <c r="M60" s="139"/>
      <c r="N60" s="219"/>
    </row>
    <row r="61" spans="1:18" ht="30" customHeight="1" thickBot="1" x14ac:dyDescent="0.25">
      <c r="B61" s="43" t="s">
        <v>128</v>
      </c>
      <c r="C61" s="43" t="s">
        <v>481</v>
      </c>
      <c r="K61" s="150"/>
      <c r="L61" s="243"/>
      <c r="M61" s="147"/>
    </row>
    <row r="62" spans="1:18" ht="12.95" customHeight="1" thickBot="1" x14ac:dyDescent="0.3">
      <c r="B62" s="235"/>
      <c r="C62" s="212" t="s">
        <v>11</v>
      </c>
      <c r="D62" s="126"/>
      <c r="E62" s="27"/>
      <c r="J62" s="39"/>
      <c r="K62" s="152"/>
      <c r="L62" s="243"/>
      <c r="M62" s="147"/>
      <c r="P62" s="223">
        <v>1</v>
      </c>
      <c r="Q62" s="223">
        <v>1</v>
      </c>
      <c r="R62" s="223" t="s">
        <v>318</v>
      </c>
    </row>
    <row r="63" spans="1:18" ht="3" customHeight="1" x14ac:dyDescent="0.2">
      <c r="B63" s="39"/>
      <c r="K63" s="150"/>
      <c r="L63" s="243"/>
      <c r="M63" s="147"/>
    </row>
    <row r="64" spans="1:18" ht="15" customHeight="1" x14ac:dyDescent="0.2">
      <c r="A64" s="52"/>
      <c r="B64" s="358" t="s">
        <v>52</v>
      </c>
      <c r="C64" s="361"/>
      <c r="D64" s="361"/>
      <c r="E64" s="361"/>
      <c r="F64" s="361"/>
      <c r="G64" s="358" t="s">
        <v>53</v>
      </c>
      <c r="H64" s="362"/>
      <c r="I64" s="275" t="s">
        <v>172</v>
      </c>
      <c r="J64" s="174"/>
      <c r="K64" s="153"/>
      <c r="L64" s="257"/>
      <c r="M64" s="148"/>
      <c r="N64" s="227"/>
    </row>
    <row r="65" spans="1:18" ht="15" hidden="1" customHeight="1" x14ac:dyDescent="0.25">
      <c r="A65" s="52"/>
      <c r="B65" s="332"/>
      <c r="C65" s="333"/>
      <c r="D65" s="333"/>
      <c r="E65" s="333"/>
      <c r="F65" s="334"/>
      <c r="G65" s="332"/>
      <c r="H65" s="333"/>
      <c r="I65" s="266">
        <v>0</v>
      </c>
      <c r="J65" s="174"/>
      <c r="K65" s="129"/>
      <c r="L65" s="28"/>
      <c r="M65" s="137"/>
      <c r="N65" s="219" t="b">
        <f>IF(NOT(O65),IF(OR(K65&lt;&gt;"",M65&lt;&gt;""),FALSE,TRUE),FALSE)</f>
        <v>1</v>
      </c>
      <c r="O65" s="219" t="b">
        <f>IF($B$62="X",TRUE,FALSE)</f>
        <v>0</v>
      </c>
    </row>
    <row r="66" spans="1:18" ht="15" customHeight="1" x14ac:dyDescent="0.25">
      <c r="A66" s="52"/>
      <c r="B66" s="332"/>
      <c r="C66" s="333"/>
      <c r="D66" s="333"/>
      <c r="E66" s="333"/>
      <c r="F66" s="334"/>
      <c r="G66" s="332"/>
      <c r="H66" s="333"/>
      <c r="I66" s="266">
        <v>0</v>
      </c>
      <c r="J66" s="174"/>
      <c r="K66" s="129"/>
      <c r="L66" s="28"/>
      <c r="M66" s="137"/>
      <c r="N66" s="219" t="b">
        <f>IF(NOT(O66),IF(OR(K66&lt;&gt;"",M66&lt;&gt;""),FALSE,TRUE),FALSE)</f>
        <v>1</v>
      </c>
      <c r="O66" s="219" t="b">
        <f>IF($B$62="X",TRUE,FALSE)</f>
        <v>0</v>
      </c>
    </row>
    <row r="67" spans="1:18" ht="15" hidden="1" customHeight="1" x14ac:dyDescent="0.25">
      <c r="A67" s="52"/>
      <c r="B67" s="332"/>
      <c r="C67" s="333"/>
      <c r="D67" s="333"/>
      <c r="E67" s="333"/>
      <c r="F67" s="334"/>
      <c r="G67" s="332"/>
      <c r="H67" s="333"/>
      <c r="I67" s="266">
        <v>0</v>
      </c>
      <c r="J67" s="174"/>
      <c r="K67" s="129"/>
      <c r="L67" s="28"/>
      <c r="M67" s="137"/>
      <c r="N67" s="219" t="b">
        <f>IF(NOT(O67),IF(OR(K67&lt;&gt;"",M67&lt;&gt;""),FALSE,TRUE),FALSE)</f>
        <v>1</v>
      </c>
      <c r="O67" s="219" t="b">
        <f>IF($B$62="X",TRUE,FALSE)</f>
        <v>0</v>
      </c>
    </row>
    <row r="68" spans="1:18" ht="15" customHeight="1" x14ac:dyDescent="0.2">
      <c r="A68" s="52"/>
      <c r="B68" s="339" t="s">
        <v>15</v>
      </c>
      <c r="C68" s="339"/>
      <c r="D68" s="339"/>
      <c r="E68" s="339"/>
      <c r="F68" s="339"/>
      <c r="G68" s="339"/>
      <c r="H68" s="389"/>
      <c r="I68" s="276">
        <f>SUM(I65:I67)</f>
        <v>0</v>
      </c>
      <c r="J68" s="175"/>
      <c r="K68" s="142"/>
      <c r="L68" s="69"/>
      <c r="M68" s="139"/>
      <c r="N68" s="219"/>
    </row>
    <row r="69" spans="1:18" ht="30" customHeight="1" thickBot="1" x14ac:dyDescent="0.25">
      <c r="B69" s="43" t="s">
        <v>129</v>
      </c>
      <c r="C69" s="43" t="s">
        <v>130</v>
      </c>
      <c r="K69" s="150"/>
      <c r="L69" s="243"/>
      <c r="M69" s="147"/>
    </row>
    <row r="70" spans="1:18" ht="12.95" customHeight="1" thickBot="1" x14ac:dyDescent="0.3">
      <c r="B70" s="235"/>
      <c r="C70" s="212" t="s">
        <v>11</v>
      </c>
      <c r="D70" s="126"/>
      <c r="E70" s="27"/>
      <c r="J70" s="39"/>
      <c r="K70" s="152"/>
      <c r="L70" s="243"/>
      <c r="M70" s="147"/>
      <c r="P70" s="223">
        <v>1</v>
      </c>
      <c r="Q70" s="223">
        <v>1</v>
      </c>
      <c r="R70" s="223" t="s">
        <v>321</v>
      </c>
    </row>
    <row r="71" spans="1:18" ht="3" customHeight="1" x14ac:dyDescent="0.2">
      <c r="B71" s="39"/>
      <c r="K71" s="150"/>
      <c r="L71" s="243"/>
      <c r="M71" s="147"/>
    </row>
    <row r="72" spans="1:18" ht="15" customHeight="1" x14ac:dyDescent="0.2">
      <c r="A72" s="52"/>
      <c r="B72" s="358" t="s">
        <v>52</v>
      </c>
      <c r="C72" s="361"/>
      <c r="D72" s="361"/>
      <c r="E72" s="361"/>
      <c r="F72" s="361"/>
      <c r="G72" s="358" t="s">
        <v>53</v>
      </c>
      <c r="H72" s="362"/>
      <c r="I72" s="275" t="s">
        <v>172</v>
      </c>
      <c r="J72" s="174"/>
      <c r="K72" s="153"/>
      <c r="L72" s="257"/>
      <c r="M72" s="148"/>
      <c r="N72" s="227"/>
    </row>
    <row r="73" spans="1:18" ht="15" hidden="1" customHeight="1" x14ac:dyDescent="0.25">
      <c r="A73" s="52"/>
      <c r="B73" s="332"/>
      <c r="C73" s="333"/>
      <c r="D73" s="333"/>
      <c r="E73" s="333"/>
      <c r="F73" s="334"/>
      <c r="G73" s="332"/>
      <c r="H73" s="333"/>
      <c r="I73" s="266">
        <v>0</v>
      </c>
      <c r="J73" s="174"/>
      <c r="K73" s="129"/>
      <c r="L73" s="28"/>
      <c r="M73" s="137"/>
      <c r="N73" s="219" t="b">
        <f>IF(NOT(O73),IF(OR(K73&lt;&gt;"",M73&lt;&gt;""),FALSE,TRUE),FALSE)</f>
        <v>1</v>
      </c>
      <c r="O73" s="219" t="b">
        <f>IF($B$70="X",TRUE,FALSE)</f>
        <v>0</v>
      </c>
    </row>
    <row r="74" spans="1:18" ht="15" customHeight="1" x14ac:dyDescent="0.25">
      <c r="A74" s="84"/>
      <c r="B74" s="332"/>
      <c r="C74" s="333"/>
      <c r="D74" s="333"/>
      <c r="E74" s="333"/>
      <c r="F74" s="334"/>
      <c r="G74" s="332"/>
      <c r="H74" s="333"/>
      <c r="I74" s="266">
        <v>0</v>
      </c>
      <c r="J74" s="174"/>
      <c r="K74" s="129"/>
      <c r="L74" s="28"/>
      <c r="M74" s="137"/>
      <c r="N74" s="219" t="b">
        <f>IF(NOT(O74),IF(OR(K74&lt;&gt;"",M74&lt;&gt;""),FALSE,TRUE),FALSE)</f>
        <v>1</v>
      </c>
      <c r="O74" s="219" t="b">
        <f>IF($B$70="X",TRUE,FALSE)</f>
        <v>0</v>
      </c>
    </row>
    <row r="75" spans="1:18" ht="15" hidden="1" customHeight="1" x14ac:dyDescent="0.25">
      <c r="A75" s="52"/>
      <c r="B75" s="332"/>
      <c r="C75" s="333"/>
      <c r="D75" s="333"/>
      <c r="E75" s="333"/>
      <c r="F75" s="334"/>
      <c r="G75" s="332"/>
      <c r="H75" s="333"/>
      <c r="I75" s="266">
        <v>0</v>
      </c>
      <c r="J75" s="174"/>
      <c r="K75" s="129"/>
      <c r="L75" s="28"/>
      <c r="M75" s="137"/>
      <c r="N75" s="219" t="b">
        <f>IF(NOT(O75),IF(OR(K75&lt;&gt;"",M75&lt;&gt;""),FALSE,TRUE),FALSE)</f>
        <v>1</v>
      </c>
      <c r="O75" s="219" t="b">
        <f>IF($B$70="X",TRUE,FALSE)</f>
        <v>0</v>
      </c>
    </row>
    <row r="76" spans="1:18" x14ac:dyDescent="0.2">
      <c r="A76" s="52"/>
      <c r="B76" s="339" t="s">
        <v>15</v>
      </c>
      <c r="C76" s="339"/>
      <c r="D76" s="339"/>
      <c r="E76" s="339"/>
      <c r="F76" s="339"/>
      <c r="G76" s="339"/>
      <c r="H76" s="389"/>
      <c r="I76" s="276">
        <f>SUM(I73:I75)</f>
        <v>0</v>
      </c>
      <c r="J76" s="175"/>
      <c r="K76" s="142"/>
      <c r="L76" s="69"/>
      <c r="M76" s="139"/>
      <c r="N76" s="219"/>
    </row>
    <row r="77" spans="1:18" ht="24.95" customHeight="1" x14ac:dyDescent="0.25">
      <c r="A77" s="110"/>
      <c r="B77" s="200" t="s">
        <v>60</v>
      </c>
      <c r="C77" s="80" t="s">
        <v>164</v>
      </c>
      <c r="D77" s="198"/>
      <c r="E77" s="198"/>
      <c r="F77" s="198"/>
      <c r="G77" s="198"/>
      <c r="H77" s="198"/>
      <c r="I77" s="199"/>
      <c r="J77" s="175"/>
      <c r="K77" s="142"/>
      <c r="L77" s="69"/>
      <c r="M77" s="139"/>
      <c r="N77" s="219"/>
    </row>
    <row r="78" spans="1:18" s="45" customFormat="1" ht="15" customHeight="1" thickBot="1" x14ac:dyDescent="0.25">
      <c r="A78" s="98"/>
      <c r="I78" s="279" t="s">
        <v>187</v>
      </c>
      <c r="J78" s="46"/>
      <c r="K78" s="154"/>
      <c r="L78" s="262"/>
      <c r="M78" s="149"/>
      <c r="N78" s="223"/>
      <c r="O78" s="223"/>
      <c r="P78" s="223"/>
      <c r="Q78" s="223"/>
      <c r="R78" s="223"/>
    </row>
    <row r="79" spans="1:18" ht="15" customHeight="1" thickBot="1" x14ac:dyDescent="0.3">
      <c r="B79" s="235"/>
      <c r="C79" s="392" t="s">
        <v>165</v>
      </c>
      <c r="D79" s="393"/>
      <c r="E79" s="393"/>
      <c r="F79" s="393"/>
      <c r="G79" s="393"/>
      <c r="H79" s="394"/>
      <c r="I79" s="266">
        <v>0</v>
      </c>
      <c r="J79" s="202"/>
      <c r="K79" s="129"/>
      <c r="L79" s="28"/>
      <c r="M79" s="137"/>
      <c r="N79" s="219" t="b">
        <f>IF(B79="X",IF(OR(K79&lt;&gt;"",M79&lt;&gt;""),FALSE,TRUE),FALSE)</f>
        <v>0</v>
      </c>
      <c r="O79" s="219" t="b">
        <f>IF($B79="X",FALSE,TRUE)</f>
        <v>1</v>
      </c>
      <c r="P79" s="223">
        <v>1</v>
      </c>
      <c r="Q79" s="223">
        <v>1</v>
      </c>
      <c r="R79" s="223" t="s">
        <v>323</v>
      </c>
    </row>
    <row r="80" spans="1:18" ht="15" customHeight="1" thickBot="1" x14ac:dyDescent="0.3">
      <c r="B80" s="235"/>
      <c r="C80" s="392" t="s">
        <v>166</v>
      </c>
      <c r="D80" s="393"/>
      <c r="E80" s="393"/>
      <c r="F80" s="393"/>
      <c r="G80" s="393"/>
      <c r="H80" s="394"/>
      <c r="I80" s="266">
        <v>0</v>
      </c>
      <c r="J80" s="202"/>
      <c r="K80" s="129"/>
      <c r="L80" s="28"/>
      <c r="M80" s="137"/>
      <c r="N80" s="219" t="b">
        <f>IF(B80="X",IF(OR(K80&lt;&gt;"",M80&lt;&gt;""),FALSE,TRUE),FALSE)</f>
        <v>0</v>
      </c>
      <c r="O80" s="219" t="b">
        <f>IF($B80="X",FALSE,TRUE)</f>
        <v>1</v>
      </c>
      <c r="P80" s="223">
        <v>1</v>
      </c>
      <c r="Q80" s="223">
        <v>1</v>
      </c>
      <c r="R80" s="223" t="s">
        <v>324</v>
      </c>
    </row>
    <row r="81" spans="1:18" ht="15" customHeight="1" thickBot="1" x14ac:dyDescent="0.3">
      <c r="B81" s="235"/>
      <c r="C81" s="392" t="s">
        <v>167</v>
      </c>
      <c r="D81" s="393"/>
      <c r="E81" s="393"/>
      <c r="F81" s="393"/>
      <c r="G81" s="393"/>
      <c r="H81" s="394"/>
      <c r="I81" s="266">
        <v>0</v>
      </c>
      <c r="J81" s="202"/>
      <c r="K81" s="129"/>
      <c r="L81" s="28"/>
      <c r="M81" s="137"/>
      <c r="N81" s="219" t="b">
        <f>IF(B81="X",IF(OR(K81&lt;&gt;"",M81&lt;&gt;""),FALSE,TRUE),FALSE)</f>
        <v>0</v>
      </c>
      <c r="O81" s="219" t="b">
        <f>IF($B81="X",FALSE,TRUE)</f>
        <v>1</v>
      </c>
      <c r="P81" s="223">
        <v>1</v>
      </c>
      <c r="Q81" s="223">
        <v>1</v>
      </c>
      <c r="R81" s="223" t="s">
        <v>325</v>
      </c>
    </row>
    <row r="82" spans="1:18" ht="15" customHeight="1" thickBot="1" x14ac:dyDescent="0.3">
      <c r="B82" s="235"/>
      <c r="C82" s="392" t="s">
        <v>384</v>
      </c>
      <c r="D82" s="393"/>
      <c r="E82" s="393"/>
      <c r="F82" s="393"/>
      <c r="G82" s="393"/>
      <c r="H82" s="394"/>
      <c r="I82" s="266">
        <v>0</v>
      </c>
      <c r="J82" s="202"/>
      <c r="K82" s="129"/>
      <c r="L82" s="28"/>
      <c r="M82" s="137"/>
      <c r="N82" s="219" t="b">
        <f>IF(B82="X",IF(OR(K82&lt;&gt;"",M82&lt;&gt;""),FALSE,TRUE),FALSE)</f>
        <v>0</v>
      </c>
      <c r="O82" s="219" t="b">
        <f>IF($B82="X",FALSE,TRUE)</f>
        <v>1</v>
      </c>
      <c r="P82" s="223">
        <v>1</v>
      </c>
      <c r="Q82" s="223">
        <v>1</v>
      </c>
      <c r="R82" s="223" t="s">
        <v>326</v>
      </c>
    </row>
    <row r="83" spans="1:18" ht="15" x14ac:dyDescent="0.25">
      <c r="B83" s="81"/>
      <c r="C83" s="86"/>
      <c r="D83" s="88"/>
      <c r="E83" s="87"/>
      <c r="F83" s="89"/>
      <c r="G83" s="102"/>
      <c r="H83" s="113"/>
      <c r="I83" s="280"/>
      <c r="J83" s="100"/>
      <c r="K83" s="155"/>
      <c r="L83" s="243"/>
      <c r="M83" s="147"/>
    </row>
    <row r="84" spans="1:18" ht="24.95" customHeight="1" x14ac:dyDescent="0.25">
      <c r="B84" s="200" t="s">
        <v>61</v>
      </c>
      <c r="C84" s="80" t="s">
        <v>168</v>
      </c>
      <c r="D84" s="88"/>
      <c r="E84" s="186"/>
      <c r="F84" s="89"/>
      <c r="G84" s="102"/>
      <c r="H84" s="113"/>
      <c r="I84" s="280"/>
      <c r="J84" s="100"/>
      <c r="K84" s="155"/>
      <c r="L84" s="243"/>
      <c r="M84" s="147"/>
    </row>
    <row r="85" spans="1:18" s="45" customFormat="1" ht="15" customHeight="1" thickBot="1" x14ac:dyDescent="0.25">
      <c r="A85" s="98"/>
      <c r="H85" s="114"/>
      <c r="I85" s="279" t="s">
        <v>187</v>
      </c>
      <c r="J85" s="46"/>
      <c r="K85" s="154"/>
      <c r="L85" s="262"/>
      <c r="M85" s="149"/>
      <c r="N85" s="223"/>
      <c r="O85" s="223"/>
      <c r="P85" s="223"/>
      <c r="Q85" s="223"/>
      <c r="R85" s="223"/>
    </row>
    <row r="86" spans="1:18" ht="15" customHeight="1" thickBot="1" x14ac:dyDescent="0.3">
      <c r="B86" s="235"/>
      <c r="C86" s="392" t="s">
        <v>385</v>
      </c>
      <c r="D86" s="393"/>
      <c r="E86" s="393"/>
      <c r="F86" s="393"/>
      <c r="G86" s="393"/>
      <c r="H86" s="394"/>
      <c r="I86" s="266">
        <v>0</v>
      </c>
      <c r="J86" s="202"/>
      <c r="K86" s="129"/>
      <c r="L86" s="28"/>
      <c r="M86" s="137"/>
      <c r="N86" s="219" t="b">
        <f>IF(B86="X",IF(OR(K86&lt;&gt;"",M86&lt;&gt;""),FALSE,TRUE),FALSE)</f>
        <v>0</v>
      </c>
      <c r="O86" s="219" t="b">
        <f>IF($B86="X",FALSE,TRUE)</f>
        <v>1</v>
      </c>
      <c r="P86" s="223">
        <v>1</v>
      </c>
      <c r="Q86" s="223">
        <v>1</v>
      </c>
      <c r="R86" s="223" t="s">
        <v>314</v>
      </c>
    </row>
    <row r="87" spans="1:18" ht="15" customHeight="1" thickBot="1" x14ac:dyDescent="0.3">
      <c r="B87" s="235"/>
      <c r="C87" s="392" t="s">
        <v>169</v>
      </c>
      <c r="D87" s="393"/>
      <c r="E87" s="393"/>
      <c r="F87" s="393"/>
      <c r="G87" s="393"/>
      <c r="H87" s="394"/>
      <c r="I87" s="266">
        <v>0</v>
      </c>
      <c r="J87" s="202"/>
      <c r="K87" s="129"/>
      <c r="L87" s="28"/>
      <c r="M87" s="137"/>
      <c r="N87" s="219" t="b">
        <f>IF(B87="X",IF(OR(K87&lt;&gt;"",M87&lt;&gt;""),FALSE,TRUE),FALSE)</f>
        <v>0</v>
      </c>
      <c r="O87" s="219" t="b">
        <f>IF($B87="X",FALSE,TRUE)</f>
        <v>1</v>
      </c>
      <c r="P87" s="223">
        <v>1</v>
      </c>
      <c r="Q87" s="223">
        <v>1</v>
      </c>
      <c r="R87" s="223" t="s">
        <v>316</v>
      </c>
    </row>
    <row r="88" spans="1:18" ht="15" customHeight="1" thickBot="1" x14ac:dyDescent="0.3">
      <c r="B88" s="235"/>
      <c r="C88" s="392" t="s">
        <v>629</v>
      </c>
      <c r="D88" s="393"/>
      <c r="E88" s="393"/>
      <c r="F88" s="393"/>
      <c r="G88" s="393"/>
      <c r="H88" s="394"/>
      <c r="I88" s="266">
        <v>0</v>
      </c>
      <c r="J88" s="202"/>
      <c r="K88" s="129"/>
      <c r="L88" s="28"/>
      <c r="M88" s="137"/>
      <c r="N88" s="219" t="b">
        <f>IF(B88="X",IF(OR(K88&lt;&gt;"",M88&lt;&gt;""),FALSE,TRUE),FALSE)</f>
        <v>0</v>
      </c>
      <c r="O88" s="219" t="b">
        <f>IF($B88="X",FALSE,TRUE)</f>
        <v>1</v>
      </c>
      <c r="P88" s="223">
        <v>1</v>
      </c>
      <c r="Q88" s="223">
        <v>1</v>
      </c>
      <c r="R88" s="223" t="s">
        <v>630</v>
      </c>
    </row>
    <row r="89" spans="1:18" ht="3" customHeight="1" x14ac:dyDescent="0.2">
      <c r="K89" s="146"/>
      <c r="L89" s="263"/>
      <c r="M89" s="146"/>
    </row>
    <row r="90" spans="1:18" hidden="1" x14ac:dyDescent="0.2"/>
    <row r="91" spans="1:18" hidden="1" x14ac:dyDescent="0.2"/>
    <row r="92" spans="1:18" hidden="1" x14ac:dyDescent="0.2"/>
    <row r="93" spans="1:18" hidden="1" x14ac:dyDescent="0.2"/>
    <row r="94" spans="1:18" hidden="1" x14ac:dyDescent="0.2"/>
    <row r="95" spans="1:18" hidden="1" x14ac:dyDescent="0.2"/>
    <row r="96" spans="1:18" hidden="1" x14ac:dyDescent="0.2"/>
    <row r="97" hidden="1" x14ac:dyDescent="0.2"/>
  </sheetData>
  <sheetProtection sheet="1" objects="1" scenarios="1" selectLockedCells="1"/>
  <customSheetViews>
    <customSheetView guid="{09DA17F6-0AFD-4C2A-A20D-D0269448B0B8}" showPageBreaks="1" showGridLines="0" hiddenColumns="1">
      <selection activeCell="J5" sqref="J5"/>
      <rowBreaks count="2" manualBreakCount="2">
        <brk id="40" max="16383" man="1"/>
        <brk id="76" max="16383" man="1"/>
      </rowBreaks>
      <pageMargins left="0.59055118110236227" right="0.31496062992125984" top="1.7716535433070868" bottom="0.78740157480314965" header="0" footer="0"/>
      <pageSetup fitToHeight="30" orientation="portrait" r:id="rId1"/>
      <headerFooter>
        <oddHeader>&amp;L&amp;G</oddHeader>
        <oddFooter>&amp;L&amp;A&amp;RSeite &amp;P von &amp;N</oddFooter>
      </headerFooter>
    </customSheetView>
  </customSheetViews>
  <mergeCells count="84">
    <mergeCell ref="C87:H87"/>
    <mergeCell ref="F27:I27"/>
    <mergeCell ref="B27:E27"/>
    <mergeCell ref="C79:H79"/>
    <mergeCell ref="C80:H80"/>
    <mergeCell ref="C81:H81"/>
    <mergeCell ref="C82:H82"/>
    <mergeCell ref="C86:H86"/>
    <mergeCell ref="B28:H28"/>
    <mergeCell ref="G75:H75"/>
    <mergeCell ref="B76:H76"/>
    <mergeCell ref="G64:H64"/>
    <mergeCell ref="B65:F65"/>
    <mergeCell ref="G65:H65"/>
    <mergeCell ref="B66:F66"/>
    <mergeCell ref="G66:H66"/>
    <mergeCell ref="B68:H68"/>
    <mergeCell ref="B72:F72"/>
    <mergeCell ref="G72:H72"/>
    <mergeCell ref="B73:F73"/>
    <mergeCell ref="G73:H73"/>
    <mergeCell ref="B75:F75"/>
    <mergeCell ref="B64:F64"/>
    <mergeCell ref="B43:F43"/>
    <mergeCell ref="G43:H43"/>
    <mergeCell ref="B74:F74"/>
    <mergeCell ref="G74:H74"/>
    <mergeCell ref="B67:F67"/>
    <mergeCell ref="G67:H67"/>
    <mergeCell ref="B56:F56"/>
    <mergeCell ref="G56:H56"/>
    <mergeCell ref="B57:F57"/>
    <mergeCell ref="G57:H57"/>
    <mergeCell ref="B58:F58"/>
    <mergeCell ref="G58:H58"/>
    <mergeCell ref="B60:H60"/>
    <mergeCell ref="B51:F51"/>
    <mergeCell ref="B52:H52"/>
    <mergeCell ref="B16:F16"/>
    <mergeCell ref="G16:H16"/>
    <mergeCell ref="B17:F17"/>
    <mergeCell ref="G17:H17"/>
    <mergeCell ref="G49:H49"/>
    <mergeCell ref="B37:F37"/>
    <mergeCell ref="G37:H37"/>
    <mergeCell ref="B48:F48"/>
    <mergeCell ref="G48:H48"/>
    <mergeCell ref="G8:H8"/>
    <mergeCell ref="B7:F7"/>
    <mergeCell ref="G7:H7"/>
    <mergeCell ref="G51:H51"/>
    <mergeCell ref="B49:F49"/>
    <mergeCell ref="K3:K5"/>
    <mergeCell ref="B42:F42"/>
    <mergeCell ref="G42:H42"/>
    <mergeCell ref="G19:H19"/>
    <mergeCell ref="B44:H44"/>
    <mergeCell ref="B18:F18"/>
    <mergeCell ref="G18:H18"/>
    <mergeCell ref="B19:F19"/>
    <mergeCell ref="B41:F41"/>
    <mergeCell ref="G41:H41"/>
    <mergeCell ref="B9:H9"/>
    <mergeCell ref="B5:F5"/>
    <mergeCell ref="G5:H5"/>
    <mergeCell ref="B6:F6"/>
    <mergeCell ref="G6:H6"/>
    <mergeCell ref="B8:F8"/>
    <mergeCell ref="C88:H88"/>
    <mergeCell ref="M3:M5"/>
    <mergeCell ref="B59:F59"/>
    <mergeCell ref="G59:H59"/>
    <mergeCell ref="B38:H38"/>
    <mergeCell ref="B20:H20"/>
    <mergeCell ref="B34:F34"/>
    <mergeCell ref="G34:H34"/>
    <mergeCell ref="B40:F40"/>
    <mergeCell ref="G40:H40"/>
    <mergeCell ref="B35:F35"/>
    <mergeCell ref="G35:H35"/>
    <mergeCell ref="B36:F36"/>
    <mergeCell ref="G36:H36"/>
    <mergeCell ref="B50:F50"/>
    <mergeCell ref="G50:H50"/>
  </mergeCells>
  <conditionalFormatting sqref="I74">
    <cfRule type="expression" dxfId="554" priority="589">
      <formula>I74&lt;&gt;0</formula>
    </cfRule>
    <cfRule type="expression" dxfId="553" priority="590">
      <formula>NOT($O74)</formula>
    </cfRule>
  </conditionalFormatting>
  <conditionalFormatting sqref="I6">
    <cfRule type="expression" dxfId="552" priority="503">
      <formula>I6&lt;&gt;0</formula>
    </cfRule>
    <cfRule type="expression" dxfId="551" priority="504">
      <formula>NOT($O6)</formula>
    </cfRule>
  </conditionalFormatting>
  <conditionalFormatting sqref="B6">
    <cfRule type="expression" dxfId="550" priority="507">
      <formula>B6&lt;&gt;""</formula>
    </cfRule>
    <cfRule type="expression" dxfId="549" priority="508">
      <formula>NOT($O6)</formula>
    </cfRule>
  </conditionalFormatting>
  <conditionalFormatting sqref="G6">
    <cfRule type="expression" dxfId="548" priority="505">
      <formula>G6&lt;&gt;""</formula>
    </cfRule>
    <cfRule type="expression" dxfId="547" priority="506">
      <formula>NOT($O6)</formula>
    </cfRule>
  </conditionalFormatting>
  <conditionalFormatting sqref="I7">
    <cfRule type="expression" dxfId="546" priority="387">
      <formula>I7&lt;&gt;0</formula>
    </cfRule>
    <cfRule type="expression" dxfId="545" priority="388">
      <formula>NOT($O7)</formula>
    </cfRule>
  </conditionalFormatting>
  <conditionalFormatting sqref="B7">
    <cfRule type="expression" dxfId="544" priority="391">
      <formula>B7&lt;&gt;""</formula>
    </cfRule>
    <cfRule type="expression" dxfId="543" priority="392">
      <formula>NOT($O7)</formula>
    </cfRule>
  </conditionalFormatting>
  <conditionalFormatting sqref="G7">
    <cfRule type="expression" dxfId="542" priority="389">
      <formula>G7&lt;&gt;""</formula>
    </cfRule>
    <cfRule type="expression" dxfId="541" priority="390">
      <formula>NOT($O7)</formula>
    </cfRule>
  </conditionalFormatting>
  <conditionalFormatting sqref="I8">
    <cfRule type="expression" dxfId="540" priority="381">
      <formula>I8&lt;&gt;0</formula>
    </cfRule>
    <cfRule type="expression" dxfId="539" priority="382">
      <formula>NOT($O8)</formula>
    </cfRule>
  </conditionalFormatting>
  <conditionalFormatting sqref="B8">
    <cfRule type="expression" dxfId="538" priority="385">
      <formula>B8&lt;&gt;""</formula>
    </cfRule>
    <cfRule type="expression" dxfId="537" priority="386">
      <formula>NOT($O8)</formula>
    </cfRule>
  </conditionalFormatting>
  <conditionalFormatting sqref="G8">
    <cfRule type="expression" dxfId="536" priority="383">
      <formula>G8&lt;&gt;""</formula>
    </cfRule>
    <cfRule type="expression" dxfId="535" priority="384">
      <formula>NOT($O8)</formula>
    </cfRule>
  </conditionalFormatting>
  <conditionalFormatting sqref="I17">
    <cfRule type="expression" dxfId="534" priority="375">
      <formula>I17&lt;&gt;0</formula>
    </cfRule>
    <cfRule type="expression" dxfId="533" priority="376">
      <formula>NOT($O17)</formula>
    </cfRule>
  </conditionalFormatting>
  <conditionalFormatting sqref="B17">
    <cfRule type="expression" dxfId="532" priority="379">
      <formula>B17&lt;&gt;""</formula>
    </cfRule>
    <cfRule type="expression" dxfId="531" priority="380">
      <formula>NOT($O17)</formula>
    </cfRule>
  </conditionalFormatting>
  <conditionalFormatting sqref="G17">
    <cfRule type="expression" dxfId="530" priority="377">
      <formula>G17&lt;&gt;""</formula>
    </cfRule>
    <cfRule type="expression" dxfId="529" priority="378">
      <formula>NOT($O17)</formula>
    </cfRule>
  </conditionalFormatting>
  <conditionalFormatting sqref="I18">
    <cfRule type="expression" dxfId="528" priority="369">
      <formula>I18&lt;&gt;0</formula>
    </cfRule>
    <cfRule type="expression" dxfId="527" priority="370">
      <formula>NOT($O18)</formula>
    </cfRule>
  </conditionalFormatting>
  <conditionalFormatting sqref="B18">
    <cfRule type="expression" dxfId="526" priority="373">
      <formula>B18&lt;&gt;""</formula>
    </cfRule>
    <cfRule type="expression" dxfId="525" priority="374">
      <formula>NOT($O18)</formula>
    </cfRule>
  </conditionalFormatting>
  <conditionalFormatting sqref="G18">
    <cfRule type="expression" dxfId="524" priority="371">
      <formula>G18&lt;&gt;""</formula>
    </cfRule>
    <cfRule type="expression" dxfId="523" priority="372">
      <formula>NOT($O18)</formula>
    </cfRule>
  </conditionalFormatting>
  <conditionalFormatting sqref="I19">
    <cfRule type="expression" dxfId="522" priority="363">
      <formula>I19&lt;&gt;0</formula>
    </cfRule>
    <cfRule type="expression" dxfId="521" priority="364">
      <formula>NOT($O19)</formula>
    </cfRule>
  </conditionalFormatting>
  <conditionalFormatting sqref="B19">
    <cfRule type="expression" dxfId="520" priority="367">
      <formula>B19&lt;&gt;""</formula>
    </cfRule>
    <cfRule type="expression" dxfId="519" priority="368">
      <formula>NOT($O19)</formula>
    </cfRule>
  </conditionalFormatting>
  <conditionalFormatting sqref="G19">
    <cfRule type="expression" dxfId="518" priority="365">
      <formula>G19&lt;&gt;""</formula>
    </cfRule>
    <cfRule type="expression" dxfId="517" priority="366">
      <formula>NOT($O19)</formula>
    </cfRule>
  </conditionalFormatting>
  <conditionalFormatting sqref="I35">
    <cfRule type="expression" dxfId="516" priority="357">
      <formula>I35&lt;&gt;0</formula>
    </cfRule>
    <cfRule type="expression" dxfId="515" priority="358">
      <formula>NOT($O35)</formula>
    </cfRule>
  </conditionalFormatting>
  <conditionalFormatting sqref="B35">
    <cfRule type="expression" dxfId="514" priority="361">
      <formula>B35&lt;&gt;""</formula>
    </cfRule>
    <cfRule type="expression" dxfId="513" priority="362">
      <formula>NOT($O35)</formula>
    </cfRule>
  </conditionalFormatting>
  <conditionalFormatting sqref="G35">
    <cfRule type="expression" dxfId="512" priority="359">
      <formula>G35&lt;&gt;""</formula>
    </cfRule>
    <cfRule type="expression" dxfId="511" priority="360">
      <formula>NOT($O35)</formula>
    </cfRule>
  </conditionalFormatting>
  <conditionalFormatting sqref="I36">
    <cfRule type="expression" dxfId="510" priority="351">
      <formula>I36&lt;&gt;0</formula>
    </cfRule>
    <cfRule type="expression" dxfId="509" priority="352">
      <formula>NOT($O36)</formula>
    </cfRule>
  </conditionalFormatting>
  <conditionalFormatting sqref="B36">
    <cfRule type="expression" dxfId="508" priority="355">
      <formula>B36&lt;&gt;""</formula>
    </cfRule>
    <cfRule type="expression" dxfId="507" priority="356">
      <formula>NOT($O36)</formula>
    </cfRule>
  </conditionalFormatting>
  <conditionalFormatting sqref="G36">
    <cfRule type="expression" dxfId="506" priority="353">
      <formula>G36&lt;&gt;""</formula>
    </cfRule>
    <cfRule type="expression" dxfId="505" priority="354">
      <formula>NOT($O36)</formula>
    </cfRule>
  </conditionalFormatting>
  <conditionalFormatting sqref="I37">
    <cfRule type="expression" dxfId="504" priority="345">
      <formula>I37&lt;&gt;0</formula>
    </cfRule>
    <cfRule type="expression" dxfId="503" priority="346">
      <formula>NOT($O37)</formula>
    </cfRule>
  </conditionalFormatting>
  <conditionalFormatting sqref="B37">
    <cfRule type="expression" dxfId="502" priority="349">
      <formula>B37&lt;&gt;""</formula>
    </cfRule>
    <cfRule type="expression" dxfId="501" priority="350">
      <formula>NOT($O37)</formula>
    </cfRule>
  </conditionalFormatting>
  <conditionalFormatting sqref="G37">
    <cfRule type="expression" dxfId="500" priority="347">
      <formula>G37&lt;&gt;""</formula>
    </cfRule>
    <cfRule type="expression" dxfId="499" priority="348">
      <formula>NOT($O37)</formula>
    </cfRule>
  </conditionalFormatting>
  <conditionalFormatting sqref="I41:I42">
    <cfRule type="expression" dxfId="498" priority="333">
      <formula>I41&lt;&gt;0</formula>
    </cfRule>
    <cfRule type="expression" dxfId="497" priority="334">
      <formula>NOT($O41)</formula>
    </cfRule>
  </conditionalFormatting>
  <conditionalFormatting sqref="B41:B42">
    <cfRule type="expression" dxfId="496" priority="337">
      <formula>B41&lt;&gt;""</formula>
    </cfRule>
    <cfRule type="expression" dxfId="495" priority="338">
      <formula>NOT($O41)</formula>
    </cfRule>
  </conditionalFormatting>
  <conditionalFormatting sqref="G41:G42">
    <cfRule type="expression" dxfId="494" priority="335">
      <formula>G41&lt;&gt;""</formula>
    </cfRule>
    <cfRule type="expression" dxfId="493" priority="336">
      <formula>NOT($O41)</formula>
    </cfRule>
  </conditionalFormatting>
  <conditionalFormatting sqref="I43">
    <cfRule type="expression" dxfId="492" priority="327">
      <formula>I43&lt;&gt;0</formula>
    </cfRule>
    <cfRule type="expression" dxfId="491" priority="328">
      <formula>NOT($O43)</formula>
    </cfRule>
  </conditionalFormatting>
  <conditionalFormatting sqref="B43">
    <cfRule type="expression" dxfId="490" priority="331">
      <formula>B43&lt;&gt;""</formula>
    </cfRule>
    <cfRule type="expression" dxfId="489" priority="332">
      <formula>NOT($O43)</formula>
    </cfRule>
  </conditionalFormatting>
  <conditionalFormatting sqref="G43">
    <cfRule type="expression" dxfId="488" priority="329">
      <formula>G43&lt;&gt;""</formula>
    </cfRule>
    <cfRule type="expression" dxfId="487" priority="330">
      <formula>NOT($O43)</formula>
    </cfRule>
  </conditionalFormatting>
  <conditionalFormatting sqref="I49">
    <cfRule type="expression" dxfId="486" priority="321">
      <formula>I49&lt;&gt;0</formula>
    </cfRule>
    <cfRule type="expression" dxfId="485" priority="322">
      <formula>NOT($O49)</formula>
    </cfRule>
  </conditionalFormatting>
  <conditionalFormatting sqref="B49">
    <cfRule type="expression" dxfId="484" priority="325">
      <formula>B49&lt;&gt;""</formula>
    </cfRule>
    <cfRule type="expression" dxfId="483" priority="326">
      <formula>NOT($O49)</formula>
    </cfRule>
  </conditionalFormatting>
  <conditionalFormatting sqref="G49">
    <cfRule type="expression" dxfId="482" priority="323">
      <formula>G49&lt;&gt;""</formula>
    </cfRule>
    <cfRule type="expression" dxfId="481" priority="324">
      <formula>NOT($O49)</formula>
    </cfRule>
  </conditionalFormatting>
  <conditionalFormatting sqref="I50">
    <cfRule type="expression" dxfId="480" priority="315">
      <formula>I50&lt;&gt;0</formula>
    </cfRule>
    <cfRule type="expression" dxfId="479" priority="316">
      <formula>NOT($O50)</formula>
    </cfRule>
  </conditionalFormatting>
  <conditionalFormatting sqref="B50">
    <cfRule type="expression" dxfId="478" priority="319">
      <formula>B50&lt;&gt;""</formula>
    </cfRule>
    <cfRule type="expression" dxfId="477" priority="320">
      <formula>NOT($O50)</formula>
    </cfRule>
  </conditionalFormatting>
  <conditionalFormatting sqref="G50">
    <cfRule type="expression" dxfId="476" priority="317">
      <formula>G50&lt;&gt;""</formula>
    </cfRule>
    <cfRule type="expression" dxfId="475" priority="318">
      <formula>NOT($O50)</formula>
    </cfRule>
  </conditionalFormatting>
  <conditionalFormatting sqref="I51">
    <cfRule type="expression" dxfId="474" priority="309">
      <formula>I51&lt;&gt;0</formula>
    </cfRule>
    <cfRule type="expression" dxfId="473" priority="310">
      <formula>NOT($O51)</formula>
    </cfRule>
  </conditionalFormatting>
  <conditionalFormatting sqref="B51">
    <cfRule type="expression" dxfId="472" priority="313">
      <formula>B51&lt;&gt;""</formula>
    </cfRule>
    <cfRule type="expression" dxfId="471" priority="314">
      <formula>NOT($O51)</formula>
    </cfRule>
  </conditionalFormatting>
  <conditionalFormatting sqref="G51">
    <cfRule type="expression" dxfId="470" priority="311">
      <formula>G51&lt;&gt;""</formula>
    </cfRule>
    <cfRule type="expression" dxfId="469" priority="312">
      <formula>NOT($O51)</formula>
    </cfRule>
  </conditionalFormatting>
  <conditionalFormatting sqref="I57">
    <cfRule type="expression" dxfId="468" priority="303">
      <formula>I57&lt;&gt;0</formula>
    </cfRule>
    <cfRule type="expression" dxfId="467" priority="304">
      <formula>NOT($O57)</formula>
    </cfRule>
  </conditionalFormatting>
  <conditionalFormatting sqref="B57">
    <cfRule type="expression" dxfId="466" priority="307">
      <formula>B57&lt;&gt;""</formula>
    </cfRule>
    <cfRule type="expression" dxfId="465" priority="308">
      <formula>NOT($O57)</formula>
    </cfRule>
  </conditionalFormatting>
  <conditionalFormatting sqref="G57">
    <cfRule type="expression" dxfId="464" priority="305">
      <formula>G57&lt;&gt;""</formula>
    </cfRule>
    <cfRule type="expression" dxfId="463" priority="306">
      <formula>NOT($O57)</formula>
    </cfRule>
  </conditionalFormatting>
  <conditionalFormatting sqref="I58">
    <cfRule type="expression" dxfId="462" priority="297">
      <formula>I58&lt;&gt;0</formula>
    </cfRule>
    <cfRule type="expression" dxfId="461" priority="298">
      <formula>NOT($O58)</formula>
    </cfRule>
  </conditionalFormatting>
  <conditionalFormatting sqref="B58">
    <cfRule type="expression" dxfId="460" priority="301">
      <formula>B58&lt;&gt;""</formula>
    </cfRule>
    <cfRule type="expression" dxfId="459" priority="302">
      <formula>NOT($O58)</formula>
    </cfRule>
  </conditionalFormatting>
  <conditionalFormatting sqref="G58">
    <cfRule type="expression" dxfId="458" priority="299">
      <formula>G58&lt;&gt;""</formula>
    </cfRule>
    <cfRule type="expression" dxfId="457" priority="300">
      <formula>NOT($O58)</formula>
    </cfRule>
  </conditionalFormatting>
  <conditionalFormatting sqref="I59">
    <cfRule type="expression" dxfId="456" priority="291">
      <formula>I59&lt;&gt;0</formula>
    </cfRule>
    <cfRule type="expression" dxfId="455" priority="292">
      <formula>NOT($O59)</formula>
    </cfRule>
  </conditionalFormatting>
  <conditionalFormatting sqref="B59">
    <cfRule type="expression" dxfId="454" priority="295">
      <formula>B59&lt;&gt;""</formula>
    </cfRule>
    <cfRule type="expression" dxfId="453" priority="296">
      <formula>NOT($O59)</formula>
    </cfRule>
  </conditionalFormatting>
  <conditionalFormatting sqref="G59">
    <cfRule type="expression" dxfId="452" priority="293">
      <formula>G59&lt;&gt;""</formula>
    </cfRule>
    <cfRule type="expression" dxfId="451" priority="294">
      <formula>NOT($O59)</formula>
    </cfRule>
  </conditionalFormatting>
  <conditionalFormatting sqref="I65">
    <cfRule type="expression" dxfId="450" priority="285">
      <formula>I65&lt;&gt;0</formula>
    </cfRule>
    <cfRule type="expression" dxfId="449" priority="286">
      <formula>NOT($O65)</formula>
    </cfRule>
  </conditionalFormatting>
  <conditionalFormatting sqref="B65">
    <cfRule type="expression" dxfId="448" priority="289">
      <formula>B65&lt;&gt;""</formula>
    </cfRule>
    <cfRule type="expression" dxfId="447" priority="290">
      <formula>NOT($O65)</formula>
    </cfRule>
  </conditionalFormatting>
  <conditionalFormatting sqref="G65">
    <cfRule type="expression" dxfId="446" priority="287">
      <formula>G65&lt;&gt;""</formula>
    </cfRule>
    <cfRule type="expression" dxfId="445" priority="288">
      <formula>NOT($O65)</formula>
    </cfRule>
  </conditionalFormatting>
  <conditionalFormatting sqref="I66">
    <cfRule type="expression" dxfId="444" priority="279">
      <formula>I66&lt;&gt;0</formula>
    </cfRule>
    <cfRule type="expression" dxfId="443" priority="280">
      <formula>NOT($O66)</formula>
    </cfRule>
  </conditionalFormatting>
  <conditionalFormatting sqref="B66">
    <cfRule type="expression" dxfId="442" priority="283">
      <formula>B66&lt;&gt;""</formula>
    </cfRule>
    <cfRule type="expression" dxfId="441" priority="284">
      <formula>NOT($O66)</formula>
    </cfRule>
  </conditionalFormatting>
  <conditionalFormatting sqref="G66">
    <cfRule type="expression" dxfId="440" priority="281">
      <formula>G66&lt;&gt;""</formula>
    </cfRule>
    <cfRule type="expression" dxfId="439" priority="282">
      <formula>NOT($O66)</formula>
    </cfRule>
  </conditionalFormatting>
  <conditionalFormatting sqref="I67">
    <cfRule type="expression" dxfId="438" priority="273">
      <formula>I67&lt;&gt;0</formula>
    </cfRule>
    <cfRule type="expression" dxfId="437" priority="274">
      <formula>NOT($O67)</formula>
    </cfRule>
  </conditionalFormatting>
  <conditionalFormatting sqref="B67">
    <cfRule type="expression" dxfId="436" priority="277">
      <formula>B67&lt;&gt;""</formula>
    </cfRule>
    <cfRule type="expression" dxfId="435" priority="278">
      <formula>NOT($O67)</formula>
    </cfRule>
  </conditionalFormatting>
  <conditionalFormatting sqref="G67">
    <cfRule type="expression" dxfId="434" priority="275">
      <formula>G67&lt;&gt;""</formula>
    </cfRule>
    <cfRule type="expression" dxfId="433" priority="276">
      <formula>NOT($O67)</formula>
    </cfRule>
  </conditionalFormatting>
  <conditionalFormatting sqref="I73">
    <cfRule type="expression" dxfId="432" priority="267">
      <formula>I73&lt;&gt;0</formula>
    </cfRule>
    <cfRule type="expression" dxfId="431" priority="268">
      <formula>NOT($O73)</formula>
    </cfRule>
  </conditionalFormatting>
  <conditionalFormatting sqref="B73">
    <cfRule type="expression" dxfId="430" priority="271">
      <formula>B73&lt;&gt;""</formula>
    </cfRule>
    <cfRule type="expression" dxfId="429" priority="272">
      <formula>NOT($O73)</formula>
    </cfRule>
  </conditionalFormatting>
  <conditionalFormatting sqref="G73">
    <cfRule type="expression" dxfId="428" priority="269">
      <formula>G73&lt;&gt;""</formula>
    </cfRule>
    <cfRule type="expression" dxfId="427" priority="270">
      <formula>NOT($O73)</formula>
    </cfRule>
  </conditionalFormatting>
  <conditionalFormatting sqref="B74">
    <cfRule type="expression" dxfId="426" priority="265">
      <formula>B74&lt;&gt;""</formula>
    </cfRule>
    <cfRule type="expression" dxfId="425" priority="266">
      <formula>NOT($O74)</formula>
    </cfRule>
  </conditionalFormatting>
  <conditionalFormatting sqref="G74">
    <cfRule type="expression" dxfId="424" priority="263">
      <formula>G74&lt;&gt;""</formula>
    </cfRule>
    <cfRule type="expression" dxfId="423" priority="264">
      <formula>NOT($O74)</formula>
    </cfRule>
  </conditionalFormatting>
  <conditionalFormatting sqref="I75">
    <cfRule type="expression" dxfId="422" priority="257">
      <formula>I75&lt;&gt;0</formula>
    </cfRule>
    <cfRule type="expression" dxfId="421" priority="258">
      <formula>NOT($O75)</formula>
    </cfRule>
  </conditionalFormatting>
  <conditionalFormatting sqref="B75">
    <cfRule type="expression" dxfId="420" priority="261">
      <formula>B75&lt;&gt;""</formula>
    </cfRule>
    <cfRule type="expression" dxfId="419" priority="262">
      <formula>NOT($O75)</formula>
    </cfRule>
  </conditionalFormatting>
  <conditionalFormatting sqref="G75">
    <cfRule type="expression" dxfId="418" priority="259">
      <formula>G75&lt;&gt;""</formula>
    </cfRule>
    <cfRule type="expression" dxfId="417" priority="260">
      <formula>NOT($O75)</formula>
    </cfRule>
  </conditionalFormatting>
  <conditionalFormatting sqref="I79">
    <cfRule type="expression" dxfId="416" priority="587">
      <formula>I79&lt;&gt;0</formula>
    </cfRule>
    <cfRule type="expression" dxfId="415" priority="588">
      <formula>NOT($O79)</formula>
    </cfRule>
  </conditionalFormatting>
  <conditionalFormatting sqref="I80">
    <cfRule type="expression" dxfId="414" priority="255">
      <formula>I80&lt;&gt;0</formula>
    </cfRule>
    <cfRule type="expression" dxfId="413" priority="256">
      <formula>NOT($O80)</formula>
    </cfRule>
  </conditionalFormatting>
  <conditionalFormatting sqref="I81">
    <cfRule type="expression" dxfId="412" priority="253">
      <formula>I81&lt;&gt;0</formula>
    </cfRule>
    <cfRule type="expression" dxfId="411" priority="254">
      <formula>NOT($O81)</formula>
    </cfRule>
  </conditionalFormatting>
  <conditionalFormatting sqref="I82">
    <cfRule type="expression" dxfId="410" priority="251">
      <formula>I82&lt;&gt;0</formula>
    </cfRule>
    <cfRule type="expression" dxfId="409" priority="252">
      <formula>NOT($O82)</formula>
    </cfRule>
  </conditionalFormatting>
  <conditionalFormatting sqref="I86">
    <cfRule type="expression" dxfId="408" priority="249">
      <formula>I86&lt;&gt;0</formula>
    </cfRule>
    <cfRule type="expression" dxfId="407" priority="250">
      <formula>NOT($O86)</formula>
    </cfRule>
  </conditionalFormatting>
  <conditionalFormatting sqref="I87">
    <cfRule type="expression" dxfId="406" priority="247">
      <formula>I87&lt;&gt;0</formula>
    </cfRule>
    <cfRule type="expression" dxfId="405" priority="248">
      <formula>NOT($O87)</formula>
    </cfRule>
  </conditionalFormatting>
  <conditionalFormatting sqref="K79">
    <cfRule type="expression" dxfId="404" priority="724">
      <formula>OR(K79&lt;&gt;"",M79&lt;&gt;"")</formula>
    </cfRule>
    <cfRule type="expression" dxfId="403" priority="809">
      <formula>$B79="X"</formula>
    </cfRule>
    <cfRule type="expression" dxfId="402" priority="810">
      <formula>TRUE</formula>
    </cfRule>
  </conditionalFormatting>
  <conditionalFormatting sqref="M79">
    <cfRule type="expression" dxfId="401" priority="708">
      <formula>K79&lt;&gt;""</formula>
    </cfRule>
    <cfRule type="expression" dxfId="400" priority="807">
      <formula>$B79="X"</formula>
    </cfRule>
    <cfRule type="expression" dxfId="399" priority="808">
      <formula>TRUE</formula>
    </cfRule>
  </conditionalFormatting>
  <conditionalFormatting sqref="K80">
    <cfRule type="expression" dxfId="398" priority="235">
      <formula>OR(K80&lt;&gt;"",M80&lt;&gt;"")</formula>
    </cfRule>
    <cfRule type="expression" dxfId="397" priority="236">
      <formula>$B80="X"</formula>
    </cfRule>
    <cfRule type="expression" dxfId="396" priority="237">
      <formula>TRUE</formula>
    </cfRule>
  </conditionalFormatting>
  <conditionalFormatting sqref="K81">
    <cfRule type="expression" dxfId="395" priority="232">
      <formula>OR(K81&lt;&gt;"",M81&lt;&gt;"")</formula>
    </cfRule>
    <cfRule type="expression" dxfId="394" priority="233">
      <formula>$B81="X"</formula>
    </cfRule>
    <cfRule type="expression" dxfId="393" priority="234">
      <formula>TRUE</formula>
    </cfRule>
  </conditionalFormatting>
  <conditionalFormatting sqref="K82">
    <cfRule type="expression" dxfId="392" priority="229">
      <formula>OR(K82&lt;&gt;"",M82&lt;&gt;"")</formula>
    </cfRule>
    <cfRule type="expression" dxfId="391" priority="230">
      <formula>$B82="X"</formula>
    </cfRule>
    <cfRule type="expression" dxfId="390" priority="231">
      <formula>TRUE</formula>
    </cfRule>
  </conditionalFormatting>
  <conditionalFormatting sqref="K86">
    <cfRule type="expression" dxfId="389" priority="226">
      <formula>OR(K86&lt;&gt;"",M86&lt;&gt;"")</formula>
    </cfRule>
    <cfRule type="expression" dxfId="388" priority="227">
      <formula>$B86="X"</formula>
    </cfRule>
    <cfRule type="expression" dxfId="387" priority="228">
      <formula>TRUE</formula>
    </cfRule>
  </conditionalFormatting>
  <conditionalFormatting sqref="K87">
    <cfRule type="expression" dxfId="386" priority="223">
      <formula>OR(K87&lt;&gt;"",M87&lt;&gt;"")</formula>
    </cfRule>
    <cfRule type="expression" dxfId="385" priority="224">
      <formula>$B87="X"</formula>
    </cfRule>
    <cfRule type="expression" dxfId="384" priority="225">
      <formula>TRUE</formula>
    </cfRule>
  </conditionalFormatting>
  <conditionalFormatting sqref="M80">
    <cfRule type="expression" dxfId="383" priority="220">
      <formula>K80&lt;&gt;""</formula>
    </cfRule>
    <cfRule type="expression" dxfId="382" priority="221">
      <formula>$B80="X"</formula>
    </cfRule>
    <cfRule type="expression" dxfId="381" priority="222">
      <formula>TRUE</formula>
    </cfRule>
  </conditionalFormatting>
  <conditionalFormatting sqref="M81">
    <cfRule type="expression" dxfId="380" priority="217">
      <formula>K81&lt;&gt;""</formula>
    </cfRule>
    <cfRule type="expression" dxfId="379" priority="218">
      <formula>$B81="X"</formula>
    </cfRule>
    <cfRule type="expression" dxfId="378" priority="219">
      <formula>TRUE</formula>
    </cfRule>
  </conditionalFormatting>
  <conditionalFormatting sqref="M82">
    <cfRule type="expression" dxfId="377" priority="214">
      <formula>K82&lt;&gt;""</formula>
    </cfRule>
    <cfRule type="expression" dxfId="376" priority="215">
      <formula>$B82="X"</formula>
    </cfRule>
    <cfRule type="expression" dxfId="375" priority="216">
      <formula>TRUE</formula>
    </cfRule>
  </conditionalFormatting>
  <conditionalFormatting sqref="M86">
    <cfRule type="expression" dxfId="374" priority="211">
      <formula>K86&lt;&gt;""</formula>
    </cfRule>
    <cfRule type="expression" dxfId="373" priority="212">
      <formula>$B86="X"</formula>
    </cfRule>
    <cfRule type="expression" dxfId="372" priority="213">
      <formula>TRUE</formula>
    </cfRule>
  </conditionalFormatting>
  <conditionalFormatting sqref="M87">
    <cfRule type="expression" dxfId="371" priority="208">
      <formula>K87&lt;&gt;""</formula>
    </cfRule>
    <cfRule type="expression" dxfId="370" priority="209">
      <formula>$B87="X"</formula>
    </cfRule>
    <cfRule type="expression" dxfId="369" priority="210">
      <formula>TRUE</formula>
    </cfRule>
  </conditionalFormatting>
  <conditionalFormatting sqref="B87">
    <cfRule type="expression" dxfId="368" priority="207">
      <formula>B87&lt;&gt;""</formula>
    </cfRule>
  </conditionalFormatting>
  <conditionalFormatting sqref="B86">
    <cfRule type="expression" dxfId="367" priority="206">
      <formula>B86&lt;&gt;""</formula>
    </cfRule>
  </conditionalFormatting>
  <conditionalFormatting sqref="B82">
    <cfRule type="expression" dxfId="366" priority="205">
      <formula>B82&lt;&gt;""</formula>
    </cfRule>
  </conditionalFormatting>
  <conditionalFormatting sqref="B81">
    <cfRule type="expression" dxfId="365" priority="204">
      <formula>B81&lt;&gt;""</formula>
    </cfRule>
  </conditionalFormatting>
  <conditionalFormatting sqref="B80">
    <cfRule type="expression" dxfId="364" priority="203">
      <formula>B80&lt;&gt;""</formula>
    </cfRule>
  </conditionalFormatting>
  <conditionalFormatting sqref="B79">
    <cfRule type="expression" dxfId="363" priority="202">
      <formula>B79&lt;&gt;""</formula>
    </cfRule>
  </conditionalFormatting>
  <conditionalFormatting sqref="B70">
    <cfRule type="expression" dxfId="362" priority="201">
      <formula>B70&lt;&gt;""</formula>
    </cfRule>
  </conditionalFormatting>
  <conditionalFormatting sqref="B62">
    <cfRule type="expression" dxfId="361" priority="200">
      <formula>B62&lt;&gt;""</formula>
    </cfRule>
  </conditionalFormatting>
  <conditionalFormatting sqref="B54">
    <cfRule type="expression" dxfId="360" priority="199">
      <formula>B54&lt;&gt;""</formula>
    </cfRule>
  </conditionalFormatting>
  <conditionalFormatting sqref="B46">
    <cfRule type="expression" dxfId="359" priority="198">
      <formula>B46&lt;&gt;""</formula>
    </cfRule>
  </conditionalFormatting>
  <conditionalFormatting sqref="B30">
    <cfRule type="expression" dxfId="358" priority="197">
      <formula>B30&lt;&gt;""</formula>
    </cfRule>
  </conditionalFormatting>
  <conditionalFormatting sqref="B32">
    <cfRule type="expression" dxfId="357" priority="196">
      <formula>B32&lt;&gt;""</formula>
    </cfRule>
  </conditionalFormatting>
  <conditionalFormatting sqref="B12">
    <cfRule type="expression" dxfId="356" priority="195">
      <formula>B12&lt;&gt;""</formula>
    </cfRule>
  </conditionalFormatting>
  <conditionalFormatting sqref="B14">
    <cfRule type="expression" dxfId="355" priority="194">
      <formula>B14&lt;&gt;""</formula>
    </cfRule>
  </conditionalFormatting>
  <conditionalFormatting sqref="K7">
    <cfRule type="expression" dxfId="354" priority="189">
      <formula>OR(K7&lt;&gt;"",M7&lt;&gt;"")</formula>
    </cfRule>
    <cfRule type="expression" dxfId="353" priority="192">
      <formula>NOT(O7)</formula>
    </cfRule>
    <cfRule type="expression" dxfId="352" priority="193">
      <formula>TRUE</formula>
    </cfRule>
  </conditionalFormatting>
  <conditionalFormatting sqref="M7">
    <cfRule type="expression" dxfId="351" priority="188">
      <formula>OR(K7&lt;&gt;"")</formula>
    </cfRule>
    <cfRule type="expression" dxfId="350" priority="190">
      <formula>NOT(O7)</formula>
    </cfRule>
    <cfRule type="expression" dxfId="349" priority="191">
      <formula>TRUE</formula>
    </cfRule>
  </conditionalFormatting>
  <conditionalFormatting sqref="K6">
    <cfRule type="expression" dxfId="348" priority="183">
      <formula>OR(K6&lt;&gt;"",M6&lt;&gt;"")</formula>
    </cfRule>
    <cfRule type="expression" dxfId="347" priority="186">
      <formula>NOT(O6)</formula>
    </cfRule>
    <cfRule type="expression" dxfId="346" priority="187">
      <formula>TRUE</formula>
    </cfRule>
  </conditionalFormatting>
  <conditionalFormatting sqref="M6">
    <cfRule type="expression" dxfId="345" priority="182">
      <formula>OR(K6&lt;&gt;"")</formula>
    </cfRule>
    <cfRule type="expression" dxfId="344" priority="184">
      <formula>NOT(O6)</formula>
    </cfRule>
    <cfRule type="expression" dxfId="343" priority="185">
      <formula>TRUE</formula>
    </cfRule>
  </conditionalFormatting>
  <conditionalFormatting sqref="K8">
    <cfRule type="expression" dxfId="342" priority="177">
      <formula>OR(K8&lt;&gt;"",M8&lt;&gt;"")</formula>
    </cfRule>
    <cfRule type="expression" dxfId="341" priority="180">
      <formula>NOT(O8)</formula>
    </cfRule>
    <cfRule type="expression" dxfId="340" priority="181">
      <formula>TRUE</formula>
    </cfRule>
  </conditionalFormatting>
  <conditionalFormatting sqref="M8">
    <cfRule type="expression" dxfId="339" priority="176">
      <formula>OR(K8&lt;&gt;"")</formula>
    </cfRule>
    <cfRule type="expression" dxfId="338" priority="178">
      <formula>NOT(O8)</formula>
    </cfRule>
    <cfRule type="expression" dxfId="337" priority="179">
      <formula>TRUE</formula>
    </cfRule>
  </conditionalFormatting>
  <conditionalFormatting sqref="K18">
    <cfRule type="expression" dxfId="336" priority="171">
      <formula>OR(K18&lt;&gt;"",M18&lt;&gt;"")</formula>
    </cfRule>
    <cfRule type="expression" dxfId="335" priority="174">
      <formula>NOT(O18)</formula>
    </cfRule>
    <cfRule type="expression" dxfId="334" priority="175">
      <formula>TRUE</formula>
    </cfRule>
  </conditionalFormatting>
  <conditionalFormatting sqref="M18">
    <cfRule type="expression" dxfId="333" priority="170">
      <formula>OR(K18&lt;&gt;"")</formula>
    </cfRule>
    <cfRule type="expression" dxfId="332" priority="172">
      <formula>NOT(O18)</formula>
    </cfRule>
    <cfRule type="expression" dxfId="331" priority="173">
      <formula>TRUE</formula>
    </cfRule>
  </conditionalFormatting>
  <conditionalFormatting sqref="K17">
    <cfRule type="expression" dxfId="330" priority="165">
      <formula>OR(K17&lt;&gt;"",M17&lt;&gt;"")</formula>
    </cfRule>
    <cfRule type="expression" dxfId="329" priority="168">
      <formula>NOT(O17)</formula>
    </cfRule>
    <cfRule type="expression" dxfId="328" priority="169">
      <formula>TRUE</formula>
    </cfRule>
  </conditionalFormatting>
  <conditionalFormatting sqref="M17">
    <cfRule type="expression" dxfId="327" priority="164">
      <formula>OR(K17&lt;&gt;"")</formula>
    </cfRule>
    <cfRule type="expression" dxfId="326" priority="166">
      <formula>NOT(O17)</formula>
    </cfRule>
    <cfRule type="expression" dxfId="325" priority="167">
      <formula>TRUE</formula>
    </cfRule>
  </conditionalFormatting>
  <conditionalFormatting sqref="K19">
    <cfRule type="expression" dxfId="324" priority="159">
      <formula>OR(K19&lt;&gt;"",M19&lt;&gt;"")</formula>
    </cfRule>
    <cfRule type="expression" dxfId="323" priority="162">
      <formula>NOT(O19)</formula>
    </cfRule>
    <cfRule type="expression" dxfId="322" priority="163">
      <formula>TRUE</formula>
    </cfRule>
  </conditionalFormatting>
  <conditionalFormatting sqref="M19">
    <cfRule type="expression" dxfId="321" priority="158">
      <formula>OR(K19&lt;&gt;"")</formula>
    </cfRule>
    <cfRule type="expression" dxfId="320" priority="160">
      <formula>NOT(O19)</formula>
    </cfRule>
    <cfRule type="expression" dxfId="319" priority="161">
      <formula>TRUE</formula>
    </cfRule>
  </conditionalFormatting>
  <conditionalFormatting sqref="K36">
    <cfRule type="expression" dxfId="318" priority="153">
      <formula>OR(K36&lt;&gt;"",M36&lt;&gt;"")</formula>
    </cfRule>
    <cfRule type="expression" dxfId="317" priority="156">
      <formula>NOT(O36)</formula>
    </cfRule>
    <cfRule type="expression" dxfId="316" priority="157">
      <formula>TRUE</formula>
    </cfRule>
  </conditionalFormatting>
  <conditionalFormatting sqref="M36">
    <cfRule type="expression" dxfId="315" priority="152">
      <formula>OR(K36&lt;&gt;"")</formula>
    </cfRule>
    <cfRule type="expression" dxfId="314" priority="154">
      <formula>NOT(O36)</formula>
    </cfRule>
    <cfRule type="expression" dxfId="313" priority="155">
      <formula>TRUE</formula>
    </cfRule>
  </conditionalFormatting>
  <conditionalFormatting sqref="K35">
    <cfRule type="expression" dxfId="312" priority="147">
      <formula>OR(K35&lt;&gt;"",M35&lt;&gt;"")</formula>
    </cfRule>
    <cfRule type="expression" dxfId="311" priority="150">
      <formula>NOT(O35)</formula>
    </cfRule>
    <cfRule type="expression" dxfId="310" priority="151">
      <formula>TRUE</formula>
    </cfRule>
  </conditionalFormatting>
  <conditionalFormatting sqref="M35">
    <cfRule type="expression" dxfId="309" priority="146">
      <formula>OR(K35&lt;&gt;"")</formula>
    </cfRule>
    <cfRule type="expression" dxfId="308" priority="148">
      <formula>NOT(O35)</formula>
    </cfRule>
    <cfRule type="expression" dxfId="307" priority="149">
      <formula>TRUE</formula>
    </cfRule>
  </conditionalFormatting>
  <conditionalFormatting sqref="K37">
    <cfRule type="expression" dxfId="306" priority="141">
      <formula>OR(K37&lt;&gt;"",M37&lt;&gt;"")</formula>
    </cfRule>
    <cfRule type="expression" dxfId="305" priority="144">
      <formula>NOT(O37)</formula>
    </cfRule>
    <cfRule type="expression" dxfId="304" priority="145">
      <formula>TRUE</formula>
    </cfRule>
  </conditionalFormatting>
  <conditionalFormatting sqref="M37">
    <cfRule type="expression" dxfId="303" priority="140">
      <formula>OR(K37&lt;&gt;"")</formula>
    </cfRule>
    <cfRule type="expression" dxfId="302" priority="142">
      <formula>NOT(O37)</formula>
    </cfRule>
    <cfRule type="expression" dxfId="301" priority="143">
      <formula>TRUE</formula>
    </cfRule>
  </conditionalFormatting>
  <conditionalFormatting sqref="K42">
    <cfRule type="expression" dxfId="300" priority="135">
      <formula>OR(K42&lt;&gt;"",M42&lt;&gt;"")</formula>
    </cfRule>
    <cfRule type="expression" dxfId="299" priority="138">
      <formula>NOT(O42)</formula>
    </cfRule>
    <cfRule type="expression" dxfId="298" priority="139">
      <formula>TRUE</formula>
    </cfRule>
  </conditionalFormatting>
  <conditionalFormatting sqref="M42">
    <cfRule type="expression" dxfId="297" priority="134">
      <formula>OR(K42&lt;&gt;"")</formula>
    </cfRule>
    <cfRule type="expression" dxfId="296" priority="136">
      <formula>NOT(O42)</formula>
    </cfRule>
    <cfRule type="expression" dxfId="295" priority="137">
      <formula>TRUE</formula>
    </cfRule>
  </conditionalFormatting>
  <conditionalFormatting sqref="K41">
    <cfRule type="expression" dxfId="294" priority="129">
      <formula>OR(K41&lt;&gt;"",M41&lt;&gt;"")</formula>
    </cfRule>
    <cfRule type="expression" dxfId="293" priority="132">
      <formula>NOT(O41)</formula>
    </cfRule>
    <cfRule type="expression" dxfId="292" priority="133">
      <formula>TRUE</formula>
    </cfRule>
  </conditionalFormatting>
  <conditionalFormatting sqref="M41">
    <cfRule type="expression" dxfId="291" priority="128">
      <formula>OR(K41&lt;&gt;"")</formula>
    </cfRule>
    <cfRule type="expression" dxfId="290" priority="130">
      <formula>NOT(O41)</formula>
    </cfRule>
    <cfRule type="expression" dxfId="289" priority="131">
      <formula>TRUE</formula>
    </cfRule>
  </conditionalFormatting>
  <conditionalFormatting sqref="K43">
    <cfRule type="expression" dxfId="288" priority="123">
      <formula>OR(K43&lt;&gt;"",M43&lt;&gt;"")</formula>
    </cfRule>
    <cfRule type="expression" dxfId="287" priority="126">
      <formula>NOT(O43)</formula>
    </cfRule>
    <cfRule type="expression" dxfId="286" priority="127">
      <formula>TRUE</formula>
    </cfRule>
  </conditionalFormatting>
  <conditionalFormatting sqref="M43">
    <cfRule type="expression" dxfId="285" priority="122">
      <formula>OR(K43&lt;&gt;"")</formula>
    </cfRule>
    <cfRule type="expression" dxfId="284" priority="124">
      <formula>NOT(O43)</formula>
    </cfRule>
    <cfRule type="expression" dxfId="283" priority="125">
      <formula>TRUE</formula>
    </cfRule>
  </conditionalFormatting>
  <conditionalFormatting sqref="K50">
    <cfRule type="expression" dxfId="282" priority="117">
      <formula>OR(K50&lt;&gt;"",M50&lt;&gt;"")</formula>
    </cfRule>
    <cfRule type="expression" dxfId="281" priority="120">
      <formula>NOT(O50)</formula>
    </cfRule>
    <cfRule type="expression" dxfId="280" priority="121">
      <formula>TRUE</formula>
    </cfRule>
  </conditionalFormatting>
  <conditionalFormatting sqref="M50">
    <cfRule type="expression" dxfId="279" priority="116">
      <formula>OR(K50&lt;&gt;"")</formula>
    </cfRule>
    <cfRule type="expression" dxfId="278" priority="118">
      <formula>NOT(O50)</formula>
    </cfRule>
    <cfRule type="expression" dxfId="277" priority="119">
      <formula>TRUE</formula>
    </cfRule>
  </conditionalFormatting>
  <conditionalFormatting sqref="K49">
    <cfRule type="expression" dxfId="276" priority="111">
      <formula>OR(K49&lt;&gt;"",M49&lt;&gt;"")</formula>
    </cfRule>
    <cfRule type="expression" dxfId="275" priority="114">
      <formula>NOT(O49)</formula>
    </cfRule>
    <cfRule type="expression" dxfId="274" priority="115">
      <formula>TRUE</formula>
    </cfRule>
  </conditionalFormatting>
  <conditionalFormatting sqref="M49">
    <cfRule type="expression" dxfId="273" priority="110">
      <formula>OR(K49&lt;&gt;"")</formula>
    </cfRule>
    <cfRule type="expression" dxfId="272" priority="112">
      <formula>NOT(O49)</formula>
    </cfRule>
    <cfRule type="expression" dxfId="271" priority="113">
      <formula>TRUE</formula>
    </cfRule>
  </conditionalFormatting>
  <conditionalFormatting sqref="K51">
    <cfRule type="expression" dxfId="270" priority="105">
      <formula>OR(K51&lt;&gt;"",M51&lt;&gt;"")</formula>
    </cfRule>
    <cfRule type="expression" dxfId="269" priority="108">
      <formula>NOT(O51)</formula>
    </cfRule>
    <cfRule type="expression" dxfId="268" priority="109">
      <formula>TRUE</formula>
    </cfRule>
  </conditionalFormatting>
  <conditionalFormatting sqref="M51">
    <cfRule type="expression" dxfId="267" priority="104">
      <formula>OR(K51&lt;&gt;"")</formula>
    </cfRule>
    <cfRule type="expression" dxfId="266" priority="106">
      <formula>NOT(O51)</formula>
    </cfRule>
    <cfRule type="expression" dxfId="265" priority="107">
      <formula>TRUE</formula>
    </cfRule>
  </conditionalFormatting>
  <conditionalFormatting sqref="K58">
    <cfRule type="expression" dxfId="264" priority="99">
      <formula>OR(K58&lt;&gt;"",M58&lt;&gt;"")</formula>
    </cfRule>
    <cfRule type="expression" dxfId="263" priority="102">
      <formula>NOT(O58)</formula>
    </cfRule>
    <cfRule type="expression" dxfId="262" priority="103">
      <formula>TRUE</formula>
    </cfRule>
  </conditionalFormatting>
  <conditionalFormatting sqref="M58">
    <cfRule type="expression" dxfId="261" priority="98">
      <formula>OR(K58&lt;&gt;"")</formula>
    </cfRule>
    <cfRule type="expression" dxfId="260" priority="100">
      <formula>NOT(O58)</formula>
    </cfRule>
    <cfRule type="expression" dxfId="259" priority="101">
      <formula>TRUE</formula>
    </cfRule>
  </conditionalFormatting>
  <conditionalFormatting sqref="K57">
    <cfRule type="expression" dxfId="258" priority="93">
      <formula>OR(K57&lt;&gt;"",M57&lt;&gt;"")</formula>
    </cfRule>
    <cfRule type="expression" dxfId="257" priority="96">
      <formula>NOT(O57)</formula>
    </cfRule>
    <cfRule type="expression" dxfId="256" priority="97">
      <formula>TRUE</formula>
    </cfRule>
  </conditionalFormatting>
  <conditionalFormatting sqref="M57">
    <cfRule type="expression" dxfId="255" priority="92">
      <formula>OR(K57&lt;&gt;"")</formula>
    </cfRule>
    <cfRule type="expression" dxfId="254" priority="94">
      <formula>NOT(O57)</formula>
    </cfRule>
    <cfRule type="expression" dxfId="253" priority="95">
      <formula>TRUE</formula>
    </cfRule>
  </conditionalFormatting>
  <conditionalFormatting sqref="K59">
    <cfRule type="expression" dxfId="252" priority="87">
      <formula>OR(K59&lt;&gt;"",M59&lt;&gt;"")</formula>
    </cfRule>
    <cfRule type="expression" dxfId="251" priority="90">
      <formula>NOT(O59)</formula>
    </cfRule>
    <cfRule type="expression" dxfId="250" priority="91">
      <formula>TRUE</formula>
    </cfRule>
  </conditionalFormatting>
  <conditionalFormatting sqref="M59">
    <cfRule type="expression" dxfId="249" priority="86">
      <formula>OR(K59&lt;&gt;"")</formula>
    </cfRule>
    <cfRule type="expression" dxfId="248" priority="88">
      <formula>NOT(O59)</formula>
    </cfRule>
    <cfRule type="expression" dxfId="247" priority="89">
      <formula>TRUE</formula>
    </cfRule>
  </conditionalFormatting>
  <conditionalFormatting sqref="K66">
    <cfRule type="expression" dxfId="246" priority="81">
      <formula>OR(K66&lt;&gt;"",M66&lt;&gt;"")</formula>
    </cfRule>
    <cfRule type="expression" dxfId="245" priority="84">
      <formula>NOT(O66)</formula>
    </cfRule>
    <cfRule type="expression" dxfId="244" priority="85">
      <formula>TRUE</formula>
    </cfRule>
  </conditionalFormatting>
  <conditionalFormatting sqref="M66">
    <cfRule type="expression" dxfId="243" priority="80">
      <formula>OR(K66&lt;&gt;"")</formula>
    </cfRule>
    <cfRule type="expression" dxfId="242" priority="82">
      <formula>NOT(O66)</formula>
    </cfRule>
    <cfRule type="expression" dxfId="241" priority="83">
      <formula>TRUE</formula>
    </cfRule>
  </conditionalFormatting>
  <conditionalFormatting sqref="K65">
    <cfRule type="expression" dxfId="240" priority="75">
      <formula>OR(K65&lt;&gt;"",M65&lt;&gt;"")</formula>
    </cfRule>
    <cfRule type="expression" dxfId="239" priority="78">
      <formula>NOT(O65)</formula>
    </cfRule>
    <cfRule type="expression" dxfId="238" priority="79">
      <formula>TRUE</formula>
    </cfRule>
  </conditionalFormatting>
  <conditionalFormatting sqref="M65">
    <cfRule type="expression" dxfId="237" priority="74">
      <formula>OR(K65&lt;&gt;"")</formula>
    </cfRule>
    <cfRule type="expression" dxfId="236" priority="76">
      <formula>NOT(O65)</formula>
    </cfRule>
    <cfRule type="expression" dxfId="235" priority="77">
      <formula>TRUE</formula>
    </cfRule>
  </conditionalFormatting>
  <conditionalFormatting sqref="K67">
    <cfRule type="expression" dxfId="234" priority="69">
      <formula>OR(K67&lt;&gt;"",M67&lt;&gt;"")</formula>
    </cfRule>
    <cfRule type="expression" dxfId="233" priority="72">
      <formula>NOT(O67)</formula>
    </cfRule>
    <cfRule type="expression" dxfId="232" priority="73">
      <formula>TRUE</formula>
    </cfRule>
  </conditionalFormatting>
  <conditionalFormatting sqref="M67">
    <cfRule type="expression" dxfId="231" priority="68">
      <formula>OR(K67&lt;&gt;"")</formula>
    </cfRule>
    <cfRule type="expression" dxfId="230" priority="70">
      <formula>NOT(O67)</formula>
    </cfRule>
    <cfRule type="expression" dxfId="229" priority="71">
      <formula>TRUE</formula>
    </cfRule>
  </conditionalFormatting>
  <conditionalFormatting sqref="K74">
    <cfRule type="expression" dxfId="228" priority="63">
      <formula>OR(K74&lt;&gt;"",M74&lt;&gt;"")</formula>
    </cfRule>
    <cfRule type="expression" dxfId="227" priority="66">
      <formula>NOT(O74)</formula>
    </cfRule>
    <cfRule type="expression" dxfId="226" priority="67">
      <formula>TRUE</formula>
    </cfRule>
  </conditionalFormatting>
  <conditionalFormatting sqref="M74">
    <cfRule type="expression" dxfId="225" priority="62">
      <formula>OR(K74&lt;&gt;"")</formula>
    </cfRule>
    <cfRule type="expression" dxfId="224" priority="64">
      <formula>NOT(O74)</formula>
    </cfRule>
    <cfRule type="expression" dxfId="223" priority="65">
      <formula>TRUE</formula>
    </cfRule>
  </conditionalFormatting>
  <conditionalFormatting sqref="K73">
    <cfRule type="expression" dxfId="222" priority="57">
      <formula>OR(K73&lt;&gt;"",M73&lt;&gt;"")</formula>
    </cfRule>
    <cfRule type="expression" dxfId="221" priority="60">
      <formula>NOT(O73)</formula>
    </cfRule>
    <cfRule type="expression" dxfId="220" priority="61">
      <formula>TRUE</formula>
    </cfRule>
  </conditionalFormatting>
  <conditionalFormatting sqref="M73">
    <cfRule type="expression" dxfId="219" priority="56">
      <formula>OR(K73&lt;&gt;"")</formula>
    </cfRule>
    <cfRule type="expression" dxfId="218" priority="58">
      <formula>NOT(O73)</formula>
    </cfRule>
    <cfRule type="expression" dxfId="217" priority="59">
      <formula>TRUE</formula>
    </cfRule>
  </conditionalFormatting>
  <conditionalFormatting sqref="K75">
    <cfRule type="expression" dxfId="216" priority="51">
      <formula>OR(K75&lt;&gt;"",M75&lt;&gt;"")</formula>
    </cfRule>
    <cfRule type="expression" dxfId="215" priority="54">
      <formula>NOT(O75)</formula>
    </cfRule>
    <cfRule type="expression" dxfId="214" priority="55">
      <formula>TRUE</formula>
    </cfRule>
  </conditionalFormatting>
  <conditionalFormatting sqref="M75">
    <cfRule type="expression" dxfId="213" priority="50">
      <formula>OR(K75&lt;&gt;"")</formula>
    </cfRule>
    <cfRule type="expression" dxfId="212" priority="52">
      <formula>NOT(O75)</formula>
    </cfRule>
    <cfRule type="expression" dxfId="211" priority="53">
      <formula>TRUE</formula>
    </cfRule>
  </conditionalFormatting>
  <conditionalFormatting sqref="B23">
    <cfRule type="expression" dxfId="210" priority="31">
      <formula>B23&lt;&gt;""</formula>
    </cfRule>
  </conditionalFormatting>
  <conditionalFormatting sqref="B25">
    <cfRule type="expression" dxfId="209" priority="30">
      <formula>B25&lt;&gt;""</formula>
    </cfRule>
  </conditionalFormatting>
  <conditionalFormatting sqref="K27">
    <cfRule type="expression" dxfId="208" priority="19">
      <formula>OR(K27&lt;&gt;"",M27&lt;&gt;"")</formula>
    </cfRule>
    <cfRule type="expression" dxfId="207" priority="22">
      <formula>NOT(O27)</formula>
    </cfRule>
    <cfRule type="expression" dxfId="206" priority="23">
      <formula>TRUE</formula>
    </cfRule>
  </conditionalFormatting>
  <conditionalFormatting sqref="M27">
    <cfRule type="expression" dxfId="205" priority="18">
      <formula>OR(K27&lt;&gt;"")</formula>
    </cfRule>
    <cfRule type="expression" dxfId="204" priority="20">
      <formula>NOT(O27)</formula>
    </cfRule>
    <cfRule type="expression" dxfId="203" priority="21">
      <formula>TRUE</formula>
    </cfRule>
  </conditionalFormatting>
  <conditionalFormatting sqref="F27">
    <cfRule type="expression" dxfId="202" priority="10">
      <formula>F27&lt;&gt;""</formula>
    </cfRule>
    <cfRule type="expression" dxfId="201" priority="11">
      <formula>NOT($O27)</formula>
    </cfRule>
  </conditionalFormatting>
  <conditionalFormatting sqref="I88">
    <cfRule type="expression" dxfId="200" priority="8">
      <formula>I88&lt;&gt;0</formula>
    </cfRule>
    <cfRule type="expression" dxfId="199" priority="9">
      <formula>NOT($O88)</formula>
    </cfRule>
  </conditionalFormatting>
  <conditionalFormatting sqref="K88">
    <cfRule type="expression" dxfId="198" priority="5">
      <formula>OR(K88&lt;&gt;"",M88&lt;&gt;"")</formula>
    </cfRule>
    <cfRule type="expression" dxfId="197" priority="6">
      <formula>$B88="X"</formula>
    </cfRule>
    <cfRule type="expression" dxfId="196" priority="7">
      <formula>TRUE</formula>
    </cfRule>
  </conditionalFormatting>
  <conditionalFormatting sqref="M88">
    <cfRule type="expression" dxfId="195" priority="2">
      <formula>K88&lt;&gt;""</formula>
    </cfRule>
    <cfRule type="expression" dxfId="194" priority="3">
      <formula>$B88="X"</formula>
    </cfRule>
    <cfRule type="expression" dxfId="193" priority="4">
      <formula>TRUE</formula>
    </cfRule>
  </conditionalFormatting>
  <conditionalFormatting sqref="B88">
    <cfRule type="expression" dxfId="192" priority="1">
      <formula>B88&lt;&gt;""</formula>
    </cfRule>
  </conditionalFormatting>
  <pageMargins left="0.59055118110236204" right="0.31496062992126" top="1.1811023622047201" bottom="0.78740157480314998" header="0" footer="0"/>
  <pageSetup paperSize="9" fitToHeight="0" orientation="portrait" r:id="rId2"/>
  <headerFooter>
    <oddHeader>&amp;L&amp;G</oddHeader>
    <oddFooter>&amp;L&amp;A&amp;RSeite &amp;P von &amp;N</oddFooter>
  </headerFooter>
  <rowBreaks count="1" manualBreakCount="1">
    <brk id="52" max="12" man="1"/>
  </rowBreaks>
  <drawing r:id="rId3"/>
  <legacyDrawing r:id="rId4"/>
  <legacyDrawingHF r:id="rId5"/>
  <controls>
    <mc:AlternateContent xmlns:mc="http://schemas.openxmlformats.org/markup-compatibility/2006">
      <mc:Choice Requires="x14">
        <control shapeId="8245" r:id="rId6" name="CWeitereRelevanteBox">
          <controlPr defaultSize="0" autoLine="0" autoPict="0" r:id="rId7">
            <anchor moveWithCells="1">
              <from>
                <xdr:col>1</xdr:col>
                <xdr:colOff>0</xdr:colOff>
                <xdr:row>89</xdr:row>
                <xdr:rowOff>0</xdr:rowOff>
              </from>
              <to>
                <xdr:col>9</xdr:col>
                <xdr:colOff>0</xdr:colOff>
                <xdr:row>104</xdr:row>
                <xdr:rowOff>38100</xdr:rowOff>
              </to>
            </anchor>
          </controlPr>
        </control>
      </mc:Choice>
      <mc:Fallback>
        <control shapeId="8245" r:id="rId6" name="CWeitereRelevanteBox"/>
      </mc:Fallback>
    </mc:AlternateContent>
    <mc:AlternateContent xmlns:mc="http://schemas.openxmlformats.org/markup-compatibility/2006">
      <mc:Choice Requires="x14">
        <control shapeId="8229" r:id="rId8" name="KnopfCKranken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3</xdr:row>
                <xdr:rowOff>180975</xdr:rowOff>
              </from>
              <to>
                <xdr:col>8</xdr:col>
                <xdr:colOff>333375</xdr:colOff>
                <xdr:row>3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9" name="KnopfCKranken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3</xdr:row>
                <xdr:rowOff>180975</xdr:rowOff>
              </from>
              <to>
                <xdr:col>9</xdr:col>
                <xdr:colOff>0</xdr:colOff>
                <xdr:row>3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10" name="KnopfCNichtErwerb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31</xdr:row>
                <xdr:rowOff>0</xdr:rowOff>
              </from>
              <to>
                <xdr:col>8</xdr:col>
                <xdr:colOff>333375</xdr:colOff>
                <xdr:row>32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11" name="KnopfCNichtErwerb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31</xdr:row>
                <xdr:rowOff>0</xdr:rowOff>
              </from>
              <to>
                <xdr:col>9</xdr:col>
                <xdr:colOff>0</xdr:colOff>
                <xdr:row>32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12" name="KnopfCHaftpflicht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38</xdr:row>
                <xdr:rowOff>180975</xdr:rowOff>
              </from>
              <to>
                <xdr:col>8</xdr:col>
                <xdr:colOff>333375</xdr:colOff>
                <xdr:row>38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13" name="KnopfCHaftpflicht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38</xdr:row>
                <xdr:rowOff>180975</xdr:rowOff>
              </from>
              <to>
                <xdr:col>9</xdr:col>
                <xdr:colOff>0</xdr:colOff>
                <xdr:row>38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7" r:id="rId14" name="KnopfCHausrat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45</xdr:row>
                <xdr:rowOff>0</xdr:rowOff>
              </from>
              <to>
                <xdr:col>8</xdr:col>
                <xdr:colOff>333375</xdr:colOff>
                <xdr:row>46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15" name="KnopfCHausrat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45</xdr:row>
                <xdr:rowOff>0</xdr:rowOff>
              </from>
              <to>
                <xdr:col>9</xdr:col>
                <xdr:colOff>0</xdr:colOff>
                <xdr:row>46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16" name="KnopfCGebaeude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53</xdr:row>
                <xdr:rowOff>0</xdr:rowOff>
              </from>
              <to>
                <xdr:col>8</xdr:col>
                <xdr:colOff>333375</xdr:colOff>
                <xdr:row>54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17" name="KnopfCGebaeude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53</xdr:row>
                <xdr:rowOff>0</xdr:rowOff>
              </from>
              <to>
                <xdr:col>9</xdr:col>
                <xdr:colOff>0</xdr:colOff>
                <xdr:row>54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18" name="KnopfCWeitereGebaeude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61</xdr:row>
                <xdr:rowOff>0</xdr:rowOff>
              </from>
              <to>
                <xdr:col>8</xdr:col>
                <xdr:colOff>333375</xdr:colOff>
                <xdr:row>62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19" name="KnopfCWeitereGebaeude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61</xdr:row>
                <xdr:rowOff>0</xdr:rowOff>
              </from>
              <to>
                <xdr:col>9</xdr:col>
                <xdr:colOff>0</xdr:colOff>
                <xdr:row>62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20" name="KnopfCWeitereVersicherungen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69</xdr:row>
                <xdr:rowOff>0</xdr:rowOff>
              </from>
              <to>
                <xdr:col>8</xdr:col>
                <xdr:colOff>333375</xdr:colOff>
                <xdr:row>70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21" name="KnopfCWeitereVersicherungen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69</xdr:row>
                <xdr:rowOff>0</xdr:rowOff>
              </from>
              <to>
                <xdr:col>9</xdr:col>
                <xdr:colOff>0</xdr:colOff>
                <xdr:row>70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22" name="KnopfCUnfall+">
          <controlPr defaultSize="0" print="0" autoFill="0" autoPict="0" macro="[0]!ButtonClick">
            <anchor moveWithCells="1" sizeWithCells="1">
              <from>
                <xdr:col>7</xdr:col>
                <xdr:colOff>695325</xdr:colOff>
                <xdr:row>13</xdr:row>
                <xdr:rowOff>0</xdr:rowOff>
              </from>
              <to>
                <xdr:col>8</xdr:col>
                <xdr:colOff>333375</xdr:colOff>
                <xdr:row>14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23" name="KnopfCUnfall-">
          <controlPr defaultSize="0" print="0" autoFill="0" autoPict="0" macro="[0]!ButtonClick">
            <anchor moveWithCells="1" sizeWithCells="1">
              <from>
                <xdr:col>8</xdr:col>
                <xdr:colOff>323850</xdr:colOff>
                <xdr:row>13</xdr:row>
                <xdr:rowOff>0</xdr:rowOff>
              </from>
              <to>
                <xdr:col>9</xdr:col>
                <xdr:colOff>0</xdr:colOff>
                <xdr:row>14</xdr:row>
                <xdr:rowOff>19050</xdr:rowOff>
              </to>
            </anchor>
          </controlPr>
        </control>
      </mc:Choice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tabColor rgb="FFFFC000"/>
    <pageSetUpPr fitToPage="1"/>
  </sheetPr>
  <dimension ref="A1:U13"/>
  <sheetViews>
    <sheetView showGridLines="0" zoomScaleNormal="100" workbookViewId="0">
      <pane ySplit="1" topLeftCell="A2" activePane="bottomLeft" state="frozen"/>
      <selection activeCell="I37" sqref="I37"/>
      <selection pane="bottomLeft" activeCell="N1" sqref="N1"/>
    </sheetView>
  </sheetViews>
  <sheetFormatPr defaultColWidth="11.42578125" defaultRowHeight="15" x14ac:dyDescent="0.2"/>
  <cols>
    <col min="1" max="1" width="0.5703125" style="17" customWidth="1"/>
    <col min="2" max="2" width="3" style="24" customWidth="1"/>
    <col min="3" max="3" width="0.28515625" style="24" customWidth="1"/>
    <col min="4" max="5" width="11.42578125" style="17"/>
    <col min="6" max="6" width="10" style="17" customWidth="1"/>
    <col min="7" max="7" width="11.28515625" style="17" customWidth="1"/>
    <col min="8" max="8" width="8.140625" style="17" customWidth="1"/>
    <col min="9" max="9" width="5.5703125" style="17" customWidth="1"/>
    <col min="10" max="10" width="5.7109375" style="17" customWidth="1"/>
    <col min="11" max="11" width="20" style="21" customWidth="1"/>
    <col min="12" max="12" width="0.28515625" style="42" customWidth="1"/>
    <col min="13" max="13" width="3.140625" style="21" customWidth="1"/>
    <col min="14" max="14" width="0.28515625" style="167" customWidth="1"/>
    <col min="15" max="16" width="3.140625" style="108" hidden="1" customWidth="1"/>
    <col min="17" max="18" width="6.85546875" style="219" hidden="1" customWidth="1"/>
    <col min="19" max="20" width="11.42578125" style="218" hidden="1" customWidth="1"/>
    <col min="21" max="21" width="11.42578125" style="3" hidden="1" customWidth="1"/>
    <col min="22" max="16384" width="11.42578125" style="3"/>
  </cols>
  <sheetData>
    <row r="1" spans="1:20" s="10" customFormat="1" ht="48" customHeight="1" x14ac:dyDescent="0.25">
      <c r="A1" s="13"/>
      <c r="B1" s="166" t="s">
        <v>63</v>
      </c>
      <c r="C1" s="166"/>
      <c r="D1" s="118" t="s">
        <v>41</v>
      </c>
      <c r="E1" s="13"/>
      <c r="F1" s="13"/>
      <c r="G1" s="13"/>
      <c r="H1" s="13"/>
      <c r="I1" s="13"/>
      <c r="J1" s="13"/>
      <c r="K1" s="22"/>
      <c r="L1" s="46"/>
      <c r="M1" s="315"/>
      <c r="N1" s="251"/>
      <c r="O1" s="314"/>
      <c r="P1" s="301"/>
      <c r="Q1" s="219"/>
      <c r="R1" s="219"/>
      <c r="S1" s="219"/>
      <c r="T1" s="219"/>
    </row>
    <row r="2" spans="1:20" ht="20.100000000000001" customHeight="1" x14ac:dyDescent="0.2">
      <c r="B2" s="406" t="s">
        <v>488</v>
      </c>
      <c r="M2" s="316"/>
      <c r="N2" s="28"/>
      <c r="O2" s="302"/>
      <c r="P2" s="302"/>
    </row>
    <row r="3" spans="1:20" ht="32.25" customHeight="1" thickBot="1" x14ac:dyDescent="0.25">
      <c r="B3" s="406"/>
      <c r="C3" s="308"/>
      <c r="D3" s="408" t="s">
        <v>43</v>
      </c>
      <c r="E3" s="409"/>
      <c r="F3" s="409"/>
      <c r="G3" s="409"/>
      <c r="H3" s="409"/>
      <c r="I3" s="409"/>
      <c r="J3" s="410"/>
      <c r="K3" s="268" t="s">
        <v>105</v>
      </c>
      <c r="L3" s="305"/>
      <c r="M3" s="317"/>
      <c r="N3" s="28"/>
      <c r="O3" s="302"/>
      <c r="P3" s="302"/>
    </row>
    <row r="4" spans="1:20" ht="15" hidden="1" customHeight="1" thickBot="1" x14ac:dyDescent="0.25">
      <c r="B4" s="235"/>
      <c r="C4" s="313"/>
      <c r="D4" s="411"/>
      <c r="E4" s="412"/>
      <c r="F4" s="412"/>
      <c r="G4" s="412"/>
      <c r="H4" s="412"/>
      <c r="I4" s="412"/>
      <c r="J4" s="413"/>
      <c r="K4" s="266">
        <v>0</v>
      </c>
      <c r="L4" s="306"/>
      <c r="M4" s="318"/>
      <c r="N4" s="240"/>
      <c r="O4" s="303"/>
      <c r="P4" s="303"/>
      <c r="R4" s="219" t="b">
        <f>IF('A-Vermögenswerte'!$B$86="X",TRUE,FALSE)</f>
        <v>0</v>
      </c>
      <c r="S4" s="218">
        <v>1</v>
      </c>
      <c r="T4" s="218">
        <v>1</v>
      </c>
    </row>
    <row r="5" spans="1:20" s="108" customFormat="1" ht="15" customHeight="1" thickBot="1" x14ac:dyDescent="0.25">
      <c r="A5" s="17"/>
      <c r="B5" s="235"/>
      <c r="C5" s="309"/>
      <c r="D5" s="411"/>
      <c r="E5" s="412"/>
      <c r="F5" s="412"/>
      <c r="G5" s="412"/>
      <c r="H5" s="412"/>
      <c r="I5" s="412"/>
      <c r="J5" s="413"/>
      <c r="K5" s="266">
        <v>0</v>
      </c>
      <c r="L5" s="306"/>
      <c r="M5" s="318"/>
      <c r="N5" s="300"/>
      <c r="O5" s="303"/>
      <c r="P5" s="303"/>
      <c r="Q5" s="219"/>
      <c r="R5" s="219" t="b">
        <f>IF('A-Vermögenswerte'!$B$86="X",TRUE,FALSE)</f>
        <v>0</v>
      </c>
      <c r="S5" s="218">
        <v>1</v>
      </c>
      <c r="T5" s="218">
        <v>1</v>
      </c>
    </row>
    <row r="6" spans="1:20" ht="15" hidden="1" customHeight="1" thickBot="1" x14ac:dyDescent="0.25">
      <c r="B6" s="235"/>
      <c r="C6" s="309"/>
      <c r="D6" s="411"/>
      <c r="E6" s="412"/>
      <c r="F6" s="412"/>
      <c r="G6" s="412"/>
      <c r="H6" s="412"/>
      <c r="I6" s="412"/>
      <c r="J6" s="413"/>
      <c r="K6" s="266">
        <v>0</v>
      </c>
      <c r="L6" s="306"/>
      <c r="M6" s="318"/>
      <c r="N6" s="28"/>
      <c r="O6" s="303"/>
      <c r="P6" s="303"/>
      <c r="R6" s="219" t="b">
        <f>IF('A-Vermögenswerte'!$B$86="X",TRUE,FALSE)</f>
        <v>0</v>
      </c>
      <c r="S6" s="218">
        <v>1</v>
      </c>
      <c r="T6" s="218">
        <v>1</v>
      </c>
    </row>
    <row r="7" spans="1:20" x14ac:dyDescent="0.2">
      <c r="B7" s="403" t="s">
        <v>489</v>
      </c>
      <c r="C7" s="310"/>
      <c r="D7" s="293"/>
      <c r="E7" s="293"/>
      <c r="F7" s="293"/>
      <c r="G7" s="293"/>
      <c r="H7" s="339" t="s">
        <v>156</v>
      </c>
      <c r="I7" s="340"/>
      <c r="J7" s="341"/>
      <c r="K7" s="267">
        <f>SUM(K4:K6)</f>
        <v>0</v>
      </c>
      <c r="L7" s="307"/>
      <c r="M7" s="299"/>
      <c r="N7" s="236"/>
      <c r="O7" s="161"/>
      <c r="P7" s="161"/>
    </row>
    <row r="8" spans="1:20" ht="20.100000000000001" customHeight="1" x14ac:dyDescent="0.2">
      <c r="B8" s="404"/>
      <c r="N8" s="28"/>
    </row>
    <row r="9" spans="1:20" ht="20.100000000000001" customHeight="1" thickBot="1" x14ac:dyDescent="0.25">
      <c r="B9" s="405"/>
    </row>
    <row r="10" spans="1:20" ht="15.75" thickBot="1" x14ac:dyDescent="0.25">
      <c r="B10" s="235"/>
      <c r="C10" s="303"/>
      <c r="D10" s="407"/>
      <c r="E10" s="407"/>
      <c r="F10" s="407"/>
      <c r="G10" s="407"/>
      <c r="H10" s="407"/>
      <c r="I10" s="407"/>
      <c r="J10" s="407"/>
      <c r="K10" s="407"/>
      <c r="L10" s="304"/>
      <c r="M10" s="289"/>
      <c r="N10" s="312"/>
      <c r="S10" s="218">
        <v>1</v>
      </c>
      <c r="T10" s="218">
        <v>2</v>
      </c>
    </row>
    <row r="11" spans="1:20" ht="12.95" customHeight="1" thickBot="1" x14ac:dyDescent="0.25">
      <c r="B11" s="311"/>
      <c r="C11" s="60"/>
      <c r="D11" s="407"/>
      <c r="E11" s="407"/>
      <c r="F11" s="407"/>
      <c r="G11" s="407"/>
      <c r="H11" s="407"/>
      <c r="I11" s="407"/>
      <c r="J11" s="407"/>
      <c r="K11" s="407"/>
      <c r="L11" s="304"/>
      <c r="M11" s="289"/>
    </row>
    <row r="12" spans="1:20" ht="15.75" thickBot="1" x14ac:dyDescent="0.25">
      <c r="B12" s="235"/>
      <c r="C12" s="303"/>
      <c r="D12" s="407"/>
      <c r="E12" s="407"/>
      <c r="F12" s="407"/>
      <c r="G12" s="407"/>
      <c r="H12" s="407"/>
      <c r="I12" s="407"/>
      <c r="J12" s="407"/>
      <c r="K12" s="407"/>
      <c r="L12" s="304"/>
      <c r="M12" s="289"/>
      <c r="S12" s="218">
        <v>2</v>
      </c>
      <c r="T12" s="218">
        <v>2</v>
      </c>
    </row>
    <row r="13" spans="1:20" x14ac:dyDescent="0.2">
      <c r="B13" s="60"/>
      <c r="C13" s="60"/>
      <c r="D13" s="407"/>
      <c r="E13" s="407"/>
      <c r="F13" s="407"/>
      <c r="G13" s="407"/>
      <c r="H13" s="407"/>
      <c r="I13" s="407"/>
      <c r="J13" s="407"/>
      <c r="K13" s="407"/>
      <c r="L13" s="304"/>
      <c r="M13" s="289"/>
    </row>
  </sheetData>
  <sheetProtection sheet="1" objects="1" scenarios="1" selectLockedCells="1"/>
  <customSheetViews>
    <customSheetView guid="{09DA17F6-0AFD-4C2A-A20D-D0269448B0B8}" showPageBreaks="1" showGridLines="0" hiddenColumns="1">
      <selection activeCell="B4" sqref="B4:I4"/>
      <pageMargins left="0.59055118110236227" right="0.31496062992125984" top="1.7716535433070868" bottom="0.78740157480314965" header="0" footer="0"/>
      <pageSetup fitToHeight="30" orientation="portrait" r:id="rId1"/>
      <headerFooter>
        <oddHeader>&amp;L&amp;G</oddHeader>
        <oddFooter>&amp;L&amp;A&amp;RSeite &amp;P von &amp;N</oddFooter>
      </headerFooter>
    </customSheetView>
  </customSheetViews>
  <mergeCells count="9">
    <mergeCell ref="B7:B9"/>
    <mergeCell ref="B2:B3"/>
    <mergeCell ref="D10:K11"/>
    <mergeCell ref="D3:J3"/>
    <mergeCell ref="D12:K13"/>
    <mergeCell ref="H7:J7"/>
    <mergeCell ref="D4:J4"/>
    <mergeCell ref="D5:J5"/>
    <mergeCell ref="D6:J6"/>
  </mergeCells>
  <conditionalFormatting sqref="B10:C10">
    <cfRule type="expression" dxfId="191" priority="50">
      <formula>B10&lt;&gt;""</formula>
    </cfRule>
  </conditionalFormatting>
  <conditionalFormatting sqref="B12:C12">
    <cfRule type="expression" dxfId="190" priority="49">
      <formula>B12&lt;&gt;""</formula>
    </cfRule>
  </conditionalFormatting>
  <conditionalFormatting sqref="K5:L5">
    <cfRule type="expression" dxfId="189" priority="65">
      <formula>K5&lt;&gt;0</formula>
    </cfRule>
  </conditionalFormatting>
  <conditionalFormatting sqref="K6">
    <cfRule type="expression" dxfId="188" priority="53">
      <formula>K6&lt;&gt;0</formula>
    </cfRule>
    <cfRule type="expression" dxfId="187" priority="54">
      <formula>NOT($R6)</formula>
    </cfRule>
  </conditionalFormatting>
  <conditionalFormatting sqref="K4">
    <cfRule type="expression" dxfId="186" priority="57">
      <formula>K4&lt;&gt;0</formula>
    </cfRule>
    <cfRule type="expression" dxfId="185" priority="58">
      <formula>NOT($R4)</formula>
    </cfRule>
  </conditionalFormatting>
  <conditionalFormatting sqref="K5">
    <cfRule type="expression" dxfId="184" priority="66">
      <formula>NOT($R5)</formula>
    </cfRule>
  </conditionalFormatting>
  <conditionalFormatting sqref="D4">
    <cfRule type="expression" dxfId="183" priority="39">
      <formula>D4&lt;&gt;""</formula>
    </cfRule>
    <cfRule type="expression" dxfId="182" priority="40">
      <formula>NOT($R4)</formula>
    </cfRule>
  </conditionalFormatting>
  <conditionalFormatting sqref="D5">
    <cfRule type="expression" dxfId="181" priority="37">
      <formula>D5&lt;&gt;""</formula>
    </cfRule>
    <cfRule type="expression" dxfId="180" priority="38">
      <formula>NOT($R5)</formula>
    </cfRule>
  </conditionalFormatting>
  <conditionalFormatting sqref="D6">
    <cfRule type="expression" dxfId="179" priority="35">
      <formula>D6&lt;&gt;""</formula>
    </cfRule>
    <cfRule type="expression" dxfId="178" priority="36">
      <formula>NOT($R6)</formula>
    </cfRule>
  </conditionalFormatting>
  <conditionalFormatting sqref="B4">
    <cfRule type="expression" dxfId="177" priority="55">
      <formula>B4&lt;&gt;""</formula>
    </cfRule>
    <cfRule type="expression" dxfId="176" priority="56">
      <formula>NOT($R4)</formula>
    </cfRule>
  </conditionalFormatting>
  <conditionalFormatting sqref="B5">
    <cfRule type="expression" dxfId="175" priority="33">
      <formula>B5&lt;&gt;""</formula>
    </cfRule>
    <cfRule type="expression" dxfId="174" priority="34">
      <formula>NOT($R5)</formula>
    </cfRule>
  </conditionalFormatting>
  <conditionalFormatting sqref="B6">
    <cfRule type="expression" dxfId="173" priority="31">
      <formula>B6&lt;&gt;""</formula>
    </cfRule>
    <cfRule type="expression" dxfId="172" priority="32">
      <formula>NOT($R6)</formula>
    </cfRule>
  </conditionalFormatting>
  <conditionalFormatting sqref="M1:M5">
    <cfRule type="expression" dxfId="171" priority="30">
      <formula>TRUE</formula>
    </cfRule>
  </conditionalFormatting>
  <conditionalFormatting sqref="M6">
    <cfRule type="expression" dxfId="170" priority="29">
      <formula>TRUE</formula>
    </cfRule>
  </conditionalFormatting>
  <pageMargins left="0.59055118110236227" right="0.31496062992125984" top="1.1811023622047245" bottom="0.78740157480314965" header="0" footer="0"/>
  <pageSetup paperSize="9" fitToHeight="0" orientation="portrait" r:id="rId2"/>
  <headerFooter>
    <oddHeader>&amp;L&amp;G</oddHeader>
    <oddFooter>&amp;L&amp;A&amp;RSeite &amp;P von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28" r:id="rId6" name="KnopfDFahrhabe+">
              <controlPr defaultSize="0" print="0" autoFill="0" autoPict="0" macro="[0]!ButtonClick">
                <anchor moveWithCells="1" sizeWithCells="1">
                  <from>
                    <xdr:col>8</xdr:col>
                    <xdr:colOff>114300</xdr:colOff>
                    <xdr:row>1</xdr:row>
                    <xdr:rowOff>47625</xdr:rowOff>
                  </from>
                  <to>
                    <xdr:col>10</xdr:col>
                    <xdr:colOff>352425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7" name="KnopfDFahrhabe-">
              <controlPr defaultSize="0" print="0" autoFill="0" autoPict="0" macro="[0]!ButtonClick">
                <anchor moveWithCells="1" sizeWithCells="1">
                  <from>
                    <xdr:col>10</xdr:col>
                    <xdr:colOff>342900</xdr:colOff>
                    <xdr:row>1</xdr:row>
                    <xdr:rowOff>47625</xdr:rowOff>
                  </from>
                  <to>
                    <xdr:col>10</xdr:col>
                    <xdr:colOff>1333500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tabColor rgb="FFFFC000"/>
    <pageSetUpPr fitToPage="1"/>
  </sheetPr>
  <dimension ref="A1:R82"/>
  <sheetViews>
    <sheetView showGridLines="0" topLeftCell="A2" zoomScaleNormal="100" workbookViewId="0">
      <selection activeCell="L13" sqref="L13"/>
    </sheetView>
  </sheetViews>
  <sheetFormatPr defaultColWidth="11.42578125" defaultRowHeight="14.25" x14ac:dyDescent="0.2"/>
  <cols>
    <col min="1" max="1" width="0.5703125" style="39" customWidth="1"/>
    <col min="2" max="2" width="3.140625" style="39" customWidth="1"/>
    <col min="3" max="3" width="11.42578125" style="39"/>
    <col min="4" max="4" width="13.28515625" style="39" customWidth="1"/>
    <col min="5" max="5" width="2.85546875" style="39" customWidth="1"/>
    <col min="6" max="6" width="8" style="39" customWidth="1"/>
    <col min="7" max="8" width="11.42578125" style="39"/>
    <col min="9" max="9" width="23" style="42" bestFit="1" customWidth="1"/>
    <col min="10" max="10" width="0.28515625" style="39" customWidth="1"/>
    <col min="11" max="11" width="3.140625" style="39" customWidth="1"/>
    <col min="12" max="12" width="0.28515625" style="39" customWidth="1"/>
    <col min="13" max="13" width="3.140625" style="39" customWidth="1"/>
    <col min="14" max="14" width="5.5703125" style="223" hidden="1" customWidth="1"/>
    <col min="15" max="15" width="6.85546875" style="223" hidden="1" customWidth="1"/>
    <col min="16" max="17" width="1.85546875" style="223" hidden="1" customWidth="1"/>
    <col min="18" max="18" width="22.42578125" style="223" hidden="1" customWidth="1"/>
    <col min="19" max="16384" width="11.42578125" style="39"/>
  </cols>
  <sheetData>
    <row r="1" spans="2:18" s="97" customFormat="1" ht="48" customHeight="1" x14ac:dyDescent="0.25">
      <c r="B1" s="96" t="s">
        <v>173</v>
      </c>
      <c r="I1" s="71"/>
      <c r="J1" s="112"/>
      <c r="K1" s="281" t="s">
        <v>478</v>
      </c>
      <c r="L1" s="321"/>
      <c r="M1" s="282" t="s">
        <v>479</v>
      </c>
      <c r="N1" s="224"/>
      <c r="O1" s="224"/>
      <c r="P1" s="224"/>
      <c r="Q1" s="224"/>
      <c r="R1" s="224"/>
    </row>
    <row r="2" spans="2:18" s="45" customFormat="1" ht="39.950000000000003" customHeight="1" thickBot="1" x14ac:dyDescent="0.3">
      <c r="B2" s="99" t="s">
        <v>7</v>
      </c>
      <c r="C2" s="98" t="s">
        <v>131</v>
      </c>
      <c r="D2" s="98"/>
      <c r="E2" s="98"/>
      <c r="F2" s="98"/>
      <c r="I2" s="46"/>
      <c r="K2" s="154"/>
      <c r="L2" s="262"/>
      <c r="M2" s="149"/>
      <c r="N2" s="223"/>
      <c r="O2" s="223"/>
      <c r="P2" s="223"/>
      <c r="Q2" s="223"/>
      <c r="R2" s="223"/>
    </row>
    <row r="3" spans="2:18" ht="12.95" customHeight="1" thickBot="1" x14ac:dyDescent="0.3">
      <c r="B3" s="235"/>
      <c r="C3" s="212" t="s">
        <v>123</v>
      </c>
      <c r="D3" s="212"/>
      <c r="E3" s="212"/>
      <c r="F3" s="127"/>
      <c r="G3" s="127"/>
      <c r="H3" s="127"/>
      <c r="I3" s="39"/>
      <c r="J3" s="42"/>
      <c r="K3" s="150"/>
      <c r="L3" s="243"/>
      <c r="M3" s="147"/>
      <c r="P3" s="223">
        <v>1</v>
      </c>
      <c r="Q3" s="223">
        <v>2</v>
      </c>
      <c r="R3" s="223" t="s">
        <v>347</v>
      </c>
    </row>
    <row r="4" spans="2:18" ht="3" customHeight="1" thickBot="1" x14ac:dyDescent="0.3">
      <c r="B4" s="215"/>
      <c r="C4" s="211"/>
      <c r="D4" s="216"/>
      <c r="E4" s="216"/>
      <c r="F4" s="127"/>
      <c r="G4" s="127"/>
      <c r="H4" s="127"/>
      <c r="I4" s="39"/>
      <c r="J4" s="42"/>
      <c r="K4" s="150"/>
      <c r="L4" s="243"/>
      <c r="M4" s="147"/>
    </row>
    <row r="5" spans="2:18" ht="12.95" customHeight="1" thickBot="1" x14ac:dyDescent="0.3">
      <c r="B5" s="235"/>
      <c r="C5" s="212" t="s">
        <v>122</v>
      </c>
      <c r="D5" s="212"/>
      <c r="E5" s="212"/>
      <c r="F5" s="127"/>
      <c r="G5" s="127"/>
      <c r="H5" s="127"/>
      <c r="I5" s="39"/>
      <c r="J5" s="42"/>
      <c r="K5" s="150"/>
      <c r="L5" s="243"/>
      <c r="M5" s="147"/>
      <c r="P5" s="223">
        <v>2</v>
      </c>
      <c r="Q5" s="223">
        <v>2</v>
      </c>
    </row>
    <row r="6" spans="2:18" ht="3" customHeight="1" x14ac:dyDescent="0.25">
      <c r="B6" s="119" t="b">
        <v>0</v>
      </c>
      <c r="C6" s="125" t="s">
        <v>122</v>
      </c>
      <c r="D6" s="117"/>
      <c r="E6" s="197"/>
      <c r="I6" s="39"/>
      <c r="J6" s="42"/>
      <c r="K6" s="150"/>
      <c r="L6" s="243"/>
      <c r="M6" s="147"/>
    </row>
    <row r="7" spans="2:18" ht="15" customHeight="1" x14ac:dyDescent="0.2">
      <c r="B7" s="418" t="s">
        <v>487</v>
      </c>
      <c r="C7" s="419"/>
      <c r="D7" s="420"/>
      <c r="E7" s="332"/>
      <c r="F7" s="333"/>
      <c r="G7" s="333"/>
      <c r="H7" s="333"/>
      <c r="I7" s="334"/>
      <c r="J7" s="234"/>
      <c r="K7" s="150"/>
      <c r="L7" s="243"/>
      <c r="M7" s="147"/>
      <c r="O7" s="219" t="b">
        <f>IF($B$3="X",TRUE,FALSE)</f>
        <v>0</v>
      </c>
    </row>
    <row r="8" spans="2:18" ht="3" customHeight="1" x14ac:dyDescent="0.25">
      <c r="B8" s="48"/>
      <c r="C8" s="105"/>
      <c r="D8" s="105"/>
      <c r="E8" s="106"/>
      <c r="F8" s="106"/>
      <c r="G8" s="106"/>
      <c r="H8" s="106"/>
      <c r="I8" s="106"/>
      <c r="J8" s="234"/>
      <c r="K8" s="150"/>
      <c r="L8" s="243"/>
      <c r="M8" s="147"/>
    </row>
    <row r="9" spans="2:18" s="54" customFormat="1" ht="39.950000000000003" customHeight="1" x14ac:dyDescent="0.25">
      <c r="B9" s="99" t="s">
        <v>60</v>
      </c>
      <c r="C9" s="98" t="s">
        <v>132</v>
      </c>
      <c r="D9" s="80"/>
      <c r="E9" s="80"/>
      <c r="F9" s="80"/>
      <c r="I9" s="90"/>
      <c r="J9" s="323"/>
      <c r="K9" s="159"/>
      <c r="L9" s="250"/>
      <c r="M9" s="158"/>
      <c r="N9" s="223"/>
      <c r="O9" s="223"/>
      <c r="P9" s="223"/>
      <c r="Q9" s="223"/>
      <c r="R9" s="223"/>
    </row>
    <row r="10" spans="2:18" ht="30" customHeight="1" thickBot="1" x14ac:dyDescent="0.25">
      <c r="B10" s="98" t="s">
        <v>26</v>
      </c>
      <c r="C10" s="98" t="s">
        <v>133</v>
      </c>
      <c r="K10" s="150"/>
      <c r="L10" s="243"/>
      <c r="M10" s="147"/>
    </row>
    <row r="11" spans="2:18" ht="12.95" customHeight="1" thickBot="1" x14ac:dyDescent="0.25">
      <c r="B11" s="235"/>
      <c r="C11" s="212" t="s">
        <v>476</v>
      </c>
      <c r="D11" s="212"/>
      <c r="E11" s="212"/>
      <c r="F11" s="120"/>
      <c r="G11" s="120"/>
      <c r="H11" s="120"/>
      <c r="I11" s="39"/>
      <c r="J11" s="42"/>
      <c r="K11" s="150"/>
      <c r="L11" s="243"/>
      <c r="M11" s="147"/>
      <c r="P11" s="223">
        <v>1</v>
      </c>
      <c r="Q11" s="223">
        <v>2</v>
      </c>
    </row>
    <row r="12" spans="2:18" ht="3" customHeight="1" thickBot="1" x14ac:dyDescent="0.25">
      <c r="B12" s="215"/>
      <c r="C12" s="211"/>
      <c r="D12" s="216"/>
      <c r="E12" s="216"/>
      <c r="F12" s="120"/>
      <c r="G12" s="120"/>
      <c r="H12" s="120"/>
      <c r="I12" s="39"/>
      <c r="J12" s="42"/>
      <c r="K12" s="150"/>
      <c r="L12" s="243"/>
      <c r="M12" s="147"/>
    </row>
    <row r="13" spans="2:18" ht="12.95" customHeight="1" thickBot="1" x14ac:dyDescent="0.25">
      <c r="B13" s="235"/>
      <c r="C13" s="212" t="s">
        <v>477</v>
      </c>
      <c r="D13" s="216"/>
      <c r="E13" s="216"/>
      <c r="F13" s="120"/>
      <c r="G13" s="120"/>
      <c r="H13" s="120"/>
      <c r="I13" s="39"/>
      <c r="J13" s="42"/>
      <c r="K13" s="150"/>
      <c r="L13" s="243"/>
      <c r="M13" s="147"/>
      <c r="P13" s="223">
        <v>2</v>
      </c>
      <c r="Q13" s="223">
        <v>2</v>
      </c>
    </row>
    <row r="14" spans="2:18" ht="5.0999999999999996" customHeight="1" x14ac:dyDescent="0.2">
      <c r="K14" s="150"/>
      <c r="L14" s="243"/>
      <c r="M14" s="147"/>
    </row>
    <row r="15" spans="2:18" ht="30" customHeight="1" thickBot="1" x14ac:dyDescent="0.25">
      <c r="B15" s="98" t="s">
        <v>16</v>
      </c>
      <c r="C15" s="98" t="s">
        <v>134</v>
      </c>
      <c r="K15" s="150"/>
      <c r="L15" s="243"/>
      <c r="M15" s="147"/>
    </row>
    <row r="16" spans="2:18" ht="12.95" customHeight="1" thickBot="1" x14ac:dyDescent="0.25">
      <c r="B16" s="235"/>
      <c r="C16" s="212" t="s">
        <v>135</v>
      </c>
      <c r="K16" s="150"/>
      <c r="L16" s="243"/>
      <c r="M16" s="147"/>
      <c r="P16" s="223">
        <v>1</v>
      </c>
      <c r="Q16" s="223">
        <v>3</v>
      </c>
    </row>
    <row r="17" spans="2:18" ht="3" customHeight="1" thickBot="1" x14ac:dyDescent="0.25">
      <c r="B17" s="215"/>
      <c r="C17" s="98"/>
      <c r="K17" s="150"/>
      <c r="L17" s="243"/>
      <c r="M17" s="147"/>
    </row>
    <row r="18" spans="2:18" ht="12.95" customHeight="1" thickBot="1" x14ac:dyDescent="0.25">
      <c r="B18" s="235"/>
      <c r="C18" s="212" t="s">
        <v>136</v>
      </c>
      <c r="D18" s="212"/>
      <c r="E18" s="212"/>
      <c r="F18" s="211"/>
      <c r="G18" s="211"/>
      <c r="H18" s="211"/>
      <c r="I18" s="39"/>
      <c r="J18" s="42"/>
      <c r="K18" s="150"/>
      <c r="L18" s="243"/>
      <c r="M18" s="147"/>
      <c r="P18" s="223">
        <v>2</v>
      </c>
      <c r="Q18" s="223">
        <v>3</v>
      </c>
    </row>
    <row r="19" spans="2:18" ht="3" customHeight="1" thickBot="1" x14ac:dyDescent="0.3">
      <c r="B19" s="119" t="b">
        <v>0</v>
      </c>
      <c r="C19" s="425"/>
      <c r="D19" s="426"/>
      <c r="E19" s="426"/>
      <c r="F19" s="426"/>
      <c r="G19" s="426"/>
      <c r="H19" s="426"/>
      <c r="I19" s="39"/>
      <c r="J19" s="42"/>
      <c r="K19" s="150"/>
      <c r="L19" s="243"/>
      <c r="M19" s="147"/>
    </row>
    <row r="20" spans="2:18" ht="12.95" customHeight="1" thickBot="1" x14ac:dyDescent="0.25">
      <c r="B20" s="235"/>
      <c r="C20" s="212" t="s">
        <v>137</v>
      </c>
      <c r="D20" s="212"/>
      <c r="E20" s="212"/>
      <c r="F20" s="212"/>
      <c r="G20" s="211"/>
      <c r="H20" s="211"/>
      <c r="I20" s="39"/>
      <c r="J20" s="42"/>
      <c r="K20" s="150"/>
      <c r="L20" s="243"/>
      <c r="M20" s="147"/>
      <c r="P20" s="223">
        <v>3</v>
      </c>
      <c r="Q20" s="223">
        <v>3</v>
      </c>
    </row>
    <row r="21" spans="2:18" ht="3" customHeight="1" x14ac:dyDescent="0.2">
      <c r="K21" s="150"/>
      <c r="L21" s="243"/>
      <c r="M21" s="147"/>
    </row>
    <row r="22" spans="2:18" ht="30" customHeight="1" thickBot="1" x14ac:dyDescent="0.25">
      <c r="B22" s="98" t="s">
        <v>27</v>
      </c>
      <c r="C22" s="98" t="s">
        <v>138</v>
      </c>
      <c r="K22" s="150"/>
      <c r="L22" s="243"/>
      <c r="M22" s="147"/>
    </row>
    <row r="23" spans="2:18" ht="12.95" customHeight="1" thickBot="1" x14ac:dyDescent="0.3">
      <c r="B23" s="235"/>
      <c r="C23" s="212" t="s">
        <v>123</v>
      </c>
      <c r="D23" s="212"/>
      <c r="E23" s="212"/>
      <c r="F23" s="127"/>
      <c r="G23" s="127"/>
      <c r="H23" s="127"/>
      <c r="I23" s="39"/>
      <c r="J23" s="42"/>
      <c r="K23" s="150"/>
      <c r="L23" s="243"/>
      <c r="M23" s="147"/>
      <c r="P23" s="223">
        <v>1</v>
      </c>
      <c r="Q23" s="223">
        <v>2</v>
      </c>
      <c r="R23" s="223" t="s">
        <v>377</v>
      </c>
    </row>
    <row r="24" spans="2:18" ht="3" customHeight="1" thickBot="1" x14ac:dyDescent="0.3">
      <c r="B24" s="215"/>
      <c r="C24" s="211"/>
      <c r="D24" s="216"/>
      <c r="E24" s="216"/>
      <c r="F24" s="127"/>
      <c r="G24" s="127"/>
      <c r="H24" s="127"/>
      <c r="I24" s="39"/>
      <c r="J24" s="42"/>
      <c r="K24" s="150"/>
      <c r="L24" s="243"/>
      <c r="M24" s="147"/>
    </row>
    <row r="25" spans="2:18" ht="12.95" customHeight="1" thickBot="1" x14ac:dyDescent="0.3">
      <c r="B25" s="235"/>
      <c r="C25" s="212" t="s">
        <v>122</v>
      </c>
      <c r="D25" s="212"/>
      <c r="E25" s="212"/>
      <c r="F25" s="127"/>
      <c r="G25" s="127"/>
      <c r="H25" s="127"/>
      <c r="I25" s="39"/>
      <c r="J25" s="42"/>
      <c r="K25" s="150"/>
      <c r="L25" s="243"/>
      <c r="M25" s="147"/>
      <c r="P25" s="223">
        <v>2</v>
      </c>
      <c r="Q25" s="223">
        <v>2</v>
      </c>
    </row>
    <row r="26" spans="2:18" ht="3" customHeight="1" x14ac:dyDescent="0.25">
      <c r="B26" s="119"/>
      <c r="C26" s="209"/>
      <c r="D26" s="210"/>
      <c r="E26" s="210"/>
      <c r="F26" s="210"/>
      <c r="G26" s="210"/>
      <c r="H26" s="210"/>
      <c r="I26" s="39"/>
      <c r="J26" s="42"/>
      <c r="K26" s="150"/>
      <c r="L26" s="243"/>
      <c r="M26" s="147"/>
    </row>
    <row r="27" spans="2:18" ht="15" customHeight="1" x14ac:dyDescent="0.2">
      <c r="B27" s="414" t="s">
        <v>140</v>
      </c>
      <c r="C27" s="414"/>
      <c r="D27" s="414"/>
      <c r="E27" s="427" t="s">
        <v>487</v>
      </c>
      <c r="F27" s="428"/>
      <c r="G27" s="428"/>
      <c r="H27" s="428"/>
      <c r="I27" s="428"/>
      <c r="J27" s="234"/>
      <c r="K27" s="150"/>
      <c r="L27" s="243"/>
      <c r="M27" s="147"/>
    </row>
    <row r="28" spans="2:18" ht="15" hidden="1" customHeight="1" x14ac:dyDescent="0.25">
      <c r="B28" s="423"/>
      <c r="C28" s="424"/>
      <c r="D28" s="424"/>
      <c r="E28" s="423"/>
      <c r="F28" s="424"/>
      <c r="G28" s="424"/>
      <c r="H28" s="424"/>
      <c r="I28" s="424"/>
      <c r="J28" s="234"/>
      <c r="K28" s="150"/>
      <c r="L28" s="243"/>
      <c r="M28" s="147"/>
      <c r="O28" s="219" t="b">
        <f>IF($B$23="X",TRUE,FALSE)</f>
        <v>0</v>
      </c>
    </row>
    <row r="29" spans="2:18" ht="15" customHeight="1" x14ac:dyDescent="0.2">
      <c r="B29" s="421"/>
      <c r="C29" s="422"/>
      <c r="D29" s="422"/>
      <c r="E29" s="421"/>
      <c r="F29" s="422"/>
      <c r="G29" s="422"/>
      <c r="H29" s="422"/>
      <c r="I29" s="422"/>
      <c r="J29" s="234"/>
      <c r="K29" s="150"/>
      <c r="L29" s="243"/>
      <c r="M29" s="147"/>
      <c r="O29" s="219" t="b">
        <f>IF($B$23="X",TRUE,FALSE)</f>
        <v>0</v>
      </c>
    </row>
    <row r="30" spans="2:18" ht="15" hidden="1" customHeight="1" x14ac:dyDescent="0.25">
      <c r="B30" s="423"/>
      <c r="C30" s="424"/>
      <c r="D30" s="424"/>
      <c r="E30" s="423"/>
      <c r="F30" s="424"/>
      <c r="G30" s="424"/>
      <c r="H30" s="424"/>
      <c r="I30" s="424"/>
      <c r="J30" s="234"/>
      <c r="K30" s="150"/>
      <c r="L30" s="243"/>
      <c r="M30" s="147"/>
      <c r="O30" s="219" t="b">
        <f>IF($B$23="X",TRUE,FALSE)</f>
        <v>0</v>
      </c>
    </row>
    <row r="31" spans="2:18" ht="30" customHeight="1" thickBot="1" x14ac:dyDescent="0.25">
      <c r="B31" s="98" t="s">
        <v>28</v>
      </c>
      <c r="C31" s="98" t="s">
        <v>144</v>
      </c>
      <c r="K31" s="150"/>
      <c r="L31" s="243"/>
      <c r="M31" s="147"/>
    </row>
    <row r="32" spans="2:18" ht="12.95" customHeight="1" thickBot="1" x14ac:dyDescent="0.3">
      <c r="B32" s="235"/>
      <c r="C32" s="212" t="s">
        <v>11</v>
      </c>
      <c r="D32" s="212"/>
      <c r="E32" s="212"/>
      <c r="F32" s="127"/>
      <c r="G32" s="127"/>
      <c r="H32" s="127"/>
      <c r="I32" s="39"/>
      <c r="J32" s="42"/>
      <c r="K32" s="150"/>
      <c r="L32" s="243"/>
      <c r="M32" s="147"/>
      <c r="P32" s="223">
        <v>1</v>
      </c>
      <c r="Q32" s="223">
        <v>2</v>
      </c>
      <c r="R32" s="223" t="s">
        <v>349</v>
      </c>
    </row>
    <row r="33" spans="1:18" ht="3" customHeight="1" thickBot="1" x14ac:dyDescent="0.3">
      <c r="B33" s="215"/>
      <c r="C33" s="211"/>
      <c r="D33" s="216"/>
      <c r="E33" s="216"/>
      <c r="F33" s="127"/>
      <c r="G33" s="127"/>
      <c r="H33" s="127"/>
      <c r="I33" s="39"/>
      <c r="J33" s="42"/>
      <c r="K33" s="150"/>
      <c r="L33" s="243"/>
      <c r="M33" s="147"/>
    </row>
    <row r="34" spans="1:18" ht="12.95" customHeight="1" thickBot="1" x14ac:dyDescent="0.3">
      <c r="B34" s="235"/>
      <c r="C34" s="212" t="s">
        <v>122</v>
      </c>
      <c r="D34" s="212"/>
      <c r="E34" s="212"/>
      <c r="F34" s="127"/>
      <c r="G34" s="127"/>
      <c r="H34" s="127"/>
      <c r="I34" s="39"/>
      <c r="J34" s="42"/>
      <c r="K34" s="150"/>
      <c r="L34" s="243"/>
      <c r="M34" s="147"/>
      <c r="P34" s="223">
        <v>2</v>
      </c>
      <c r="Q34" s="223">
        <v>2</v>
      </c>
    </row>
    <row r="35" spans="1:18" ht="3" customHeight="1" x14ac:dyDescent="0.25">
      <c r="B35" s="95"/>
      <c r="C35" s="48"/>
      <c r="D35" s="101"/>
      <c r="E35" s="95"/>
      <c r="I35" s="39"/>
      <c r="J35" s="42"/>
      <c r="K35" s="150"/>
      <c r="L35" s="243"/>
      <c r="M35" s="147"/>
    </row>
    <row r="36" spans="1:18" x14ac:dyDescent="0.2">
      <c r="B36" s="414" t="s">
        <v>140</v>
      </c>
      <c r="C36" s="415"/>
      <c r="D36" s="395" t="s">
        <v>145</v>
      </c>
      <c r="E36" s="416"/>
      <c r="F36" s="416"/>
      <c r="G36" s="416"/>
      <c r="H36" s="417"/>
      <c r="I36" s="285" t="s">
        <v>142</v>
      </c>
      <c r="K36" s="150"/>
      <c r="L36" s="243"/>
      <c r="M36" s="147"/>
    </row>
    <row r="37" spans="1:18" ht="15" hidden="1" customHeight="1" x14ac:dyDescent="0.25">
      <c r="B37" s="332"/>
      <c r="C37" s="333"/>
      <c r="D37" s="332"/>
      <c r="E37" s="333"/>
      <c r="F37" s="333"/>
      <c r="G37" s="333"/>
      <c r="H37" s="334"/>
      <c r="I37" s="266">
        <v>0</v>
      </c>
      <c r="K37" s="129"/>
      <c r="L37" s="28"/>
      <c r="M37" s="137"/>
      <c r="N37" s="219" t="b">
        <f>IF(NOT(O37),IF(OR(K37&lt;&gt;"",M37&lt;&gt;""),FALSE,TRUE),FALSE)</f>
        <v>1</v>
      </c>
      <c r="O37" s="219" t="b">
        <f>IF($B$32="X",TRUE,FALSE)</f>
        <v>0</v>
      </c>
    </row>
    <row r="38" spans="1:18" ht="15" customHeight="1" x14ac:dyDescent="0.25">
      <c r="B38" s="332"/>
      <c r="C38" s="333"/>
      <c r="D38" s="332"/>
      <c r="E38" s="333"/>
      <c r="F38" s="333"/>
      <c r="G38" s="333"/>
      <c r="H38" s="334"/>
      <c r="I38" s="266">
        <v>0</v>
      </c>
      <c r="K38" s="129"/>
      <c r="L38" s="28"/>
      <c r="M38" s="137"/>
      <c r="N38" s="219" t="b">
        <f>IF(NOT(O38),IF(OR(K38&lt;&gt;"",M38&lt;&gt;""),FALSE,TRUE),FALSE)</f>
        <v>1</v>
      </c>
      <c r="O38" s="219" t="b">
        <f>IF($B$32="X",TRUE,FALSE)</f>
        <v>0</v>
      </c>
    </row>
    <row r="39" spans="1:18" ht="15" hidden="1" customHeight="1" x14ac:dyDescent="0.25">
      <c r="B39" s="332"/>
      <c r="C39" s="333"/>
      <c r="D39" s="332"/>
      <c r="E39" s="333"/>
      <c r="F39" s="333"/>
      <c r="G39" s="333"/>
      <c r="H39" s="334"/>
      <c r="I39" s="266">
        <v>0</v>
      </c>
      <c r="K39" s="129"/>
      <c r="L39" s="28"/>
      <c r="M39" s="137"/>
      <c r="N39" s="219" t="b">
        <f>IF(NOT(O39),IF(OR(K39&lt;&gt;"",M39&lt;&gt;""),FALSE,TRUE),FALSE)</f>
        <v>1</v>
      </c>
      <c r="O39" s="219" t="b">
        <f>IF($B$32="X",TRUE,FALSE)</f>
        <v>0</v>
      </c>
    </row>
    <row r="40" spans="1:18" ht="15" customHeight="1" x14ac:dyDescent="0.2">
      <c r="B40" s="284"/>
      <c r="C40" s="284"/>
      <c r="D40" s="284"/>
      <c r="E40" s="284"/>
      <c r="F40" s="284"/>
      <c r="G40" s="284"/>
      <c r="H40" s="286" t="s">
        <v>15</v>
      </c>
      <c r="I40" s="287">
        <f>SUM(I37:I39)</f>
        <v>0</v>
      </c>
      <c r="K40" s="150"/>
      <c r="L40" s="243"/>
      <c r="M40" s="147"/>
    </row>
    <row r="41" spans="1:18" ht="30" hidden="1" customHeight="1" x14ac:dyDescent="0.2">
      <c r="B41" s="98" t="s">
        <v>29</v>
      </c>
      <c r="C41" s="98" t="s">
        <v>150</v>
      </c>
      <c r="K41" s="128"/>
      <c r="L41" s="28"/>
      <c r="M41" s="131"/>
      <c r="N41" s="219"/>
    </row>
    <row r="42" spans="1:18" ht="15" hidden="1" customHeight="1" x14ac:dyDescent="0.25">
      <c r="B42" s="430" t="s">
        <v>139</v>
      </c>
      <c r="C42" s="431"/>
      <c r="D42" s="431"/>
      <c r="K42" s="128"/>
      <c r="L42" s="28"/>
      <c r="M42" s="131"/>
      <c r="N42" s="219"/>
    </row>
    <row r="43" spans="1:18" ht="3" hidden="1" customHeight="1" thickBot="1" x14ac:dyDescent="0.3">
      <c r="B43" s="95"/>
      <c r="C43" s="187"/>
      <c r="D43" s="186"/>
      <c r="E43" s="95"/>
      <c r="I43" s="39"/>
      <c r="J43" s="42"/>
      <c r="K43" s="150"/>
      <c r="L43" s="243"/>
      <c r="M43" s="147"/>
    </row>
    <row r="44" spans="1:18" ht="12.95" hidden="1" customHeight="1" thickBot="1" x14ac:dyDescent="0.25">
      <c r="B44" s="235" t="s">
        <v>628</v>
      </c>
      <c r="C44" s="212" t="s">
        <v>11</v>
      </c>
      <c r="D44" s="212"/>
      <c r="E44" s="212"/>
      <c r="I44" s="39"/>
      <c r="J44" s="42"/>
      <c r="K44" s="150"/>
      <c r="L44" s="243"/>
      <c r="M44" s="147"/>
      <c r="P44" s="223">
        <v>1</v>
      </c>
      <c r="Q44" s="223">
        <v>1</v>
      </c>
      <c r="R44" s="223" t="s">
        <v>339</v>
      </c>
    </row>
    <row r="45" spans="1:18" ht="3" hidden="1" customHeight="1" x14ac:dyDescent="0.25">
      <c r="B45" s="95"/>
      <c r="C45" s="187"/>
      <c r="D45" s="186"/>
      <c r="E45" s="95"/>
      <c r="I45" s="39"/>
      <c r="J45" s="42"/>
      <c r="K45" s="150"/>
      <c r="L45" s="243"/>
      <c r="M45" s="147"/>
    </row>
    <row r="46" spans="1:18" hidden="1" x14ac:dyDescent="0.2">
      <c r="B46" s="414" t="s">
        <v>140</v>
      </c>
      <c r="C46" s="415"/>
      <c r="D46" s="395" t="s">
        <v>141</v>
      </c>
      <c r="E46" s="416"/>
      <c r="F46" s="416"/>
      <c r="G46" s="416"/>
      <c r="H46" s="417"/>
      <c r="I46" s="285" t="s">
        <v>142</v>
      </c>
      <c r="K46" s="163"/>
      <c r="L46" s="69"/>
      <c r="M46" s="164"/>
      <c r="N46" s="219"/>
    </row>
    <row r="47" spans="1:18" ht="15" hidden="1" customHeight="1" x14ac:dyDescent="0.25">
      <c r="A47" s="111"/>
      <c r="B47" s="332"/>
      <c r="C47" s="333"/>
      <c r="D47" s="332"/>
      <c r="E47" s="333"/>
      <c r="F47" s="333"/>
      <c r="G47" s="333"/>
      <c r="H47" s="334"/>
      <c r="I47" s="266">
        <v>0</v>
      </c>
      <c r="K47" s="129"/>
      <c r="L47" s="28"/>
      <c r="M47" s="137"/>
      <c r="N47" s="219" t="b">
        <f>IF(NOT(O47),IF(OR(K47&lt;&gt;"",M47&lt;&gt;""),FALSE,TRUE),FALSE)</f>
        <v>0</v>
      </c>
      <c r="O47" s="219" t="b">
        <f>IF($B$44="X",TRUE,FALSE)</f>
        <v>1</v>
      </c>
    </row>
    <row r="48" spans="1:18" ht="15" hidden="1" customHeight="1" x14ac:dyDescent="0.25">
      <c r="B48" s="332"/>
      <c r="C48" s="333"/>
      <c r="D48" s="332"/>
      <c r="E48" s="333"/>
      <c r="F48" s="333"/>
      <c r="G48" s="333"/>
      <c r="H48" s="334"/>
      <c r="I48" s="266">
        <v>0</v>
      </c>
      <c r="K48" s="129"/>
      <c r="L48" s="28"/>
      <c r="M48" s="137"/>
      <c r="N48" s="219" t="b">
        <f>IF(NOT(O48),IF(OR(K48&lt;&gt;"",M48&lt;&gt;""),FALSE,TRUE),FALSE)</f>
        <v>0</v>
      </c>
      <c r="O48" s="219" t="b">
        <f>IF($B$44="X",TRUE,FALSE)</f>
        <v>1</v>
      </c>
    </row>
    <row r="49" spans="2:18" ht="15" hidden="1" customHeight="1" x14ac:dyDescent="0.25">
      <c r="B49" s="332"/>
      <c r="C49" s="333"/>
      <c r="D49" s="332"/>
      <c r="E49" s="333"/>
      <c r="F49" s="333"/>
      <c r="G49" s="333"/>
      <c r="H49" s="334"/>
      <c r="I49" s="266">
        <v>0</v>
      </c>
      <c r="K49" s="129"/>
      <c r="L49" s="28"/>
      <c r="M49" s="137"/>
      <c r="N49" s="219" t="b">
        <f>IF(NOT(O49),IF(OR(K49&lt;&gt;"",M49&lt;&gt;""),FALSE,TRUE),FALSE)</f>
        <v>0</v>
      </c>
      <c r="O49" s="219" t="b">
        <f>IF($B$44="X",TRUE,FALSE)</f>
        <v>1</v>
      </c>
    </row>
    <row r="50" spans="2:18" hidden="1" x14ac:dyDescent="0.2">
      <c r="B50" s="284"/>
      <c r="C50" s="284"/>
      <c r="D50" s="284"/>
      <c r="E50" s="284"/>
      <c r="F50" s="284"/>
      <c r="G50" s="284"/>
      <c r="H50" s="286" t="s">
        <v>15</v>
      </c>
      <c r="I50" s="287">
        <f>SUM(I47:I49)</f>
        <v>0</v>
      </c>
      <c r="K50" s="150"/>
      <c r="L50" s="243"/>
      <c r="M50" s="147"/>
    </row>
    <row r="51" spans="2:18" ht="15" hidden="1" x14ac:dyDescent="0.25">
      <c r="B51" s="430" t="s">
        <v>143</v>
      </c>
      <c r="C51" s="431"/>
      <c r="D51" s="431"/>
      <c r="H51" s="107"/>
      <c r="I51" s="196"/>
      <c r="K51" s="150"/>
      <c r="L51" s="243"/>
      <c r="M51" s="147"/>
    </row>
    <row r="52" spans="2:18" ht="3" hidden="1" customHeight="1" thickBot="1" x14ac:dyDescent="0.3">
      <c r="B52" s="95"/>
      <c r="C52" s="187"/>
      <c r="D52" s="186"/>
      <c r="E52" s="95"/>
      <c r="I52" s="39"/>
      <c r="J52" s="42"/>
      <c r="K52" s="150"/>
      <c r="L52" s="243"/>
      <c r="M52" s="147"/>
    </row>
    <row r="53" spans="2:18" ht="12.95" hidden="1" customHeight="1" thickBot="1" x14ac:dyDescent="0.25">
      <c r="B53" s="235" t="s">
        <v>628</v>
      </c>
      <c r="C53" s="212" t="s">
        <v>11</v>
      </c>
      <c r="D53" s="212"/>
      <c r="E53" s="212"/>
      <c r="I53" s="39"/>
      <c r="J53" s="42"/>
      <c r="K53" s="150"/>
      <c r="L53" s="243"/>
      <c r="M53" s="147"/>
      <c r="P53" s="223">
        <v>1</v>
      </c>
      <c r="Q53" s="223">
        <v>1</v>
      </c>
      <c r="R53" s="223" t="s">
        <v>341</v>
      </c>
    </row>
    <row r="54" spans="2:18" ht="3" hidden="1" customHeight="1" x14ac:dyDescent="0.25">
      <c r="B54" s="95"/>
      <c r="C54" s="187"/>
      <c r="D54" s="186"/>
      <c r="E54" s="95"/>
      <c r="I54" s="39"/>
      <c r="J54" s="42"/>
      <c r="K54" s="150"/>
      <c r="L54" s="243"/>
      <c r="M54" s="147"/>
    </row>
    <row r="55" spans="2:18" hidden="1" x14ac:dyDescent="0.2">
      <c r="B55" s="414" t="s">
        <v>140</v>
      </c>
      <c r="C55" s="415"/>
      <c r="D55" s="395" t="s">
        <v>141</v>
      </c>
      <c r="E55" s="416"/>
      <c r="F55" s="416"/>
      <c r="G55" s="416"/>
      <c r="H55" s="417"/>
      <c r="I55" s="285" t="s">
        <v>142</v>
      </c>
      <c r="K55" s="150"/>
      <c r="L55" s="243"/>
      <c r="M55" s="147"/>
    </row>
    <row r="56" spans="2:18" ht="15" hidden="1" customHeight="1" x14ac:dyDescent="0.25">
      <c r="B56" s="332"/>
      <c r="C56" s="333"/>
      <c r="D56" s="332"/>
      <c r="E56" s="333"/>
      <c r="F56" s="333"/>
      <c r="G56" s="333"/>
      <c r="H56" s="334"/>
      <c r="I56" s="266">
        <v>0</v>
      </c>
      <c r="K56" s="129"/>
      <c r="L56" s="28"/>
      <c r="M56" s="137"/>
      <c r="N56" s="219" t="b">
        <f>IF(NOT(O56),IF(OR(K56&lt;&gt;"",M56&lt;&gt;""),FALSE,TRUE),FALSE)</f>
        <v>0</v>
      </c>
      <c r="O56" s="219" t="b">
        <f>IF($B$53="X",TRUE,FALSE)</f>
        <v>1</v>
      </c>
    </row>
    <row r="57" spans="2:18" ht="15" hidden="1" customHeight="1" x14ac:dyDescent="0.25">
      <c r="B57" s="332"/>
      <c r="C57" s="333"/>
      <c r="D57" s="332"/>
      <c r="E57" s="333"/>
      <c r="F57" s="333"/>
      <c r="G57" s="333"/>
      <c r="H57" s="334"/>
      <c r="I57" s="266">
        <v>0</v>
      </c>
      <c r="K57" s="129"/>
      <c r="L57" s="28"/>
      <c r="M57" s="137"/>
      <c r="N57" s="219" t="b">
        <f>IF(NOT(O57),IF(OR(K57&lt;&gt;"",M57&lt;&gt;""),FALSE,TRUE),FALSE)</f>
        <v>0</v>
      </c>
      <c r="O57" s="219" t="b">
        <f>IF($B$53="X",TRUE,FALSE)</f>
        <v>1</v>
      </c>
    </row>
    <row r="58" spans="2:18" ht="15" hidden="1" customHeight="1" x14ac:dyDescent="0.25">
      <c r="B58" s="332"/>
      <c r="C58" s="333"/>
      <c r="D58" s="332"/>
      <c r="E58" s="333"/>
      <c r="F58" s="333"/>
      <c r="G58" s="333"/>
      <c r="H58" s="334"/>
      <c r="I58" s="266">
        <v>0</v>
      </c>
      <c r="K58" s="129"/>
      <c r="L58" s="28"/>
      <c r="M58" s="137"/>
      <c r="N58" s="219" t="b">
        <f>IF(NOT(O58),IF(OR(K58&lt;&gt;"",M58&lt;&gt;""),FALSE,TRUE),FALSE)</f>
        <v>0</v>
      </c>
      <c r="O58" s="219" t="b">
        <f>IF($B$53="X",TRUE,FALSE)</f>
        <v>1</v>
      </c>
    </row>
    <row r="59" spans="2:18" ht="14.25" hidden="1" customHeight="1" x14ac:dyDescent="0.2">
      <c r="B59" s="284"/>
      <c r="C59" s="284"/>
      <c r="D59" s="284"/>
      <c r="E59" s="284"/>
      <c r="F59" s="284"/>
      <c r="G59" s="284"/>
      <c r="H59" s="286" t="s">
        <v>15</v>
      </c>
      <c r="I59" s="287">
        <f>SUM(I56:I58)</f>
        <v>0</v>
      </c>
      <c r="K59" s="150"/>
      <c r="L59" s="243"/>
      <c r="M59" s="147"/>
    </row>
    <row r="60" spans="2:18" s="45" customFormat="1" ht="39.950000000000003" customHeight="1" x14ac:dyDescent="0.25">
      <c r="B60" s="99" t="s">
        <v>61</v>
      </c>
      <c r="C60" s="98" t="s">
        <v>181</v>
      </c>
      <c r="D60" s="98"/>
      <c r="E60" s="98"/>
      <c r="F60" s="98"/>
      <c r="I60" s="46"/>
      <c r="K60" s="154"/>
      <c r="L60" s="262"/>
      <c r="M60" s="149"/>
      <c r="N60" s="223"/>
      <c r="O60" s="223"/>
      <c r="P60" s="223"/>
      <c r="Q60" s="223"/>
      <c r="R60" s="223"/>
    </row>
    <row r="61" spans="2:18" x14ac:dyDescent="0.2">
      <c r="B61" s="45" t="s">
        <v>146</v>
      </c>
      <c r="K61" s="150"/>
      <c r="L61" s="243"/>
      <c r="M61" s="147"/>
    </row>
    <row r="62" spans="2:18" ht="3" customHeight="1" thickBot="1" x14ac:dyDescent="0.3">
      <c r="B62" s="95"/>
      <c r="C62" s="48"/>
      <c r="D62" s="101"/>
      <c r="E62" s="95"/>
      <c r="I62" s="39"/>
      <c r="J62" s="42"/>
      <c r="K62" s="150"/>
      <c r="L62" s="243"/>
      <c r="M62" s="147"/>
    </row>
    <row r="63" spans="2:18" ht="12.95" customHeight="1" thickBot="1" x14ac:dyDescent="0.25">
      <c r="B63" s="235"/>
      <c r="C63" s="212" t="s">
        <v>11</v>
      </c>
      <c r="D63" s="212"/>
      <c r="E63" s="212"/>
      <c r="I63" s="39"/>
      <c r="J63" s="42"/>
      <c r="K63" s="150"/>
      <c r="L63" s="243"/>
      <c r="M63" s="147"/>
      <c r="P63" s="223">
        <v>1</v>
      </c>
      <c r="Q63" s="223">
        <v>1</v>
      </c>
      <c r="R63" s="223" t="s">
        <v>351</v>
      </c>
    </row>
    <row r="64" spans="2:18" ht="3" customHeight="1" x14ac:dyDescent="0.25">
      <c r="B64" s="95"/>
      <c r="C64" s="48"/>
      <c r="D64" s="101"/>
      <c r="E64" s="95"/>
      <c r="I64" s="39"/>
      <c r="J64" s="42"/>
      <c r="K64" s="150"/>
      <c r="L64" s="243"/>
      <c r="M64" s="147"/>
    </row>
    <row r="65" spans="1:18" ht="15" customHeight="1" x14ac:dyDescent="0.2">
      <c r="B65" s="395" t="s">
        <v>182</v>
      </c>
      <c r="C65" s="396"/>
      <c r="D65" s="396"/>
      <c r="E65" s="396"/>
      <c r="F65" s="396"/>
      <c r="G65" s="396"/>
      <c r="H65" s="429"/>
      <c r="I65" s="285" t="s">
        <v>142</v>
      </c>
      <c r="K65" s="150"/>
      <c r="L65" s="243"/>
      <c r="M65" s="147"/>
    </row>
    <row r="66" spans="1:18" ht="15" hidden="1" customHeight="1" x14ac:dyDescent="0.25">
      <c r="B66" s="355"/>
      <c r="C66" s="356"/>
      <c r="D66" s="356"/>
      <c r="E66" s="356"/>
      <c r="F66" s="356"/>
      <c r="G66" s="356"/>
      <c r="H66" s="356"/>
      <c r="I66" s="266">
        <v>0</v>
      </c>
      <c r="K66" s="129"/>
      <c r="L66" s="28"/>
      <c r="M66" s="137"/>
      <c r="N66" s="219" t="b">
        <f>IF(NOT(O66),IF(OR(K66&lt;&gt;"",M66&lt;&gt;""),FALSE,TRUE),FALSE)</f>
        <v>1</v>
      </c>
      <c r="O66" s="219" t="b">
        <f>IF($B$63="X",TRUE,FALSE)</f>
        <v>0</v>
      </c>
    </row>
    <row r="67" spans="1:18" ht="15" customHeight="1" x14ac:dyDescent="0.25">
      <c r="B67" s="355"/>
      <c r="C67" s="356"/>
      <c r="D67" s="356"/>
      <c r="E67" s="356"/>
      <c r="F67" s="356"/>
      <c r="G67" s="356"/>
      <c r="H67" s="356"/>
      <c r="I67" s="266">
        <v>0</v>
      </c>
      <c r="K67" s="129"/>
      <c r="L67" s="28"/>
      <c r="M67" s="137"/>
      <c r="N67" s="219" t="b">
        <f>IF(NOT(O67),IF(OR(K67&lt;&gt;"",M67&lt;&gt;""),FALSE,TRUE),FALSE)</f>
        <v>1</v>
      </c>
      <c r="O67" s="219" t="b">
        <f>IF($B$63="X",TRUE,FALSE)</f>
        <v>0</v>
      </c>
    </row>
    <row r="68" spans="1:18" ht="15" hidden="1" customHeight="1" x14ac:dyDescent="0.25">
      <c r="B68" s="355"/>
      <c r="C68" s="356"/>
      <c r="D68" s="356"/>
      <c r="E68" s="356"/>
      <c r="F68" s="356"/>
      <c r="G68" s="356"/>
      <c r="H68" s="356"/>
      <c r="I68" s="266">
        <v>0</v>
      </c>
      <c r="K68" s="129"/>
      <c r="L68" s="28"/>
      <c r="M68" s="137"/>
      <c r="N68" s="219" t="b">
        <f>IF(NOT(O68),IF(OR(K68&lt;&gt;"",M68&lt;&gt;""),FALSE,TRUE),FALSE)</f>
        <v>1</v>
      </c>
      <c r="O68" s="219" t="b">
        <f>IF($B$63="X",TRUE,FALSE)</f>
        <v>0</v>
      </c>
    </row>
    <row r="69" spans="1:18" x14ac:dyDescent="0.2">
      <c r="B69" s="284"/>
      <c r="C69" s="284"/>
      <c r="D69" s="284"/>
      <c r="E69" s="284"/>
      <c r="F69" s="284"/>
      <c r="G69" s="284"/>
      <c r="H69" s="286" t="s">
        <v>15</v>
      </c>
      <c r="I69" s="287">
        <f>SUM(I66:I68)</f>
        <v>0</v>
      </c>
      <c r="K69" s="146"/>
      <c r="L69" s="263"/>
      <c r="M69" s="146"/>
    </row>
    <row r="70" spans="1:18" s="45" customFormat="1" ht="39.950000000000003" customHeight="1" x14ac:dyDescent="0.25">
      <c r="A70" s="189"/>
      <c r="B70" s="190" t="s">
        <v>62</v>
      </c>
      <c r="C70" s="191" t="s">
        <v>471</v>
      </c>
      <c r="D70" s="191"/>
      <c r="E70" s="191"/>
      <c r="F70" s="191"/>
      <c r="G70" s="189"/>
      <c r="H70" s="189"/>
      <c r="I70" s="192"/>
      <c r="J70" s="189"/>
      <c r="K70" s="189"/>
      <c r="L70" s="264"/>
      <c r="M70" s="189"/>
      <c r="N70" s="223"/>
      <c r="O70" s="223"/>
      <c r="P70" s="223"/>
      <c r="Q70" s="223"/>
      <c r="R70" s="223"/>
    </row>
    <row r="71" spans="1:18" ht="15" customHeight="1" x14ac:dyDescent="0.2">
      <c r="A71" s="146"/>
      <c r="B71" s="156"/>
      <c r="C71" s="156"/>
      <c r="D71" s="156"/>
      <c r="E71" s="156"/>
      <c r="F71" s="156"/>
      <c r="G71" s="156"/>
      <c r="H71" s="156"/>
      <c r="I71" s="156"/>
      <c r="J71" s="146"/>
      <c r="K71" s="146"/>
      <c r="L71" s="263"/>
      <c r="M71" s="146"/>
    </row>
    <row r="72" spans="1:18" ht="15" x14ac:dyDescent="0.2">
      <c r="A72" s="157"/>
      <c r="B72" s="156"/>
      <c r="C72" s="156"/>
      <c r="D72" s="156"/>
      <c r="E72" s="156"/>
      <c r="F72" s="156"/>
      <c r="G72" s="156"/>
      <c r="H72" s="156"/>
      <c r="I72" s="156"/>
      <c r="J72" s="146"/>
      <c r="K72" s="146"/>
      <c r="L72" s="263"/>
      <c r="M72" s="146"/>
    </row>
    <row r="73" spans="1:18" ht="14.25" customHeight="1" x14ac:dyDescent="0.2">
      <c r="A73" s="157"/>
      <c r="B73" s="156"/>
      <c r="C73" s="156"/>
      <c r="D73" s="156"/>
      <c r="E73" s="156"/>
      <c r="F73" s="156"/>
      <c r="G73" s="156"/>
      <c r="H73" s="156"/>
      <c r="I73" s="156"/>
      <c r="J73" s="146"/>
      <c r="K73" s="146"/>
      <c r="L73" s="263"/>
      <c r="M73" s="146"/>
    </row>
    <row r="74" spans="1:18" ht="14.25" customHeight="1" x14ac:dyDescent="0.2">
      <c r="A74" s="157"/>
      <c r="B74" s="156"/>
      <c r="C74" s="156"/>
      <c r="D74" s="156"/>
      <c r="E74" s="156"/>
      <c r="F74" s="156"/>
      <c r="G74" s="156"/>
      <c r="H74" s="156"/>
      <c r="I74" s="156"/>
      <c r="J74" s="146"/>
      <c r="K74" s="146"/>
      <c r="L74" s="263"/>
      <c r="M74" s="146"/>
    </row>
    <row r="75" spans="1:18" ht="14.25" customHeight="1" x14ac:dyDescent="0.2">
      <c r="A75" s="157"/>
      <c r="B75" s="156"/>
      <c r="C75" s="156"/>
      <c r="D75" s="156"/>
      <c r="E75" s="156"/>
      <c r="F75" s="156"/>
      <c r="G75" s="156"/>
      <c r="H75" s="156"/>
      <c r="I75" s="156"/>
      <c r="J75" s="146"/>
      <c r="K75" s="146"/>
      <c r="L75" s="263"/>
      <c r="M75" s="146"/>
    </row>
    <row r="76" spans="1:18" ht="14.25" customHeight="1" x14ac:dyDescent="0.2">
      <c r="A76" s="157"/>
      <c r="B76" s="156"/>
      <c r="C76" s="156"/>
      <c r="D76" s="156"/>
      <c r="E76" s="156"/>
      <c r="F76" s="156"/>
      <c r="G76" s="156"/>
      <c r="H76" s="156"/>
      <c r="I76" s="156"/>
      <c r="J76" s="146"/>
      <c r="K76" s="146"/>
      <c r="L76" s="263"/>
      <c r="M76" s="146"/>
    </row>
    <row r="77" spans="1:18" ht="14.25" customHeight="1" x14ac:dyDescent="0.2">
      <c r="A77" s="157"/>
      <c r="B77" s="156"/>
      <c r="C77" s="156"/>
      <c r="D77" s="156"/>
      <c r="E77" s="156"/>
      <c r="F77" s="156"/>
      <c r="G77" s="156"/>
      <c r="H77" s="156"/>
      <c r="I77" s="156"/>
      <c r="J77" s="146"/>
      <c r="K77" s="146"/>
      <c r="L77" s="263"/>
      <c r="M77" s="146"/>
    </row>
    <row r="78" spans="1:18" ht="14.25" customHeight="1" x14ac:dyDescent="0.2">
      <c r="A78" s="157"/>
      <c r="B78" s="156"/>
      <c r="C78" s="156"/>
      <c r="D78" s="156"/>
      <c r="E78" s="156"/>
      <c r="F78" s="156"/>
      <c r="G78" s="156"/>
      <c r="H78" s="156"/>
      <c r="I78" s="156"/>
      <c r="J78" s="146"/>
      <c r="K78" s="146"/>
      <c r="L78" s="263"/>
      <c r="M78" s="146"/>
    </row>
    <row r="79" spans="1:18" ht="14.25" customHeight="1" x14ac:dyDescent="0.2">
      <c r="A79" s="157"/>
      <c r="B79" s="156"/>
      <c r="C79" s="156"/>
      <c r="D79" s="156"/>
      <c r="E79" s="156"/>
      <c r="F79" s="156"/>
      <c r="G79" s="156"/>
      <c r="H79" s="156"/>
      <c r="I79" s="156"/>
      <c r="J79" s="146"/>
      <c r="K79" s="146"/>
      <c r="L79" s="263"/>
      <c r="M79" s="146"/>
    </row>
    <row r="80" spans="1:18" ht="14.25" customHeight="1" x14ac:dyDescent="0.2">
      <c r="A80" s="157"/>
      <c r="B80" s="156"/>
      <c r="C80" s="156"/>
      <c r="D80" s="156"/>
      <c r="E80" s="156"/>
      <c r="F80" s="156"/>
      <c r="G80" s="156"/>
      <c r="H80" s="156"/>
      <c r="I80" s="156"/>
      <c r="J80" s="146"/>
      <c r="K80" s="146"/>
      <c r="L80" s="263"/>
      <c r="M80" s="146"/>
    </row>
    <row r="81" spans="1:13" ht="14.25" customHeight="1" x14ac:dyDescent="0.2">
      <c r="A81" s="157"/>
      <c r="B81" s="156"/>
      <c r="C81" s="156"/>
      <c r="D81" s="156"/>
      <c r="E81" s="156"/>
      <c r="F81" s="156"/>
      <c r="G81" s="156"/>
      <c r="H81" s="156"/>
      <c r="I81" s="156"/>
      <c r="J81" s="146"/>
      <c r="K81" s="146"/>
      <c r="L81" s="263"/>
      <c r="M81" s="146"/>
    </row>
    <row r="82" spans="1:13" x14ac:dyDescent="0.2">
      <c r="A82" s="146"/>
      <c r="B82" s="156"/>
      <c r="C82" s="156"/>
      <c r="D82" s="156"/>
      <c r="E82" s="156"/>
      <c r="F82" s="156"/>
      <c r="G82" s="156"/>
      <c r="H82" s="156"/>
      <c r="I82" s="156"/>
      <c r="J82" s="146"/>
      <c r="K82" s="146"/>
      <c r="L82" s="263"/>
      <c r="M82" s="146"/>
    </row>
  </sheetData>
  <sheetProtection sheet="1" objects="1" scenarios="1" selectLockedCells="1"/>
  <customSheetViews>
    <customSheetView guid="{09DA17F6-0AFD-4C2A-A20D-D0269448B0B8}" showPageBreaks="1" showGridLines="0" hiddenRows="1" hiddenColumns="1" topLeftCell="A31">
      <selection activeCell="B54" sqref="B54:H54"/>
      <rowBreaks count="1" manualBreakCount="1">
        <brk id="36" max="16383" man="1"/>
      </rowBreaks>
      <pageMargins left="0.59055118110236227" right="0.31496062992125984" top="1.7716535433070868" bottom="0.78740157480314965" header="0" footer="0"/>
      <pageSetup fitToHeight="30" orientation="portrait" r:id="rId1"/>
      <headerFooter>
        <oddHeader>&amp;L&amp;G</oddHeader>
        <oddFooter>&amp;L&amp;A&amp;RSeite &amp;P von &amp;N</oddFooter>
      </headerFooter>
    </customSheetView>
  </customSheetViews>
  <mergeCells count="41">
    <mergeCell ref="B68:H68"/>
    <mergeCell ref="B65:H65"/>
    <mergeCell ref="B39:C39"/>
    <mergeCell ref="D39:H39"/>
    <mergeCell ref="B67:H67"/>
    <mergeCell ref="B66:H66"/>
    <mergeCell ref="B57:C57"/>
    <mergeCell ref="D57:H57"/>
    <mergeCell ref="B56:C56"/>
    <mergeCell ref="B55:C55"/>
    <mergeCell ref="D55:H55"/>
    <mergeCell ref="B51:D51"/>
    <mergeCell ref="B42:D42"/>
    <mergeCell ref="B58:C58"/>
    <mergeCell ref="B7:D7"/>
    <mergeCell ref="E7:I7"/>
    <mergeCell ref="B36:C36"/>
    <mergeCell ref="D36:H36"/>
    <mergeCell ref="B29:D29"/>
    <mergeCell ref="E29:I29"/>
    <mergeCell ref="B28:D28"/>
    <mergeCell ref="E28:I28"/>
    <mergeCell ref="B30:D30"/>
    <mergeCell ref="E30:I30"/>
    <mergeCell ref="C19:H19"/>
    <mergeCell ref="E27:I27"/>
    <mergeCell ref="B27:D27"/>
    <mergeCell ref="B37:C37"/>
    <mergeCell ref="D37:H37"/>
    <mergeCell ref="D38:H38"/>
    <mergeCell ref="D58:H58"/>
    <mergeCell ref="B46:C46"/>
    <mergeCell ref="D46:H46"/>
    <mergeCell ref="B38:C38"/>
    <mergeCell ref="D56:H56"/>
    <mergeCell ref="D49:H49"/>
    <mergeCell ref="B47:C47"/>
    <mergeCell ref="D47:H47"/>
    <mergeCell ref="B49:C49"/>
    <mergeCell ref="B48:C48"/>
    <mergeCell ref="D48:H48"/>
  </mergeCells>
  <conditionalFormatting sqref="I47">
    <cfRule type="expression" dxfId="169" priority="272">
      <formula>I47&lt;&gt;0</formula>
    </cfRule>
    <cfRule type="expression" dxfId="168" priority="273">
      <formula>NOT($O47)</formula>
    </cfRule>
  </conditionalFormatting>
  <conditionalFormatting sqref="E27">
    <cfRule type="expression" dxfId="167" priority="250">
      <formula>E27&lt;&gt;""</formula>
    </cfRule>
    <cfRule type="expression" dxfId="166" priority="251">
      <formula>NOT($O27)</formula>
    </cfRule>
  </conditionalFormatting>
  <conditionalFormatting sqref="E7">
    <cfRule type="expression" dxfId="165" priority="194">
      <formula>E7&lt;&gt;""</formula>
    </cfRule>
    <cfRule type="expression" dxfId="164" priority="195">
      <formula>NOT($O7)</formula>
    </cfRule>
  </conditionalFormatting>
  <conditionalFormatting sqref="E29">
    <cfRule type="expression" dxfId="163" priority="156">
      <formula>E29&lt;&gt;""</formula>
    </cfRule>
    <cfRule type="expression" dxfId="162" priority="157">
      <formula>NOT($O29)</formula>
    </cfRule>
  </conditionalFormatting>
  <conditionalFormatting sqref="B47">
    <cfRule type="expression" dxfId="161" priority="276">
      <formula>B47&lt;&gt;""</formula>
    </cfRule>
    <cfRule type="expression" dxfId="160" priority="277">
      <formula>NOT($O47)</formula>
    </cfRule>
  </conditionalFormatting>
  <conditionalFormatting sqref="D47">
    <cfRule type="expression" dxfId="159" priority="274">
      <formula>D47&lt;&gt;""</formula>
    </cfRule>
    <cfRule type="expression" dxfId="158" priority="275">
      <formula>NOT($O47)</formula>
    </cfRule>
  </conditionalFormatting>
  <conditionalFormatting sqref="I37">
    <cfRule type="expression" dxfId="157" priority="150">
      <formula>I37&lt;&gt;0</formula>
    </cfRule>
    <cfRule type="expression" dxfId="156" priority="151">
      <formula>NOT($O37)</formula>
    </cfRule>
  </conditionalFormatting>
  <conditionalFormatting sqref="B37">
    <cfRule type="expression" dxfId="155" priority="154">
      <formula>B37&lt;&gt;""</formula>
    </cfRule>
    <cfRule type="expression" dxfId="154" priority="155">
      <formula>NOT($O37)</formula>
    </cfRule>
  </conditionalFormatting>
  <conditionalFormatting sqref="D37">
    <cfRule type="expression" dxfId="153" priority="152">
      <formula>D37&lt;&gt;""</formula>
    </cfRule>
    <cfRule type="expression" dxfId="152" priority="153">
      <formula>NOT($O37)</formula>
    </cfRule>
  </conditionalFormatting>
  <conditionalFormatting sqref="I38">
    <cfRule type="expression" dxfId="151" priority="144">
      <formula>I38&lt;&gt;0</formula>
    </cfRule>
    <cfRule type="expression" dxfId="150" priority="145">
      <formula>NOT($O38)</formula>
    </cfRule>
  </conditionalFormatting>
  <conditionalFormatting sqref="B38">
    <cfRule type="expression" dxfId="149" priority="148">
      <formula>B38&lt;&gt;""</formula>
    </cfRule>
    <cfRule type="expression" dxfId="148" priority="149">
      <formula>NOT($O38)</formula>
    </cfRule>
  </conditionalFormatting>
  <conditionalFormatting sqref="D38">
    <cfRule type="expression" dxfId="147" priority="146">
      <formula>D38&lt;&gt;""</formula>
    </cfRule>
    <cfRule type="expression" dxfId="146" priority="147">
      <formula>NOT($O38)</formula>
    </cfRule>
  </conditionalFormatting>
  <conditionalFormatting sqref="I39">
    <cfRule type="expression" dxfId="145" priority="138">
      <formula>I39&lt;&gt;0</formula>
    </cfRule>
    <cfRule type="expression" dxfId="144" priority="139">
      <formula>NOT($O39)</formula>
    </cfRule>
  </conditionalFormatting>
  <conditionalFormatting sqref="B39">
    <cfRule type="expression" dxfId="143" priority="142">
      <formula>B39&lt;&gt;""</formula>
    </cfRule>
    <cfRule type="expression" dxfId="142" priority="143">
      <formula>NOT($O39)</formula>
    </cfRule>
  </conditionalFormatting>
  <conditionalFormatting sqref="D39">
    <cfRule type="expression" dxfId="141" priority="140">
      <formula>D39&lt;&gt;""</formula>
    </cfRule>
    <cfRule type="expression" dxfId="140" priority="141">
      <formula>NOT($O39)</formula>
    </cfRule>
  </conditionalFormatting>
  <conditionalFormatting sqref="I48">
    <cfRule type="expression" dxfId="139" priority="132">
      <formula>I48&lt;&gt;0</formula>
    </cfRule>
    <cfRule type="expression" dxfId="138" priority="133">
      <formula>NOT($O48)</formula>
    </cfRule>
  </conditionalFormatting>
  <conditionalFormatting sqref="B48">
    <cfRule type="expression" dxfId="137" priority="136">
      <formula>B48&lt;&gt;""</formula>
    </cfRule>
    <cfRule type="expression" dxfId="136" priority="137">
      <formula>NOT($O48)</formula>
    </cfRule>
  </conditionalFormatting>
  <conditionalFormatting sqref="D48">
    <cfRule type="expression" dxfId="135" priority="134">
      <formula>D48&lt;&gt;""</formula>
    </cfRule>
    <cfRule type="expression" dxfId="134" priority="135">
      <formula>NOT($O48)</formula>
    </cfRule>
  </conditionalFormatting>
  <conditionalFormatting sqref="I49">
    <cfRule type="expression" dxfId="133" priority="126">
      <formula>I49&lt;&gt;0</formula>
    </cfRule>
    <cfRule type="expression" dxfId="132" priority="127">
      <formula>NOT($O49)</formula>
    </cfRule>
  </conditionalFormatting>
  <conditionalFormatting sqref="B49">
    <cfRule type="expression" dxfId="131" priority="130">
      <formula>B49&lt;&gt;""</formula>
    </cfRule>
    <cfRule type="expression" dxfId="130" priority="131">
      <formula>NOT($O49)</formula>
    </cfRule>
  </conditionalFormatting>
  <conditionalFormatting sqref="D49">
    <cfRule type="expression" dxfId="129" priority="128">
      <formula>D49&lt;&gt;""</formula>
    </cfRule>
    <cfRule type="expression" dxfId="128" priority="129">
      <formula>NOT($O49)</formula>
    </cfRule>
  </conditionalFormatting>
  <conditionalFormatting sqref="I56">
    <cfRule type="expression" dxfId="127" priority="120">
      <formula>I56&lt;&gt;0</formula>
    </cfRule>
    <cfRule type="expression" dxfId="126" priority="121">
      <formula>NOT($O56)</formula>
    </cfRule>
  </conditionalFormatting>
  <conditionalFormatting sqref="B56">
    <cfRule type="expression" dxfId="125" priority="124">
      <formula>B56&lt;&gt;""</formula>
    </cfRule>
    <cfRule type="expression" dxfId="124" priority="125">
      <formula>NOT($O56)</formula>
    </cfRule>
  </conditionalFormatting>
  <conditionalFormatting sqref="D56">
    <cfRule type="expression" dxfId="123" priority="122">
      <formula>D56&lt;&gt;""</formula>
    </cfRule>
    <cfRule type="expression" dxfId="122" priority="123">
      <formula>NOT($O56)</formula>
    </cfRule>
  </conditionalFormatting>
  <conditionalFormatting sqref="I57">
    <cfRule type="expression" dxfId="121" priority="114">
      <formula>I57&lt;&gt;0</formula>
    </cfRule>
    <cfRule type="expression" dxfId="120" priority="115">
      <formula>NOT($O57)</formula>
    </cfRule>
  </conditionalFormatting>
  <conditionalFormatting sqref="B57">
    <cfRule type="expression" dxfId="119" priority="118">
      <formula>B57&lt;&gt;""</formula>
    </cfRule>
    <cfRule type="expression" dxfId="118" priority="119">
      <formula>NOT($O57)</formula>
    </cfRule>
  </conditionalFormatting>
  <conditionalFormatting sqref="D57">
    <cfRule type="expression" dxfId="117" priority="116">
      <formula>D57&lt;&gt;""</formula>
    </cfRule>
    <cfRule type="expression" dxfId="116" priority="117">
      <formula>NOT($O57)</formula>
    </cfRule>
  </conditionalFormatting>
  <conditionalFormatting sqref="I58">
    <cfRule type="expression" dxfId="115" priority="108">
      <formula>I58&lt;&gt;0</formula>
    </cfRule>
    <cfRule type="expression" dxfId="114" priority="109">
      <formula>NOT($O58)</formula>
    </cfRule>
  </conditionalFormatting>
  <conditionalFormatting sqref="B58">
    <cfRule type="expression" dxfId="113" priority="112">
      <formula>B58&lt;&gt;""</formula>
    </cfRule>
    <cfRule type="expression" dxfId="112" priority="113">
      <formula>NOT($O58)</formula>
    </cfRule>
  </conditionalFormatting>
  <conditionalFormatting sqref="D58">
    <cfRule type="expression" dxfId="111" priority="110">
      <formula>D58&lt;&gt;""</formula>
    </cfRule>
    <cfRule type="expression" dxfId="110" priority="111">
      <formula>NOT($O58)</formula>
    </cfRule>
  </conditionalFormatting>
  <conditionalFormatting sqref="I66">
    <cfRule type="expression" dxfId="109" priority="106">
      <formula>I66&lt;&gt;0</formula>
    </cfRule>
    <cfRule type="expression" dxfId="108" priority="107">
      <formula>NOT($O66)</formula>
    </cfRule>
  </conditionalFormatting>
  <conditionalFormatting sqref="B66">
    <cfRule type="expression" priority="284">
      <formula>B66&lt;&gt;""</formula>
    </cfRule>
    <cfRule type="expression" dxfId="107" priority="285">
      <formula>NOT($O66)</formula>
    </cfRule>
  </conditionalFormatting>
  <conditionalFormatting sqref="I67">
    <cfRule type="expression" dxfId="106" priority="102">
      <formula>I67&lt;&gt;0</formula>
    </cfRule>
    <cfRule type="expression" dxfId="105" priority="103">
      <formula>NOT($O67)</formula>
    </cfRule>
  </conditionalFormatting>
  <conditionalFormatting sqref="B67">
    <cfRule type="expression" priority="104">
      <formula>B67&lt;&gt;""</formula>
    </cfRule>
    <cfRule type="expression" dxfId="104" priority="105">
      <formula>NOT($O67)</formula>
    </cfRule>
  </conditionalFormatting>
  <conditionalFormatting sqref="I68">
    <cfRule type="expression" dxfId="103" priority="98">
      <formula>I68&lt;&gt;0</formula>
    </cfRule>
    <cfRule type="expression" dxfId="102" priority="99">
      <formula>NOT($O68)</formula>
    </cfRule>
  </conditionalFormatting>
  <conditionalFormatting sqref="B68">
    <cfRule type="expression" priority="100">
      <formula>B68&lt;&gt;""</formula>
    </cfRule>
    <cfRule type="expression" dxfId="101" priority="101">
      <formula>NOT($O68)</formula>
    </cfRule>
  </conditionalFormatting>
  <conditionalFormatting sqref="B29">
    <cfRule type="expression" dxfId="100" priority="96">
      <formula>B29&lt;&gt;""</formula>
    </cfRule>
    <cfRule type="expression" dxfId="99" priority="97">
      <formula>NOT($O29)</formula>
    </cfRule>
  </conditionalFormatting>
  <conditionalFormatting sqref="B28">
    <cfRule type="expression" dxfId="98" priority="94">
      <formula>B28&lt;&gt;""</formula>
    </cfRule>
    <cfRule type="expression" dxfId="97" priority="95">
      <formula>NOT($O28)</formula>
    </cfRule>
  </conditionalFormatting>
  <conditionalFormatting sqref="E28">
    <cfRule type="expression" dxfId="96" priority="92">
      <formula>E28&lt;&gt;""</formula>
    </cfRule>
    <cfRule type="expression" dxfId="95" priority="93">
      <formula>NOT($O28)</formula>
    </cfRule>
  </conditionalFormatting>
  <conditionalFormatting sqref="B30">
    <cfRule type="expression" dxfId="94" priority="90">
      <formula>B30&lt;&gt;""</formula>
    </cfRule>
    <cfRule type="expression" dxfId="93" priority="91">
      <formula>NOT($O30)</formula>
    </cfRule>
  </conditionalFormatting>
  <conditionalFormatting sqref="E30">
    <cfRule type="expression" dxfId="92" priority="88">
      <formula>E30&lt;&gt;""</formula>
    </cfRule>
    <cfRule type="expression" dxfId="91" priority="89">
      <formula>NOT($O30)</formula>
    </cfRule>
  </conditionalFormatting>
  <conditionalFormatting sqref="B3">
    <cfRule type="expression" dxfId="90" priority="87">
      <formula>B3&lt;&gt;""</formula>
    </cfRule>
  </conditionalFormatting>
  <conditionalFormatting sqref="B5">
    <cfRule type="expression" dxfId="89" priority="86">
      <formula>B5&lt;&gt;""</formula>
    </cfRule>
  </conditionalFormatting>
  <conditionalFormatting sqref="B11">
    <cfRule type="expression" dxfId="88" priority="85">
      <formula>B11&lt;&gt;""</formula>
    </cfRule>
  </conditionalFormatting>
  <conditionalFormatting sqref="B13">
    <cfRule type="expression" dxfId="87" priority="84">
      <formula>B13&lt;&gt;""</formula>
    </cfRule>
  </conditionalFormatting>
  <conditionalFormatting sqref="B16">
    <cfRule type="expression" dxfId="86" priority="82">
      <formula>B16&lt;&gt;""</formula>
    </cfRule>
  </conditionalFormatting>
  <conditionalFormatting sqref="B18">
    <cfRule type="expression" dxfId="85" priority="81">
      <formula>B18&lt;&gt;""</formula>
    </cfRule>
  </conditionalFormatting>
  <conditionalFormatting sqref="B20">
    <cfRule type="expression" dxfId="84" priority="80">
      <formula>B20&lt;&gt;""</formula>
    </cfRule>
  </conditionalFormatting>
  <conditionalFormatting sqref="B23">
    <cfRule type="expression" dxfId="83" priority="79">
      <formula>B23&lt;&gt;""</formula>
    </cfRule>
  </conditionalFormatting>
  <conditionalFormatting sqref="B25">
    <cfRule type="expression" dxfId="82" priority="78">
      <formula>B25&lt;&gt;""</formula>
    </cfRule>
  </conditionalFormatting>
  <conditionalFormatting sqref="B32">
    <cfRule type="expression" dxfId="81" priority="77">
      <formula>B32&lt;&gt;""</formula>
    </cfRule>
  </conditionalFormatting>
  <conditionalFormatting sqref="B34">
    <cfRule type="expression" dxfId="80" priority="76">
      <formula>B34&lt;&gt;""</formula>
    </cfRule>
  </conditionalFormatting>
  <conditionalFormatting sqref="B44">
    <cfRule type="expression" dxfId="79" priority="75">
      <formula>B44&lt;&gt;""</formula>
    </cfRule>
  </conditionalFormatting>
  <conditionalFormatting sqref="B53">
    <cfRule type="expression" dxfId="78" priority="74">
      <formula>B53&lt;&gt;""</formula>
    </cfRule>
  </conditionalFormatting>
  <conditionalFormatting sqref="B63">
    <cfRule type="expression" dxfId="77" priority="73">
      <formula>B63&lt;&gt;""</formula>
    </cfRule>
  </conditionalFormatting>
  <conditionalFormatting sqref="K38">
    <cfRule type="expression" dxfId="76" priority="68">
      <formula>OR(K38&lt;&gt;"",M38&lt;&gt;"")</formula>
    </cfRule>
    <cfRule type="expression" dxfId="75" priority="71">
      <formula>NOT(O38)</formula>
    </cfRule>
    <cfRule type="expression" dxfId="74" priority="72">
      <formula>TRUE</formula>
    </cfRule>
  </conditionalFormatting>
  <conditionalFormatting sqref="M38">
    <cfRule type="expression" dxfId="73" priority="67">
      <formula>OR(K38&lt;&gt;"")</formula>
    </cfRule>
    <cfRule type="expression" dxfId="72" priority="69">
      <formula>NOT(O38)</formula>
    </cfRule>
    <cfRule type="expression" dxfId="71" priority="70">
      <formula>TRUE</formula>
    </cfRule>
  </conditionalFormatting>
  <conditionalFormatting sqref="K37">
    <cfRule type="expression" dxfId="70" priority="62">
      <formula>OR(K37&lt;&gt;"",M37&lt;&gt;"")</formula>
    </cfRule>
    <cfRule type="expression" dxfId="69" priority="65">
      <formula>NOT(O37)</formula>
    </cfRule>
    <cfRule type="expression" dxfId="68" priority="66">
      <formula>TRUE</formula>
    </cfRule>
  </conditionalFormatting>
  <conditionalFormatting sqref="M37">
    <cfRule type="expression" dxfId="67" priority="61">
      <formula>OR(K37&lt;&gt;"")</formula>
    </cfRule>
    <cfRule type="expression" dxfId="66" priority="63">
      <formula>NOT(O37)</formula>
    </cfRule>
    <cfRule type="expression" dxfId="65" priority="64">
      <formula>TRUE</formula>
    </cfRule>
  </conditionalFormatting>
  <conditionalFormatting sqref="K39">
    <cfRule type="expression" dxfId="64" priority="56">
      <formula>OR(K39&lt;&gt;"",M39&lt;&gt;"")</formula>
    </cfRule>
    <cfRule type="expression" dxfId="63" priority="59">
      <formula>NOT(O39)</formula>
    </cfRule>
    <cfRule type="expression" dxfId="62" priority="60">
      <formula>TRUE</formula>
    </cfRule>
  </conditionalFormatting>
  <conditionalFormatting sqref="M39">
    <cfRule type="expression" dxfId="61" priority="55">
      <formula>OR(K39&lt;&gt;"")</formula>
    </cfRule>
    <cfRule type="expression" dxfId="60" priority="57">
      <formula>NOT(O39)</formula>
    </cfRule>
    <cfRule type="expression" dxfId="59" priority="58">
      <formula>TRUE</formula>
    </cfRule>
  </conditionalFormatting>
  <conditionalFormatting sqref="K48">
    <cfRule type="expression" dxfId="58" priority="50">
      <formula>OR(K48&lt;&gt;"",M48&lt;&gt;"")</formula>
    </cfRule>
    <cfRule type="expression" dxfId="57" priority="53">
      <formula>NOT(O48)</formula>
    </cfRule>
    <cfRule type="expression" dxfId="56" priority="54">
      <formula>TRUE</formula>
    </cfRule>
  </conditionalFormatting>
  <conditionalFormatting sqref="M48">
    <cfRule type="expression" dxfId="55" priority="49">
      <formula>OR(K48&lt;&gt;"")</formula>
    </cfRule>
    <cfRule type="expression" dxfId="54" priority="51">
      <formula>NOT(O48)</formula>
    </cfRule>
    <cfRule type="expression" dxfId="53" priority="52">
      <formula>TRUE</formula>
    </cfRule>
  </conditionalFormatting>
  <conditionalFormatting sqref="K47">
    <cfRule type="expression" dxfId="52" priority="44">
      <formula>OR(K47&lt;&gt;"",M47&lt;&gt;"")</formula>
    </cfRule>
    <cfRule type="expression" dxfId="51" priority="47">
      <formula>NOT(O47)</formula>
    </cfRule>
    <cfRule type="expression" dxfId="50" priority="48">
      <formula>TRUE</formula>
    </cfRule>
  </conditionalFormatting>
  <conditionalFormatting sqref="M47">
    <cfRule type="expression" dxfId="49" priority="43">
      <formula>OR(K47&lt;&gt;"")</formula>
    </cfRule>
    <cfRule type="expression" dxfId="48" priority="45">
      <formula>NOT(O47)</formula>
    </cfRule>
    <cfRule type="expression" dxfId="47" priority="46">
      <formula>TRUE</formula>
    </cfRule>
  </conditionalFormatting>
  <conditionalFormatting sqref="K49">
    <cfRule type="expression" dxfId="46" priority="38">
      <formula>OR(K49&lt;&gt;"",M49&lt;&gt;"")</formula>
    </cfRule>
    <cfRule type="expression" dxfId="45" priority="41">
      <formula>NOT(O49)</formula>
    </cfRule>
    <cfRule type="expression" dxfId="44" priority="42">
      <formula>TRUE</formula>
    </cfRule>
  </conditionalFormatting>
  <conditionalFormatting sqref="M49">
    <cfRule type="expression" dxfId="43" priority="37">
      <formula>OR(K49&lt;&gt;"")</formula>
    </cfRule>
    <cfRule type="expression" dxfId="42" priority="39">
      <formula>NOT(O49)</formula>
    </cfRule>
    <cfRule type="expression" dxfId="41" priority="40">
      <formula>TRUE</formula>
    </cfRule>
  </conditionalFormatting>
  <conditionalFormatting sqref="K57">
    <cfRule type="expression" dxfId="40" priority="32">
      <formula>OR(K57&lt;&gt;"",M57&lt;&gt;"")</formula>
    </cfRule>
    <cfRule type="expression" dxfId="39" priority="35">
      <formula>NOT(O57)</formula>
    </cfRule>
    <cfRule type="expression" dxfId="38" priority="36">
      <formula>TRUE</formula>
    </cfRule>
  </conditionalFormatting>
  <conditionalFormatting sqref="M57">
    <cfRule type="expression" dxfId="37" priority="31">
      <formula>OR(K57&lt;&gt;"")</formula>
    </cfRule>
    <cfRule type="expression" dxfId="36" priority="33">
      <formula>NOT(O57)</formula>
    </cfRule>
    <cfRule type="expression" dxfId="35" priority="34">
      <formula>TRUE</formula>
    </cfRule>
  </conditionalFormatting>
  <conditionalFormatting sqref="K56">
    <cfRule type="expression" dxfId="34" priority="26">
      <formula>OR(K56&lt;&gt;"",M56&lt;&gt;"")</formula>
    </cfRule>
    <cfRule type="expression" dxfId="33" priority="29">
      <formula>NOT(O56)</formula>
    </cfRule>
    <cfRule type="expression" dxfId="32" priority="30">
      <formula>TRUE</formula>
    </cfRule>
  </conditionalFormatting>
  <conditionalFormatting sqref="M56">
    <cfRule type="expression" dxfId="31" priority="25">
      <formula>OR(K56&lt;&gt;"")</formula>
    </cfRule>
    <cfRule type="expression" dxfId="30" priority="27">
      <formula>NOT(O56)</formula>
    </cfRule>
    <cfRule type="expression" dxfId="29" priority="28">
      <formula>TRUE</formula>
    </cfRule>
  </conditionalFormatting>
  <conditionalFormatting sqref="K58">
    <cfRule type="expression" dxfId="28" priority="20">
      <formula>OR(K58&lt;&gt;"",M58&lt;&gt;"")</formula>
    </cfRule>
    <cfRule type="expression" dxfId="27" priority="23">
      <formula>NOT(O58)</formula>
    </cfRule>
    <cfRule type="expression" dxfId="26" priority="24">
      <formula>TRUE</formula>
    </cfRule>
  </conditionalFormatting>
  <conditionalFormatting sqref="M58">
    <cfRule type="expression" dxfId="25" priority="19">
      <formula>OR(K58&lt;&gt;"")</formula>
    </cfRule>
    <cfRule type="expression" dxfId="24" priority="21">
      <formula>NOT(O58)</formula>
    </cfRule>
    <cfRule type="expression" dxfId="23" priority="22">
      <formula>TRUE</formula>
    </cfRule>
  </conditionalFormatting>
  <conditionalFormatting sqref="K67">
    <cfRule type="expression" dxfId="22" priority="14">
      <formula>OR(K67&lt;&gt;"",M67&lt;&gt;"")</formula>
    </cfRule>
    <cfRule type="expression" dxfId="21" priority="17">
      <formula>NOT(O67)</formula>
    </cfRule>
    <cfRule type="expression" dxfId="20" priority="18">
      <formula>TRUE</formula>
    </cfRule>
  </conditionalFormatting>
  <conditionalFormatting sqref="M67">
    <cfRule type="expression" dxfId="19" priority="13">
      <formula>OR(K67&lt;&gt;"")</formula>
    </cfRule>
    <cfRule type="expression" dxfId="18" priority="15">
      <formula>NOT(O67)</formula>
    </cfRule>
    <cfRule type="expression" dxfId="17" priority="16">
      <formula>TRUE</formula>
    </cfRule>
  </conditionalFormatting>
  <conditionalFormatting sqref="K66">
    <cfRule type="expression" dxfId="16" priority="8">
      <formula>OR(K66&lt;&gt;"",M66&lt;&gt;"")</formula>
    </cfRule>
    <cfRule type="expression" dxfId="15" priority="11">
      <formula>NOT(O66)</formula>
    </cfRule>
    <cfRule type="expression" dxfId="14" priority="12">
      <formula>TRUE</formula>
    </cfRule>
  </conditionalFormatting>
  <conditionalFormatting sqref="M66">
    <cfRule type="expression" dxfId="13" priority="7">
      <formula>OR(K66&lt;&gt;"")</formula>
    </cfRule>
    <cfRule type="expression" dxfId="12" priority="9">
      <formula>NOT(O66)</formula>
    </cfRule>
    <cfRule type="expression" dxfId="11" priority="10">
      <formula>TRUE</formula>
    </cfRule>
  </conditionalFormatting>
  <conditionalFormatting sqref="K68">
    <cfRule type="expression" dxfId="10" priority="2">
      <formula>OR(K68&lt;&gt;"",M68&lt;&gt;"")</formula>
    </cfRule>
    <cfRule type="expression" dxfId="9" priority="5">
      <formula>NOT(O68)</formula>
    </cfRule>
    <cfRule type="expression" dxfId="8" priority="6">
      <formula>TRUE</formula>
    </cfRule>
  </conditionalFormatting>
  <conditionalFormatting sqref="M68">
    <cfRule type="expression" dxfId="7" priority="1">
      <formula>OR(K68&lt;&gt;"")</formula>
    </cfRule>
    <cfRule type="expression" dxfId="6" priority="3">
      <formula>NOT(O68)</formula>
    </cfRule>
    <cfRule type="expression" dxfId="5" priority="4">
      <formula>TRUE</formula>
    </cfRule>
  </conditionalFormatting>
  <pageMargins left="0.59055118110236204" right="0.31496062992126" top="1.1811023622047201" bottom="0.78740157480314998" header="0" footer="0"/>
  <pageSetup paperSize="9" fitToHeight="0" orientation="portrait" r:id="rId2"/>
  <headerFooter>
    <oddHeader>&amp;L&amp;G</oddHeader>
    <oddFooter>&amp;L&amp;A&amp;RSeite &amp;P von &amp;N</oddFooter>
  </headerFooter>
  <rowBreaks count="1" manualBreakCount="1">
    <brk id="69" max="12" man="1"/>
  </rowBreaks>
  <drawing r:id="rId3"/>
  <legacyDrawing r:id="rId4"/>
  <legacyDrawingHF r:id="rId5"/>
  <controls>
    <mc:AlternateContent xmlns:mc="http://schemas.openxmlformats.org/markup-compatibility/2006">
      <mc:Choice Requires="x14">
        <control shapeId="18459" r:id="rId6" name="EKommentar">
          <controlPr defaultSize="0" autoLine="0" autoPict="0" r:id="rId7">
            <anchor moveWithCells="1">
              <from>
                <xdr:col>1</xdr:col>
                <xdr:colOff>0</xdr:colOff>
                <xdr:row>70</xdr:row>
                <xdr:rowOff>9525</xdr:rowOff>
              </from>
              <to>
                <xdr:col>8</xdr:col>
                <xdr:colOff>1514475</xdr:colOff>
                <xdr:row>81</xdr:row>
                <xdr:rowOff>133350</xdr:rowOff>
              </to>
            </anchor>
          </controlPr>
        </control>
      </mc:Choice>
      <mc:Fallback>
        <control shapeId="18459" r:id="rId6" name="EKommentar"/>
      </mc:Fallback>
    </mc:AlternateContent>
    <mc:AlternateContent xmlns:mc="http://schemas.openxmlformats.org/markup-compatibility/2006">
      <mc:Choice Requires="x14">
        <control shapeId="18461" r:id="rId8" name="KnopfEEigengueter1+">
          <controlPr defaultSize="0" print="0" autoFill="0" autoPict="0" macro="[0]!ButtonClick">
            <anchor moveWithCells="1" sizeWithCells="1">
              <from>
                <xdr:col>7</xdr:col>
                <xdr:colOff>314325</xdr:colOff>
                <xdr:row>43</xdr:row>
                <xdr:rowOff>0</xdr:rowOff>
              </from>
              <to>
                <xdr:col>8</xdr:col>
                <xdr:colOff>542925</xdr:colOff>
                <xdr:row>44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8462" r:id="rId9" name="KnopfEEigengueter1-">
          <controlPr defaultSize="0" print="0" autoFill="0" autoPict="0" macro="[0]!ButtonClick">
            <anchor moveWithCells="1" sizeWithCells="1">
              <from>
                <xdr:col>8</xdr:col>
                <xdr:colOff>542925</xdr:colOff>
                <xdr:row>43</xdr:row>
                <xdr:rowOff>0</xdr:rowOff>
              </from>
              <to>
                <xdr:col>9</xdr:col>
                <xdr:colOff>0</xdr:colOff>
                <xdr:row>44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8463" r:id="rId10" name="KnopfEEigengueter2+">
          <controlPr defaultSize="0" print="0" autoFill="0" autoPict="0" macro="[0]!ButtonClick">
            <anchor moveWithCells="1" sizeWithCells="1">
              <from>
                <xdr:col>7</xdr:col>
                <xdr:colOff>314325</xdr:colOff>
                <xdr:row>52</xdr:row>
                <xdr:rowOff>0</xdr:rowOff>
              </from>
              <to>
                <xdr:col>8</xdr:col>
                <xdr:colOff>542925</xdr:colOff>
                <xdr:row>53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8464" r:id="rId11" name="KnopfEEigengueter2-">
          <controlPr defaultSize="0" print="0" autoFill="0" autoPict="0" macro="[0]!ButtonClick">
            <anchor moveWithCells="1" sizeWithCells="1">
              <from>
                <xdr:col>8</xdr:col>
                <xdr:colOff>542925</xdr:colOff>
                <xdr:row>52</xdr:row>
                <xdr:rowOff>0</xdr:rowOff>
              </from>
              <to>
                <xdr:col>9</xdr:col>
                <xdr:colOff>0</xdr:colOff>
                <xdr:row>53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8465" r:id="rId12" name="KnopfEVorbezug+">
          <controlPr defaultSize="0" print="0" autoFill="0" autoPict="0" macro="[0]!ButtonClick">
            <anchor moveWithCells="1" sizeWithCells="1">
              <from>
                <xdr:col>7</xdr:col>
                <xdr:colOff>314325</xdr:colOff>
                <xdr:row>33</xdr:row>
                <xdr:rowOff>0</xdr:rowOff>
              </from>
              <to>
                <xdr:col>8</xdr:col>
                <xdr:colOff>542925</xdr:colOff>
                <xdr:row>34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8466" r:id="rId13" name="KnopfEVorbezug-">
          <controlPr defaultSize="0" print="0" autoFill="0" autoPict="0" macro="[0]!ButtonClick">
            <anchor moveWithCells="1" sizeWithCells="1">
              <from>
                <xdr:col>8</xdr:col>
                <xdr:colOff>542925</xdr:colOff>
                <xdr:row>33</xdr:row>
                <xdr:rowOff>0</xdr:rowOff>
              </from>
              <to>
                <xdr:col>9</xdr:col>
                <xdr:colOff>0</xdr:colOff>
                <xdr:row>34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8467" r:id="rId14" name="KnopfEWeitereVerpflichtungen+">
          <controlPr defaultSize="0" print="0" autoFill="0" autoPict="0" macro="[0]!ButtonClick">
            <anchor moveWithCells="1" sizeWithCells="1">
              <from>
                <xdr:col>7</xdr:col>
                <xdr:colOff>314325</xdr:colOff>
                <xdr:row>62</xdr:row>
                <xdr:rowOff>0</xdr:rowOff>
              </from>
              <to>
                <xdr:col>8</xdr:col>
                <xdr:colOff>542925</xdr:colOff>
                <xdr:row>63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8468" r:id="rId15" name="KnopfEWeitereVerpflichtungen-">
          <controlPr defaultSize="0" print="0" autoFill="0" autoPict="0" macro="[0]!ButtonClick">
            <anchor moveWithCells="1" sizeWithCells="1">
              <from>
                <xdr:col>8</xdr:col>
                <xdr:colOff>542925</xdr:colOff>
                <xdr:row>62</xdr:row>
                <xdr:rowOff>0</xdr:rowOff>
              </from>
              <to>
                <xdr:col>9</xdr:col>
                <xdr:colOff>0</xdr:colOff>
                <xdr:row>63</xdr:row>
                <xdr:rowOff>19050</xdr:rowOff>
              </to>
            </anchor>
          </controlPr>
        </control>
      </mc:Choice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>
    <tabColor rgb="FFFFC000"/>
    <pageSetUpPr fitToPage="1"/>
  </sheetPr>
  <dimension ref="A1:T64"/>
  <sheetViews>
    <sheetView showGridLines="0" topLeftCell="A2" zoomScaleNormal="100" workbookViewId="0">
      <selection activeCell="J46" sqref="J46"/>
    </sheetView>
  </sheetViews>
  <sheetFormatPr defaultColWidth="11.42578125" defaultRowHeight="15" x14ac:dyDescent="0.2"/>
  <cols>
    <col min="1" max="1" width="0.5703125" style="3" customWidth="1"/>
    <col min="2" max="2" width="2.5703125" style="3" customWidth="1"/>
    <col min="3" max="4" width="3.28515625" style="3" customWidth="1"/>
    <col min="5" max="5" width="3" style="17" customWidth="1"/>
    <col min="6" max="6" width="32.7109375" style="3" customWidth="1"/>
    <col min="7" max="7" width="11.5703125" style="3" customWidth="1"/>
    <col min="8" max="8" width="34.7109375" style="3" customWidth="1"/>
    <col min="9" max="9" width="0.28515625" style="167" customWidth="1"/>
    <col min="10" max="10" width="3.140625" style="108" customWidth="1"/>
    <col min="11" max="11" width="0.28515625" style="167" customWidth="1"/>
    <col min="12" max="12" width="3.140625" style="108" customWidth="1"/>
    <col min="13" max="14" width="1.85546875" style="3" hidden="1" customWidth="1"/>
    <col min="15" max="15" width="2.42578125" style="3" hidden="1" customWidth="1"/>
    <col min="16" max="16" width="4.28515625" style="3" customWidth="1"/>
    <col min="17" max="16384" width="11.42578125" style="3"/>
  </cols>
  <sheetData>
    <row r="1" spans="1:20" s="108" customFormat="1" ht="48" customHeight="1" x14ac:dyDescent="0.25">
      <c r="A1" s="82" t="s">
        <v>55</v>
      </c>
      <c r="B1" s="83"/>
      <c r="C1" s="82"/>
      <c r="D1" s="17"/>
      <c r="E1" s="17"/>
      <c r="F1" s="17"/>
      <c r="G1" s="17"/>
      <c r="H1" s="17"/>
      <c r="I1" s="39"/>
      <c r="J1" s="17"/>
      <c r="K1" s="39"/>
      <c r="L1" s="17"/>
      <c r="M1" s="17"/>
      <c r="N1" s="21"/>
      <c r="P1" s="160"/>
      <c r="Q1" s="161"/>
      <c r="R1" s="160"/>
      <c r="T1" s="28"/>
    </row>
    <row r="2" spans="1:20" ht="9.9499999999999993" customHeight="1" x14ac:dyDescent="0.25">
      <c r="A2" s="25"/>
      <c r="B2" s="25"/>
      <c r="C2" s="25"/>
      <c r="D2" s="25"/>
      <c r="F2"/>
    </row>
    <row r="3" spans="1:20" ht="15.75" x14ac:dyDescent="0.25">
      <c r="B3" s="72" t="s">
        <v>8</v>
      </c>
      <c r="C3" s="72" t="s">
        <v>9</v>
      </c>
      <c r="D3" s="72"/>
      <c r="E3"/>
    </row>
    <row r="4" spans="1:20" ht="15.75" x14ac:dyDescent="0.25">
      <c r="B4" s="76" t="s">
        <v>7</v>
      </c>
      <c r="C4" s="67" t="s">
        <v>6</v>
      </c>
      <c r="D4" s="25"/>
      <c r="E4"/>
    </row>
    <row r="5" spans="1:20" x14ac:dyDescent="0.2">
      <c r="B5" s="77"/>
      <c r="C5" s="67" t="s">
        <v>26</v>
      </c>
      <c r="D5" s="67" t="s">
        <v>5</v>
      </c>
      <c r="H5" s="61">
        <f>'A-Vermögenswerte'!K11</f>
        <v>0</v>
      </c>
      <c r="I5" s="245"/>
      <c r="J5" s="61"/>
      <c r="K5" s="245"/>
      <c r="L5" s="61"/>
    </row>
    <row r="6" spans="1:20" x14ac:dyDescent="0.2">
      <c r="B6" s="77"/>
      <c r="C6" s="67" t="s">
        <v>16</v>
      </c>
      <c r="D6" s="67" t="s">
        <v>177</v>
      </c>
      <c r="H6" s="61">
        <f>'A-Vermögenswerte'!K27</f>
        <v>0</v>
      </c>
      <c r="I6" s="245"/>
      <c r="J6" s="61"/>
      <c r="K6" s="245"/>
      <c r="L6" s="61"/>
    </row>
    <row r="7" spans="1:20" x14ac:dyDescent="0.2">
      <c r="B7" s="77"/>
      <c r="C7" s="67" t="s">
        <v>27</v>
      </c>
      <c r="D7" s="67" t="s">
        <v>178</v>
      </c>
      <c r="H7" s="59">
        <f>'A-Vermögenswerte'!K35</f>
        <v>0</v>
      </c>
      <c r="I7" s="246"/>
      <c r="J7" s="59"/>
      <c r="K7" s="246"/>
      <c r="L7" s="59"/>
    </row>
    <row r="8" spans="1:20" x14ac:dyDescent="0.2">
      <c r="B8" s="77"/>
      <c r="C8" s="67" t="s">
        <v>28</v>
      </c>
      <c r="D8" s="67" t="s">
        <v>22</v>
      </c>
      <c r="H8" s="15">
        <f>'A-Vermögenswerte'!K51</f>
        <v>0</v>
      </c>
      <c r="I8" s="247"/>
      <c r="J8" s="15"/>
      <c r="K8" s="247"/>
      <c r="L8" s="15"/>
    </row>
    <row r="9" spans="1:20" x14ac:dyDescent="0.2">
      <c r="B9" s="77"/>
      <c r="C9" s="67" t="s">
        <v>29</v>
      </c>
      <c r="D9" s="67" t="s">
        <v>17</v>
      </c>
      <c r="H9" s="15">
        <f>'A-Vermögenswerte'!K59</f>
        <v>0</v>
      </c>
      <c r="I9" s="247"/>
      <c r="J9" s="15"/>
      <c r="K9" s="247"/>
      <c r="L9" s="15"/>
    </row>
    <row r="10" spans="1:20" ht="15.75" x14ac:dyDescent="0.25">
      <c r="B10" s="76" t="s">
        <v>60</v>
      </c>
      <c r="C10" s="67" t="s">
        <v>175</v>
      </c>
      <c r="D10" s="67"/>
      <c r="E10" s="51"/>
      <c r="H10" s="15">
        <f>'A-Vermögenswerte'!K67</f>
        <v>0</v>
      </c>
      <c r="I10" s="247"/>
      <c r="J10" s="15"/>
      <c r="K10" s="247"/>
      <c r="L10" s="15"/>
    </row>
    <row r="11" spans="1:20" ht="15.75" x14ac:dyDescent="0.25">
      <c r="B11" s="76" t="s">
        <v>61</v>
      </c>
      <c r="C11" s="67" t="s">
        <v>36</v>
      </c>
      <c r="D11" s="67"/>
      <c r="E11" s="14"/>
      <c r="H11" s="15">
        <f>'A-Vermögenswerte'!K76</f>
        <v>0</v>
      </c>
      <c r="I11" s="247"/>
      <c r="J11" s="15"/>
      <c r="K11" s="247"/>
      <c r="L11" s="15"/>
    </row>
    <row r="12" spans="1:20" ht="15.75" x14ac:dyDescent="0.25">
      <c r="B12" s="76" t="s">
        <v>62</v>
      </c>
      <c r="C12" s="67" t="s">
        <v>39</v>
      </c>
      <c r="D12" s="25"/>
      <c r="E12" s="14"/>
      <c r="H12" s="15">
        <f>'A-Vermögenswerte'!K84</f>
        <v>0</v>
      </c>
      <c r="I12" s="247"/>
      <c r="J12" s="15"/>
      <c r="K12" s="247"/>
      <c r="L12" s="15"/>
    </row>
    <row r="13" spans="1:20" ht="15.75" x14ac:dyDescent="0.25">
      <c r="B13" s="76" t="s">
        <v>63</v>
      </c>
      <c r="C13" s="67" t="s">
        <v>48</v>
      </c>
      <c r="D13" s="25"/>
      <c r="E13" s="14"/>
      <c r="H13" s="15">
        <f>IF('A-Vermögenswerte'!B103,"p.m.",'A-Vermögenswerte'!K111)</f>
        <v>0</v>
      </c>
      <c r="I13" s="247"/>
      <c r="J13" s="15"/>
      <c r="K13" s="247"/>
      <c r="L13" s="15"/>
    </row>
    <row r="14" spans="1:20" ht="15.75" x14ac:dyDescent="0.25">
      <c r="B14" s="76" t="s">
        <v>64</v>
      </c>
      <c r="C14" s="67" t="s">
        <v>176</v>
      </c>
      <c r="D14" s="25"/>
      <c r="E14" s="14"/>
      <c r="H14" s="15">
        <f>'A-Vermögenswerte'!K119</f>
        <v>0</v>
      </c>
      <c r="I14" s="247"/>
      <c r="J14" s="15"/>
      <c r="K14" s="247"/>
      <c r="L14" s="15"/>
    </row>
    <row r="15" spans="1:20" ht="15.75" x14ac:dyDescent="0.25">
      <c r="B15" s="17"/>
      <c r="C15" s="17"/>
      <c r="D15" s="17"/>
      <c r="G15" s="73" t="s">
        <v>107</v>
      </c>
      <c r="H15" s="62">
        <f>SUM(H5:H14)</f>
        <v>0</v>
      </c>
      <c r="I15" s="248"/>
      <c r="J15" s="78"/>
      <c r="K15" s="248"/>
      <c r="L15" s="78"/>
    </row>
    <row r="16" spans="1:20" ht="15.75" x14ac:dyDescent="0.25">
      <c r="A16" s="75"/>
      <c r="B16" s="17"/>
      <c r="C16" s="17"/>
      <c r="D16" s="17"/>
      <c r="E16" s="14"/>
      <c r="H16" s="29"/>
      <c r="I16" s="323"/>
      <c r="J16" s="29"/>
      <c r="K16" s="232"/>
      <c r="L16" s="29"/>
    </row>
    <row r="17" spans="1:12" ht="15.75" x14ac:dyDescent="0.25">
      <c r="B17" s="72" t="s">
        <v>82</v>
      </c>
      <c r="C17" s="72" t="s">
        <v>104</v>
      </c>
      <c r="D17" s="72"/>
      <c r="E17" s="14"/>
      <c r="H17" s="30"/>
      <c r="I17" s="249"/>
      <c r="J17" s="30"/>
      <c r="K17" s="249"/>
      <c r="L17" s="30"/>
    </row>
    <row r="18" spans="1:12" ht="15.75" x14ac:dyDescent="0.25">
      <c r="B18" s="76" t="s">
        <v>7</v>
      </c>
      <c r="C18" s="67" t="s">
        <v>70</v>
      </c>
      <c r="D18" s="25"/>
      <c r="E18" s="14"/>
      <c r="H18" s="15">
        <f>'A-Vermögenswerte'!K128</f>
        <v>0</v>
      </c>
      <c r="I18" s="247"/>
      <c r="J18" s="15"/>
      <c r="K18" s="247"/>
      <c r="L18" s="15"/>
    </row>
    <row r="19" spans="1:12" ht="15.75" x14ac:dyDescent="0.25">
      <c r="B19" s="76" t="s">
        <v>60</v>
      </c>
      <c r="C19" s="67" t="s">
        <v>71</v>
      </c>
      <c r="D19" s="25"/>
      <c r="E19" s="14"/>
      <c r="H19" s="15">
        <f>'A-Vermögenswerte'!K136</f>
        <v>0</v>
      </c>
      <c r="I19" s="247"/>
      <c r="J19" s="15"/>
      <c r="K19" s="247"/>
      <c r="L19" s="15"/>
    </row>
    <row r="20" spans="1:12" ht="15.75" x14ac:dyDescent="0.25">
      <c r="B20" s="76" t="s">
        <v>61</v>
      </c>
      <c r="C20" s="67" t="s">
        <v>148</v>
      </c>
      <c r="D20" s="25"/>
      <c r="E20" s="14"/>
      <c r="H20" s="15">
        <f>'A-Vermögenswerte'!K144</f>
        <v>0</v>
      </c>
      <c r="I20" s="247"/>
      <c r="J20" s="15"/>
      <c r="K20" s="247"/>
      <c r="L20" s="15"/>
    </row>
    <row r="21" spans="1:12" ht="15.75" x14ac:dyDescent="0.25">
      <c r="B21" s="76" t="s">
        <v>62</v>
      </c>
      <c r="C21" s="67" t="s">
        <v>111</v>
      </c>
      <c r="D21" s="25"/>
      <c r="E21" s="14"/>
      <c r="H21" s="15">
        <f>'A-Vermögenswerte'!K152</f>
        <v>0</v>
      </c>
      <c r="I21" s="247"/>
      <c r="J21" s="15"/>
      <c r="K21" s="247"/>
      <c r="L21" s="15"/>
    </row>
    <row r="22" spans="1:12" ht="15.75" x14ac:dyDescent="0.25">
      <c r="B22" s="17"/>
      <c r="C22" s="17"/>
      <c r="D22" s="17"/>
      <c r="G22" s="73" t="s">
        <v>108</v>
      </c>
      <c r="H22" s="62">
        <f>SUM(H18:H21)</f>
        <v>0</v>
      </c>
      <c r="I22" s="248"/>
      <c r="J22" s="78"/>
      <c r="K22" s="248"/>
      <c r="L22" s="78"/>
    </row>
    <row r="23" spans="1:12" ht="31.5" customHeight="1" thickBot="1" x14ac:dyDescent="0.3">
      <c r="B23" s="17"/>
      <c r="C23" s="17"/>
      <c r="D23" s="17"/>
      <c r="G23" s="74" t="s">
        <v>109</v>
      </c>
      <c r="H23" s="63">
        <f>H15-H22</f>
        <v>0</v>
      </c>
      <c r="I23" s="248"/>
      <c r="J23" s="78"/>
      <c r="K23" s="248"/>
      <c r="L23" s="78"/>
    </row>
    <row r="24" spans="1:12" s="108" customFormat="1" ht="16.5" thickTop="1" x14ac:dyDescent="0.25">
      <c r="A24" s="75"/>
      <c r="B24" s="17"/>
      <c r="C24" s="17"/>
      <c r="D24" s="17"/>
      <c r="E24" s="288"/>
      <c r="H24" s="29"/>
      <c r="I24" s="323"/>
      <c r="J24" s="29"/>
      <c r="K24" s="290"/>
      <c r="L24" s="29"/>
    </row>
    <row r="25" spans="1:12" s="297" customFormat="1" ht="15.75" x14ac:dyDescent="0.25">
      <c r="A25" s="295"/>
      <c r="B25" s="16" t="s">
        <v>484</v>
      </c>
      <c r="C25" s="16" t="s">
        <v>156</v>
      </c>
      <c r="D25" s="16"/>
      <c r="E25" s="296"/>
      <c r="H25" s="34"/>
      <c r="I25" s="80"/>
      <c r="J25" s="34"/>
      <c r="K25" s="80"/>
      <c r="L25" s="34"/>
    </row>
    <row r="26" spans="1:12" s="108" customFormat="1" ht="15.75" x14ac:dyDescent="0.25">
      <c r="A26" s="75"/>
      <c r="B26" s="76" t="s">
        <v>7</v>
      </c>
      <c r="C26" s="110" t="s">
        <v>9</v>
      </c>
      <c r="D26" s="17"/>
      <c r="E26" s="288"/>
      <c r="H26" s="15">
        <f>SUM('A-Vermögenswerte'!K19,'A-Vermögenswerte'!K43,'A-Vermögenswerte'!K98)</f>
        <v>0</v>
      </c>
      <c r="I26" s="323"/>
      <c r="J26" s="29"/>
      <c r="K26" s="290"/>
      <c r="L26" s="29"/>
    </row>
    <row r="27" spans="1:12" s="108" customFormat="1" ht="15.75" x14ac:dyDescent="0.25">
      <c r="A27" s="75"/>
      <c r="B27" s="76" t="s">
        <v>60</v>
      </c>
      <c r="C27" s="110" t="s">
        <v>104</v>
      </c>
      <c r="D27" s="17"/>
      <c r="E27" s="288"/>
      <c r="H27" s="15">
        <f>SUM('A-Vermögenswerte'!K162,'A-Vermögenswerte'!K171,'A-Vermögenswerte'!K182)</f>
        <v>0</v>
      </c>
      <c r="I27" s="323"/>
      <c r="J27" s="29"/>
      <c r="K27" s="290"/>
      <c r="L27" s="29"/>
    </row>
    <row r="28" spans="1:12" s="108" customFormat="1" ht="15.75" x14ac:dyDescent="0.25">
      <c r="A28" s="75"/>
      <c r="B28" s="76" t="s">
        <v>61</v>
      </c>
      <c r="C28" s="110" t="s">
        <v>610</v>
      </c>
      <c r="D28" s="17"/>
      <c r="E28" s="292"/>
      <c r="H28" s="15">
        <f>'D-Fahrhabe'!K7</f>
        <v>0</v>
      </c>
      <c r="I28" s="323"/>
      <c r="J28" s="29"/>
      <c r="K28" s="294"/>
      <c r="L28" s="29"/>
    </row>
    <row r="29" spans="1:12" ht="15.75" x14ac:dyDescent="0.25">
      <c r="A29" s="13"/>
      <c r="B29" s="13"/>
      <c r="C29" s="13"/>
      <c r="D29" s="13"/>
      <c r="F29"/>
    </row>
    <row r="30" spans="1:12" ht="15.75" x14ac:dyDescent="0.25">
      <c r="A30" s="12" t="s">
        <v>174</v>
      </c>
      <c r="B30" s="12"/>
      <c r="C30" s="12"/>
      <c r="D30" s="12"/>
      <c r="F30"/>
    </row>
    <row r="31" spans="1:12" ht="9.9499999999999993" customHeight="1" x14ac:dyDescent="0.25">
      <c r="A31" s="13"/>
      <c r="B31" s="13"/>
      <c r="C31" s="13"/>
      <c r="D31" s="13"/>
      <c r="F31"/>
    </row>
    <row r="32" spans="1:12" ht="15.75" x14ac:dyDescent="0.25">
      <c r="A32" s="13"/>
      <c r="B32" s="72" t="s">
        <v>8</v>
      </c>
      <c r="C32" s="12" t="s">
        <v>179</v>
      </c>
      <c r="D32" s="13"/>
      <c r="E32" s="3"/>
      <c r="F32"/>
      <c r="G32" s="74" t="s">
        <v>15</v>
      </c>
      <c r="H32" s="78">
        <f>SUM('B-Einkünfte'!I10,'B-Einkünfte'!I19,'B-Einkünfte'!I27,'B-Einkünfte'!I35,'B-Einkünfte'!I43,'B-Einkünfte'!I51,'B-Einkünfte'!I59,'B-Einkünfte'!I67,'B-Einkünfte'!I75,'B-Einkünfte'!I83,'B-Einkünfte'!I91)</f>
        <v>0</v>
      </c>
      <c r="I32" s="248"/>
      <c r="J32" s="78"/>
      <c r="K32" s="248"/>
      <c r="L32" s="78"/>
    </row>
    <row r="33" spans="1:14" s="92" customFormat="1" ht="5.0999999999999996" customHeight="1" x14ac:dyDescent="0.25">
      <c r="A33" s="13"/>
      <c r="B33" s="72"/>
      <c r="C33" s="93"/>
      <c r="D33" s="13"/>
      <c r="F33" s="91"/>
      <c r="G33" s="74"/>
      <c r="H33" s="78"/>
      <c r="I33" s="248"/>
      <c r="J33" s="78"/>
      <c r="K33" s="248"/>
      <c r="L33" s="78"/>
    </row>
    <row r="34" spans="1:14" ht="15.75" x14ac:dyDescent="0.25">
      <c r="A34" s="13"/>
      <c r="B34" s="16" t="s">
        <v>82</v>
      </c>
      <c r="C34" s="12" t="s">
        <v>163</v>
      </c>
      <c r="D34" s="13"/>
      <c r="E34" s="3"/>
      <c r="F34"/>
      <c r="G34" s="74" t="s">
        <v>15</v>
      </c>
      <c r="H34" s="78">
        <f>SUM('C-Ausgaben'!I9,'C-Ausgaben'!I20,'C-Ausgaben'!I38,'C-Ausgaben'!I44,'C-Ausgaben'!I52,'C-Ausgaben'!I60,'C-Ausgaben'!I68,'C-Ausgaben'!I76,'C-Ausgaben'!I79,'C-Ausgaben'!I80,'C-Ausgaben'!I81,'C-Ausgaben'!I82,'C-Ausgaben'!I86,'C-Ausgaben'!I87,'C-Ausgaben'!I88)</f>
        <v>0</v>
      </c>
      <c r="I34" s="248"/>
      <c r="J34" s="78"/>
      <c r="K34" s="248"/>
      <c r="L34" s="78"/>
    </row>
    <row r="35" spans="1:14" ht="15.75" x14ac:dyDescent="0.25">
      <c r="A35" s="13"/>
      <c r="B35" s="13"/>
      <c r="C35" s="13"/>
      <c r="D35" s="13"/>
      <c r="E35" s="16"/>
      <c r="F35"/>
    </row>
    <row r="36" spans="1:14" ht="15.75" x14ac:dyDescent="0.25">
      <c r="A36" s="13"/>
      <c r="B36" s="13"/>
      <c r="C36" s="13"/>
      <c r="D36" s="13"/>
      <c r="E36" s="16"/>
      <c r="F36"/>
    </row>
    <row r="37" spans="1:14" ht="15.75" x14ac:dyDescent="0.25">
      <c r="A37" s="12" t="s">
        <v>56</v>
      </c>
      <c r="B37" s="12"/>
      <c r="C37" s="12"/>
      <c r="D37" s="12"/>
      <c r="F37"/>
    </row>
    <row r="38" spans="1:14" ht="15.75" x14ac:dyDescent="0.25">
      <c r="A38" s="13"/>
      <c r="B38" s="13"/>
      <c r="C38" s="13"/>
      <c r="D38" s="13"/>
      <c r="F38"/>
    </row>
    <row r="39" spans="1:14" ht="30" customHeight="1" x14ac:dyDescent="0.25">
      <c r="A39" s="13" t="s">
        <v>57</v>
      </c>
      <c r="B39" s="13"/>
      <c r="C39" s="13"/>
      <c r="D39" s="13"/>
      <c r="F39"/>
    </row>
    <row r="40" spans="1:14" ht="15.75" x14ac:dyDescent="0.25">
      <c r="A40" s="13"/>
      <c r="B40" s="13"/>
      <c r="C40" s="13"/>
      <c r="D40" s="13"/>
      <c r="F40"/>
    </row>
    <row r="41" spans="1:14" ht="30" customHeight="1" x14ac:dyDescent="0.25">
      <c r="A41" s="13" t="s">
        <v>58</v>
      </c>
      <c r="B41" s="13"/>
      <c r="C41" s="13"/>
      <c r="D41" s="13"/>
      <c r="F41"/>
    </row>
    <row r="42" spans="1:14" ht="15.75" x14ac:dyDescent="0.25">
      <c r="A42" s="13"/>
      <c r="B42" s="13"/>
      <c r="C42" s="13"/>
      <c r="D42" s="13"/>
      <c r="F42"/>
    </row>
    <row r="43" spans="1:14" ht="30" customHeight="1" x14ac:dyDescent="0.25">
      <c r="A43" s="94" t="s">
        <v>183</v>
      </c>
      <c r="B43" s="13"/>
      <c r="C43" s="13"/>
      <c r="D43" s="13"/>
      <c r="F43"/>
    </row>
    <row r="44" spans="1:14" s="108" customFormat="1" ht="15.75" x14ac:dyDescent="0.25">
      <c r="A44" s="94"/>
      <c r="B44" s="13"/>
      <c r="C44" s="13"/>
      <c r="D44" s="13"/>
      <c r="E44" s="17"/>
      <c r="F44" s="91"/>
      <c r="I44" s="167"/>
      <c r="K44" s="167"/>
    </row>
    <row r="45" spans="1:14" s="108" customFormat="1" ht="15.75" x14ac:dyDescent="0.25">
      <c r="A45" s="13" t="s">
        <v>59</v>
      </c>
      <c r="B45" s="13"/>
      <c r="C45" s="13"/>
      <c r="D45" s="13"/>
      <c r="E45" s="17"/>
      <c r="F45" s="91"/>
      <c r="I45" s="167"/>
      <c r="K45" s="167"/>
    </row>
    <row r="46" spans="1:14" s="108" customFormat="1" ht="5.0999999999999996" customHeight="1" thickBot="1" x14ac:dyDescent="0.3">
      <c r="A46" s="94"/>
      <c r="B46" s="13"/>
      <c r="C46" s="13"/>
      <c r="D46" s="13"/>
      <c r="E46" s="17"/>
      <c r="F46" s="91"/>
      <c r="I46" s="167"/>
      <c r="J46" s="238"/>
      <c r="K46" s="240"/>
      <c r="L46" s="132"/>
    </row>
    <row r="47" spans="1:14" s="108" customFormat="1" ht="12.75" customHeight="1" thickBot="1" x14ac:dyDescent="0.3">
      <c r="A47" s="94"/>
      <c r="B47" s="235"/>
      <c r="C47" s="212" t="s">
        <v>432</v>
      </c>
      <c r="D47" s="13"/>
      <c r="E47" s="17"/>
      <c r="F47" s="91"/>
      <c r="I47" s="167"/>
      <c r="J47" s="238"/>
      <c r="K47" s="240"/>
      <c r="L47" s="132"/>
      <c r="M47" s="218">
        <v>1</v>
      </c>
      <c r="N47" s="218">
        <v>3</v>
      </c>
    </row>
    <row r="48" spans="1:14" s="108" customFormat="1" ht="8.1" customHeight="1" thickBot="1" x14ac:dyDescent="0.25">
      <c r="A48" s="94"/>
      <c r="B48" s="123"/>
      <c r="C48" s="244"/>
      <c r="D48" s="244"/>
      <c r="E48" s="244"/>
      <c r="F48" s="244"/>
      <c r="G48" s="244"/>
      <c r="H48" s="244"/>
      <c r="I48" s="233"/>
      <c r="J48" s="239"/>
      <c r="K48" s="241"/>
      <c r="L48" s="237"/>
      <c r="M48" s="218"/>
      <c r="N48" s="218"/>
    </row>
    <row r="49" spans="1:14" s="108" customFormat="1" ht="12.95" customHeight="1" thickBot="1" x14ac:dyDescent="0.25">
      <c r="A49" s="94"/>
      <c r="B49" s="235"/>
      <c r="C49" s="244"/>
      <c r="D49" s="244"/>
      <c r="E49" s="244"/>
      <c r="F49" s="244"/>
      <c r="G49" s="244"/>
      <c r="H49" s="244"/>
      <c r="I49" s="233"/>
      <c r="J49" s="239"/>
      <c r="K49" s="241"/>
      <c r="L49" s="237"/>
      <c r="M49" s="218">
        <v>2</v>
      </c>
      <c r="N49" s="218">
        <v>3</v>
      </c>
    </row>
    <row r="50" spans="1:14" s="108" customFormat="1" ht="8.1" customHeight="1" thickBot="1" x14ac:dyDescent="0.25">
      <c r="A50" s="94"/>
      <c r="B50" s="123"/>
      <c r="C50" s="244"/>
      <c r="D50" s="244"/>
      <c r="E50" s="244"/>
      <c r="F50" s="244"/>
      <c r="G50" s="244"/>
      <c r="H50" s="244"/>
      <c r="I50" s="233"/>
      <c r="J50" s="239"/>
      <c r="K50" s="241"/>
      <c r="L50" s="237"/>
      <c r="M50" s="218"/>
      <c r="N50" s="218"/>
    </row>
    <row r="51" spans="1:14" s="108" customFormat="1" ht="12.95" customHeight="1" thickBot="1" x14ac:dyDescent="0.3">
      <c r="A51" s="94"/>
      <c r="B51" s="235"/>
      <c r="C51" s="212" t="s">
        <v>433</v>
      </c>
      <c r="D51" s="13"/>
      <c r="E51" s="17"/>
      <c r="F51" s="91"/>
      <c r="I51" s="167"/>
      <c r="J51" s="238"/>
      <c r="K51" s="240"/>
      <c r="L51" s="132"/>
      <c r="M51" s="218">
        <v>3</v>
      </c>
      <c r="N51" s="218">
        <v>3</v>
      </c>
    </row>
    <row r="52" spans="1:14" ht="3" customHeight="1" x14ac:dyDescent="0.25">
      <c r="A52" s="13"/>
      <c r="B52" s="13"/>
      <c r="C52" s="13"/>
      <c r="D52" s="13"/>
      <c r="F52"/>
      <c r="J52" s="238"/>
      <c r="K52" s="240"/>
      <c r="L52" s="132"/>
    </row>
    <row r="53" spans="1:14" ht="15.75" hidden="1" x14ac:dyDescent="0.25">
      <c r="A53" s="13"/>
      <c r="B53" s="13"/>
      <c r="C53" s="13"/>
      <c r="D53" s="13"/>
      <c r="F53"/>
    </row>
    <row r="54" spans="1:14" ht="15.75" hidden="1" x14ac:dyDescent="0.25">
      <c r="A54" s="103"/>
      <c r="B54" s="103"/>
      <c r="C54" s="103"/>
      <c r="D54" s="103"/>
      <c r="E54" s="104"/>
      <c r="F54" s="91"/>
    </row>
    <row r="55" spans="1:14" hidden="1" x14ac:dyDescent="0.2">
      <c r="A55" s="104"/>
      <c r="B55" s="104"/>
      <c r="C55" s="104"/>
      <c r="D55" s="104"/>
      <c r="E55" s="104"/>
    </row>
    <row r="56" spans="1:14" hidden="1" x14ac:dyDescent="0.2">
      <c r="A56" s="104"/>
      <c r="B56" s="104"/>
      <c r="C56" s="104"/>
      <c r="D56" s="104"/>
      <c r="E56" s="104"/>
    </row>
    <row r="57" spans="1:14" hidden="1" x14ac:dyDescent="0.2">
      <c r="A57" s="104"/>
      <c r="B57" s="104"/>
      <c r="C57" s="104"/>
      <c r="D57" s="104"/>
      <c r="E57" s="104"/>
    </row>
    <row r="58" spans="1:14" hidden="1" x14ac:dyDescent="0.2">
      <c r="A58" s="104"/>
      <c r="B58" s="104"/>
      <c r="C58" s="104"/>
      <c r="D58" s="104"/>
      <c r="E58" s="104"/>
    </row>
    <row r="59" spans="1:14" hidden="1" x14ac:dyDescent="0.2">
      <c r="A59" s="104"/>
      <c r="B59" s="104"/>
      <c r="C59" s="104"/>
      <c r="D59" s="104"/>
      <c r="E59" s="104"/>
    </row>
    <row r="60" spans="1:14" x14ac:dyDescent="0.2">
      <c r="A60" s="104"/>
      <c r="B60" s="104"/>
      <c r="C60" s="104"/>
      <c r="D60" s="104"/>
      <c r="E60" s="104"/>
    </row>
    <row r="61" spans="1:14" x14ac:dyDescent="0.2">
      <c r="A61" s="104"/>
      <c r="B61" s="104"/>
      <c r="C61" s="104"/>
      <c r="D61" s="104"/>
      <c r="E61" s="104"/>
    </row>
    <row r="62" spans="1:14" x14ac:dyDescent="0.2">
      <c r="A62" s="104"/>
      <c r="B62" s="104"/>
      <c r="C62" s="104"/>
      <c r="D62" s="104"/>
      <c r="E62" s="104"/>
    </row>
    <row r="63" spans="1:14" x14ac:dyDescent="0.2">
      <c r="A63" s="104"/>
      <c r="B63" s="104"/>
      <c r="C63" s="104"/>
      <c r="D63" s="104"/>
      <c r="E63" s="104"/>
    </row>
    <row r="64" spans="1:14" x14ac:dyDescent="0.2">
      <c r="A64" s="104"/>
      <c r="B64" s="104"/>
      <c r="C64" s="104"/>
      <c r="D64" s="104"/>
      <c r="E64" s="104"/>
    </row>
  </sheetData>
  <sheetProtection sheet="1" objects="1" scenarios="1" selectLockedCells="1"/>
  <customSheetViews>
    <customSheetView guid="{09DA17F6-0AFD-4C2A-A20D-D0269448B0B8}" showPageBreaks="1" showGridLines="0" topLeftCell="A19">
      <selection activeCell="B53" sqref="B53:H53"/>
      <rowBreaks count="1" manualBreakCount="1">
        <brk id="29" max="16383" man="1"/>
      </rowBreaks>
      <pageMargins left="0.59055118110236227" right="0.31496062992125984" top="1.7716535433070868" bottom="0.78740157480314965" header="0" footer="0"/>
      <pageSetup fitToHeight="30" orientation="portrait" r:id="rId1"/>
      <headerFooter>
        <oddHeader>&amp;L&amp;G</oddHeader>
        <oddFooter>&amp;L&amp;A&amp;RSeite &amp;P von &amp;N</oddFooter>
      </headerFooter>
    </customSheetView>
  </customSheetViews>
  <conditionalFormatting sqref="B47">
    <cfRule type="expression" dxfId="4" priority="5">
      <formula>B47&lt;&gt;""</formula>
    </cfRule>
  </conditionalFormatting>
  <conditionalFormatting sqref="B49">
    <cfRule type="expression" dxfId="3" priority="4">
      <formula>B49&lt;&gt;""</formula>
    </cfRule>
  </conditionalFormatting>
  <conditionalFormatting sqref="B51">
    <cfRule type="expression" dxfId="2" priority="3">
      <formula>B51&lt;&gt;""</formula>
    </cfRule>
  </conditionalFormatting>
  <conditionalFormatting sqref="J46:J52">
    <cfRule type="expression" dxfId="1" priority="2">
      <formula>TRUE</formula>
    </cfRule>
  </conditionalFormatting>
  <conditionalFormatting sqref="L46:L52">
    <cfRule type="expression" dxfId="0" priority="1">
      <formula>TRUE</formula>
    </cfRule>
  </conditionalFormatting>
  <pageMargins left="0.59055118110236204" right="0.31496062992126" top="1.1811023622047201" bottom="0.78740157480314998" header="0" footer="0"/>
  <pageSetup paperSize="9" fitToHeight="0" orientation="portrait" r:id="rId2"/>
  <headerFooter>
    <oddHeader>&amp;L&amp;G</oddHeader>
    <oddFooter>&amp;L&amp;A&amp;RSeite &amp;P von &amp;N</oddFooter>
  </headerFooter>
  <rowBreaks count="1" manualBreakCount="1">
    <brk id="34" max="7" man="1"/>
  </rowBreaks>
  <drawing r:id="rId3"/>
  <legacyDrawing r:id="rId4"/>
  <legacyDrawingHF r:id="rId5"/>
  <controls>
    <mc:AlternateContent xmlns:mc="http://schemas.openxmlformats.org/markup-compatibility/2006">
      <mc:Choice Requires="x14">
        <control shapeId="13314" r:id="rId6" name="ZKommentarBox">
          <controlPr defaultSize="0" autoLine="0" autoPict="0" r:id="rId7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7</xdr:col>
                <xdr:colOff>2295525</xdr:colOff>
                <xdr:row>65</xdr:row>
                <xdr:rowOff>161925</xdr:rowOff>
              </to>
            </anchor>
          </controlPr>
        </control>
      </mc:Choice>
      <mc:Fallback>
        <control shapeId="13314" r:id="rId6" name="ZKommentarBox"/>
      </mc:Fallback>
    </mc:AlternateContent>
    <mc:AlternateContent xmlns:mc="http://schemas.openxmlformats.org/markup-compatibility/2006">
      <mc:Choice Requires="x14">
        <control shapeId="13315" r:id="rId8" name="FormularDrucken">
          <controlPr defaultSize="0" print="0" autoFill="0" autoPict="0" macro="[0]!Drucken">
            <anchor moveWithCells="1" sizeWithCells="1">
              <from>
                <xdr:col>7</xdr:col>
                <xdr:colOff>914400</xdr:colOff>
                <xdr:row>0</xdr:row>
                <xdr:rowOff>400050</xdr:rowOff>
              </from>
              <to>
                <xdr:col>8</xdr:col>
                <xdr:colOff>0</xdr:colOff>
                <xdr:row>0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316" r:id="rId9" name="FormularPuefen">
          <controlPr defaultSize="0" print="0" autoFill="0" autoPict="0" macro="[0]!FormularPruefen">
            <anchor moveWithCells="1" sizeWithCells="1">
              <from>
                <xdr:col>7</xdr:col>
                <xdr:colOff>914400</xdr:colOff>
                <xdr:row>0</xdr:row>
                <xdr:rowOff>19050</xdr:rowOff>
              </from>
              <to>
                <xdr:col>8</xdr:col>
                <xdr:colOff>0</xdr:colOff>
                <xdr:row>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317" r:id="rId10" name="DruckAnsicht">
          <controlPr defaultSize="0" print="0" autoFill="0" autoPict="0" macro="[0]!Drucken">
            <anchor moveWithCells="1" sizeWithCells="1">
              <from>
                <xdr:col>7</xdr:col>
                <xdr:colOff>914400</xdr:colOff>
                <xdr:row>0</xdr:row>
                <xdr:rowOff>209550</xdr:rowOff>
              </from>
              <to>
                <xdr:col>8</xdr:col>
                <xdr:colOff>0</xdr:colOff>
                <xdr:row>0</xdr:row>
                <xdr:rowOff>390525</xdr:rowOff>
              </to>
            </anchor>
          </controlPr>
        </control>
      </mc:Choice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5"/>
  <dimension ref="A1:D2291"/>
  <sheetViews>
    <sheetView topLeftCell="A2" zoomScaleNormal="100" workbookViewId="0">
      <selection activeCell="B27" sqref="B27"/>
    </sheetView>
  </sheetViews>
  <sheetFormatPr defaultColWidth="11.42578125" defaultRowHeight="15.75" x14ac:dyDescent="0.25"/>
  <cols>
    <col min="1" max="1" width="30.28515625" style="4" bestFit="1" customWidth="1"/>
    <col min="2" max="2" width="27.7109375" style="4" bestFit="1" customWidth="1"/>
    <col min="3" max="3" width="15.7109375" style="4" bestFit="1" customWidth="1"/>
    <col min="4" max="16384" width="11.42578125" style="4"/>
  </cols>
  <sheetData>
    <row r="1" spans="2:4" x14ac:dyDescent="0.25">
      <c r="B1" s="58" t="s">
        <v>154</v>
      </c>
    </row>
    <row r="2" spans="2:4" x14ac:dyDescent="0.25">
      <c r="B2" s="115"/>
    </row>
    <row r="3" spans="2:4" x14ac:dyDescent="0.25">
      <c r="B3" s="115"/>
    </row>
    <row r="4" spans="2:4" x14ac:dyDescent="0.25">
      <c r="B4" s="116" t="s">
        <v>376</v>
      </c>
      <c r="D4" s="17"/>
    </row>
    <row r="5" spans="2:4" x14ac:dyDescent="0.25">
      <c r="B5" s="115"/>
    </row>
    <row r="6" spans="2:4" x14ac:dyDescent="0.25">
      <c r="B6" s="115"/>
    </row>
    <row r="7" spans="2:4" x14ac:dyDescent="0.25">
      <c r="B7" s="115"/>
    </row>
    <row r="8" spans="2:4" x14ac:dyDescent="0.25">
      <c r="B8" s="58" t="s">
        <v>175</v>
      </c>
    </row>
    <row r="9" spans="2:4" x14ac:dyDescent="0.25">
      <c r="B9" s="4" t="s">
        <v>188</v>
      </c>
    </row>
    <row r="10" spans="2:4" x14ac:dyDescent="0.25">
      <c r="B10" s="4" t="s">
        <v>34</v>
      </c>
      <c r="D10" s="3"/>
    </row>
    <row r="11" spans="2:4" x14ac:dyDescent="0.25">
      <c r="B11" s="4" t="s">
        <v>35</v>
      </c>
    </row>
    <row r="12" spans="2:4" x14ac:dyDescent="0.25">
      <c r="B12" s="4" t="s">
        <v>474</v>
      </c>
    </row>
    <row r="15" spans="2:4" x14ac:dyDescent="0.25">
      <c r="B15" s="58" t="s">
        <v>191</v>
      </c>
    </row>
    <row r="16" spans="2:4" x14ac:dyDescent="0.25">
      <c r="B16" s="52" t="s">
        <v>371</v>
      </c>
    </row>
    <row r="17" spans="1:3" x14ac:dyDescent="0.25">
      <c r="B17" s="17" t="s">
        <v>119</v>
      </c>
    </row>
    <row r="18" spans="1:3" x14ac:dyDescent="0.25">
      <c r="B18" s="17" t="s">
        <v>147</v>
      </c>
    </row>
    <row r="21" spans="1:3" x14ac:dyDescent="0.25">
      <c r="A21" s="115"/>
      <c r="B21" s="203" t="s">
        <v>631</v>
      </c>
      <c r="C21" s="115"/>
    </row>
    <row r="22" spans="1:3" x14ac:dyDescent="0.25">
      <c r="A22" s="115"/>
      <c r="B22" s="322" t="s">
        <v>353</v>
      </c>
      <c r="C22" s="115"/>
    </row>
    <row r="23" spans="1:3" x14ac:dyDescent="0.25">
      <c r="A23" s="115"/>
      <c r="B23" s="322" t="s">
        <v>193</v>
      </c>
      <c r="C23" s="115"/>
    </row>
    <row r="24" spans="1:3" x14ac:dyDescent="0.25">
      <c r="A24" s="115"/>
      <c r="B24" s="322" t="s">
        <v>241</v>
      </c>
      <c r="C24" s="115"/>
    </row>
    <row r="25" spans="1:3" x14ac:dyDescent="0.25">
      <c r="A25" s="115"/>
      <c r="B25" s="322" t="s">
        <v>295</v>
      </c>
      <c r="C25" s="115"/>
    </row>
    <row r="26" spans="1:3" x14ac:dyDescent="0.25">
      <c r="A26" s="115"/>
      <c r="B26" s="322" t="s">
        <v>328</v>
      </c>
      <c r="C26" s="115"/>
    </row>
    <row r="27" spans="1:3" x14ac:dyDescent="0.25">
      <c r="A27" s="115"/>
      <c r="B27" s="322" t="s">
        <v>173</v>
      </c>
      <c r="C27" s="115"/>
    </row>
    <row r="28" spans="1:3" x14ac:dyDescent="0.25">
      <c r="A28" s="115"/>
      <c r="B28" s="322" t="s">
        <v>359</v>
      </c>
      <c r="C28" s="115"/>
    </row>
    <row r="29" spans="1:3" x14ac:dyDescent="0.25">
      <c r="A29" s="115"/>
      <c r="B29" s="115"/>
      <c r="C29" s="115"/>
    </row>
    <row r="30" spans="1:3" x14ac:dyDescent="0.25">
      <c r="A30" s="115"/>
      <c r="B30" s="115"/>
      <c r="C30" s="115"/>
    </row>
    <row r="31" spans="1:3" x14ac:dyDescent="0.25">
      <c r="A31" s="115"/>
      <c r="B31" s="115"/>
      <c r="C31" s="115"/>
    </row>
    <row r="32" spans="1:3" x14ac:dyDescent="0.25">
      <c r="A32" s="115"/>
      <c r="B32" s="115"/>
      <c r="C32" s="115"/>
    </row>
    <row r="33" spans="1:3" x14ac:dyDescent="0.25">
      <c r="A33" s="115"/>
      <c r="B33" s="115"/>
      <c r="C33" s="115"/>
    </row>
    <row r="34" spans="1:3" x14ac:dyDescent="0.25">
      <c r="A34" s="115"/>
      <c r="B34" s="115"/>
      <c r="C34" s="115"/>
    </row>
    <row r="35" spans="1:3" x14ac:dyDescent="0.25">
      <c r="A35" s="203" t="s">
        <v>363</v>
      </c>
      <c r="B35" s="203" t="s">
        <v>364</v>
      </c>
      <c r="C35" s="203" t="s">
        <v>365</v>
      </c>
    </row>
    <row r="36" spans="1:3" x14ac:dyDescent="0.25">
      <c r="A36" s="115" t="s">
        <v>192</v>
      </c>
      <c r="B36" s="115" t="s">
        <v>193</v>
      </c>
      <c r="C36" s="115" t="s">
        <v>491</v>
      </c>
    </row>
    <row r="37" spans="1:3" x14ac:dyDescent="0.25">
      <c r="A37" s="115" t="s">
        <v>194</v>
      </c>
      <c r="B37" s="115" t="s">
        <v>193</v>
      </c>
      <c r="C37" s="115" t="s">
        <v>492</v>
      </c>
    </row>
    <row r="38" spans="1:3" x14ac:dyDescent="0.25">
      <c r="A38" s="115" t="s">
        <v>195</v>
      </c>
      <c r="B38" s="115" t="s">
        <v>193</v>
      </c>
      <c r="C38" s="115" t="s">
        <v>493</v>
      </c>
    </row>
    <row r="39" spans="1:3" x14ac:dyDescent="0.25">
      <c r="A39" s="115" t="s">
        <v>196</v>
      </c>
      <c r="B39" s="115" t="s">
        <v>193</v>
      </c>
      <c r="C39" s="115" t="s">
        <v>494</v>
      </c>
    </row>
    <row r="40" spans="1:3" x14ac:dyDescent="0.25">
      <c r="A40" s="115" t="s">
        <v>197</v>
      </c>
      <c r="B40" s="115" t="s">
        <v>193</v>
      </c>
      <c r="C40" s="115" t="s">
        <v>495</v>
      </c>
    </row>
    <row r="41" spans="1:3" x14ac:dyDescent="0.25">
      <c r="A41" s="115" t="s">
        <v>198</v>
      </c>
      <c r="B41" s="115" t="s">
        <v>193</v>
      </c>
      <c r="C41" s="115" t="s">
        <v>496</v>
      </c>
    </row>
    <row r="42" spans="1:3" x14ac:dyDescent="0.25">
      <c r="A42" s="115" t="s">
        <v>199</v>
      </c>
      <c r="B42" s="115" t="s">
        <v>193</v>
      </c>
      <c r="C42" s="115" t="s">
        <v>497</v>
      </c>
    </row>
    <row r="43" spans="1:3" x14ac:dyDescent="0.25">
      <c r="A43" s="115" t="s">
        <v>200</v>
      </c>
      <c r="B43" s="115" t="s">
        <v>193</v>
      </c>
      <c r="C43" s="115" t="s">
        <v>498</v>
      </c>
    </row>
    <row r="44" spans="1:3" x14ac:dyDescent="0.25">
      <c r="A44" s="115" t="s">
        <v>201</v>
      </c>
      <c r="B44" s="115" t="s">
        <v>193</v>
      </c>
      <c r="C44" s="115" t="s">
        <v>499</v>
      </c>
    </row>
    <row r="45" spans="1:3" x14ac:dyDescent="0.25">
      <c r="A45" s="115" t="s">
        <v>202</v>
      </c>
      <c r="B45" s="115" t="s">
        <v>193</v>
      </c>
      <c r="C45" s="115" t="s">
        <v>500</v>
      </c>
    </row>
    <row r="46" spans="1:3" x14ac:dyDescent="0.25">
      <c r="A46" s="115" t="s">
        <v>386</v>
      </c>
      <c r="B46" s="115" t="s">
        <v>193</v>
      </c>
      <c r="C46" s="115" t="s">
        <v>387</v>
      </c>
    </row>
    <row r="47" spans="1:3" x14ac:dyDescent="0.25">
      <c r="A47" s="115" t="s">
        <v>388</v>
      </c>
      <c r="B47" s="115" t="s">
        <v>193</v>
      </c>
      <c r="C47" s="115" t="s">
        <v>390</v>
      </c>
    </row>
    <row r="48" spans="1:3" x14ac:dyDescent="0.25">
      <c r="A48" s="115" t="s">
        <v>389</v>
      </c>
      <c r="B48" s="115" t="s">
        <v>193</v>
      </c>
      <c r="C48" s="115" t="s">
        <v>392</v>
      </c>
    </row>
    <row r="49" spans="1:3" x14ac:dyDescent="0.25">
      <c r="A49" s="115" t="s">
        <v>391</v>
      </c>
      <c r="B49" s="115" t="s">
        <v>193</v>
      </c>
      <c r="C49" s="115" t="s">
        <v>501</v>
      </c>
    </row>
    <row r="50" spans="1:3" x14ac:dyDescent="0.25">
      <c r="A50" s="115" t="s">
        <v>203</v>
      </c>
      <c r="B50" s="115" t="s">
        <v>193</v>
      </c>
      <c r="C50" s="115" t="s">
        <v>502</v>
      </c>
    </row>
    <row r="51" spans="1:3" x14ac:dyDescent="0.25">
      <c r="A51" s="115" t="s">
        <v>204</v>
      </c>
      <c r="B51" s="115" t="s">
        <v>193</v>
      </c>
      <c r="C51" s="115" t="s">
        <v>503</v>
      </c>
    </row>
    <row r="52" spans="1:3" x14ac:dyDescent="0.25">
      <c r="A52" s="115" t="s">
        <v>205</v>
      </c>
      <c r="B52" s="115" t="s">
        <v>193</v>
      </c>
      <c r="C52" s="115" t="s">
        <v>504</v>
      </c>
    </row>
    <row r="53" spans="1:3" x14ac:dyDescent="0.25">
      <c r="A53" s="115" t="s">
        <v>206</v>
      </c>
      <c r="B53" s="115" t="s">
        <v>193</v>
      </c>
      <c r="C53" s="115" t="s">
        <v>505</v>
      </c>
    </row>
    <row r="54" spans="1:3" x14ac:dyDescent="0.25">
      <c r="A54" s="115" t="s">
        <v>207</v>
      </c>
      <c r="B54" s="115" t="s">
        <v>193</v>
      </c>
      <c r="C54" s="115" t="s">
        <v>506</v>
      </c>
    </row>
    <row r="55" spans="1:3" x14ac:dyDescent="0.25">
      <c r="A55" s="115" t="s">
        <v>208</v>
      </c>
      <c r="B55" s="115" t="s">
        <v>193</v>
      </c>
      <c r="C55" s="115" t="s">
        <v>507</v>
      </c>
    </row>
    <row r="56" spans="1:3" x14ac:dyDescent="0.25">
      <c r="A56" s="115" t="s">
        <v>209</v>
      </c>
      <c r="B56" s="115" t="s">
        <v>193</v>
      </c>
      <c r="C56" s="115" t="s">
        <v>508</v>
      </c>
    </row>
    <row r="57" spans="1:3" x14ac:dyDescent="0.25">
      <c r="A57" s="115" t="s">
        <v>210</v>
      </c>
      <c r="B57" s="115" t="s">
        <v>193</v>
      </c>
      <c r="C57" s="115" t="s">
        <v>509</v>
      </c>
    </row>
    <row r="58" spans="1:3" x14ac:dyDescent="0.25">
      <c r="A58" s="115" t="s">
        <v>211</v>
      </c>
      <c r="B58" s="115" t="s">
        <v>193</v>
      </c>
      <c r="C58" s="115" t="s">
        <v>510</v>
      </c>
    </row>
    <row r="59" spans="1:3" x14ac:dyDescent="0.25">
      <c r="A59" s="115" t="s">
        <v>212</v>
      </c>
      <c r="B59" s="115" t="s">
        <v>193</v>
      </c>
      <c r="C59" s="115" t="s">
        <v>511</v>
      </c>
    </row>
    <row r="60" spans="1:3" x14ac:dyDescent="0.25">
      <c r="A60" s="115" t="s">
        <v>213</v>
      </c>
      <c r="B60" s="115" t="s">
        <v>193</v>
      </c>
      <c r="C60" s="115" t="s">
        <v>512</v>
      </c>
    </row>
    <row r="61" spans="1:3" x14ac:dyDescent="0.25">
      <c r="A61" s="115" t="s">
        <v>214</v>
      </c>
      <c r="B61" s="115" t="s">
        <v>193</v>
      </c>
      <c r="C61" s="115" t="s">
        <v>513</v>
      </c>
    </row>
    <row r="62" spans="1:3" x14ac:dyDescent="0.25">
      <c r="A62" s="115" t="s">
        <v>215</v>
      </c>
      <c r="B62" s="115" t="s">
        <v>193</v>
      </c>
      <c r="C62" s="115" t="s">
        <v>514</v>
      </c>
    </row>
    <row r="63" spans="1:3" x14ac:dyDescent="0.25">
      <c r="A63" s="115" t="s">
        <v>216</v>
      </c>
      <c r="B63" s="115" t="s">
        <v>193</v>
      </c>
      <c r="C63" s="115" t="s">
        <v>515</v>
      </c>
    </row>
    <row r="64" spans="1:3" x14ac:dyDescent="0.25">
      <c r="A64" s="115" t="s">
        <v>217</v>
      </c>
      <c r="B64" s="115" t="s">
        <v>193</v>
      </c>
      <c r="C64" s="115" t="s">
        <v>516</v>
      </c>
    </row>
    <row r="65" spans="1:3" x14ac:dyDescent="0.25">
      <c r="A65" s="115" t="s">
        <v>218</v>
      </c>
      <c r="B65" s="115" t="s">
        <v>193</v>
      </c>
      <c r="C65" s="115" t="s">
        <v>517</v>
      </c>
    </row>
    <row r="66" spans="1:3" x14ac:dyDescent="0.25">
      <c r="A66" s="115" t="s">
        <v>219</v>
      </c>
      <c r="B66" s="115" t="s">
        <v>193</v>
      </c>
      <c r="C66" s="115" t="s">
        <v>518</v>
      </c>
    </row>
    <row r="67" spans="1:3" x14ac:dyDescent="0.25">
      <c r="A67" s="115" t="s">
        <v>422</v>
      </c>
      <c r="B67" s="115" t="s">
        <v>193</v>
      </c>
      <c r="C67" s="115" t="s">
        <v>519</v>
      </c>
    </row>
    <row r="68" spans="1:3" x14ac:dyDescent="0.25">
      <c r="A68" s="115" t="s">
        <v>220</v>
      </c>
      <c r="B68" s="115" t="s">
        <v>193</v>
      </c>
      <c r="C68" s="115" t="s">
        <v>520</v>
      </c>
    </row>
    <row r="69" spans="1:3" x14ac:dyDescent="0.25">
      <c r="A69" s="115" t="s">
        <v>221</v>
      </c>
      <c r="B69" s="115" t="s">
        <v>193</v>
      </c>
      <c r="C69" s="115" t="s">
        <v>521</v>
      </c>
    </row>
    <row r="70" spans="1:3" x14ac:dyDescent="0.25">
      <c r="A70" s="115" t="s">
        <v>222</v>
      </c>
      <c r="B70" s="115" t="s">
        <v>193</v>
      </c>
      <c r="C70" s="115" t="s">
        <v>522</v>
      </c>
    </row>
    <row r="71" spans="1:3" x14ac:dyDescent="0.25">
      <c r="A71" s="115" t="s">
        <v>223</v>
      </c>
      <c r="B71" s="115" t="s">
        <v>193</v>
      </c>
      <c r="C71" s="115" t="s">
        <v>523</v>
      </c>
    </row>
    <row r="72" spans="1:3" x14ac:dyDescent="0.25">
      <c r="A72" s="115" t="s">
        <v>224</v>
      </c>
      <c r="B72" s="115" t="s">
        <v>193</v>
      </c>
      <c r="C72" s="115" t="s">
        <v>524</v>
      </c>
    </row>
    <row r="73" spans="1:3" x14ac:dyDescent="0.25">
      <c r="A73" s="115" t="s">
        <v>225</v>
      </c>
      <c r="B73" s="115" t="s">
        <v>193</v>
      </c>
      <c r="C73" s="115" t="s">
        <v>525</v>
      </c>
    </row>
    <row r="74" spans="1:3" x14ac:dyDescent="0.25">
      <c r="A74" s="115" t="s">
        <v>226</v>
      </c>
      <c r="B74" s="115" t="s">
        <v>193</v>
      </c>
      <c r="C74" s="115" t="s">
        <v>526</v>
      </c>
    </row>
    <row r="75" spans="1:3" x14ac:dyDescent="0.25">
      <c r="A75" s="115" t="s">
        <v>227</v>
      </c>
      <c r="B75" s="115" t="s">
        <v>193</v>
      </c>
      <c r="C75" s="115" t="s">
        <v>527</v>
      </c>
    </row>
    <row r="76" spans="1:3" x14ac:dyDescent="0.25">
      <c r="A76" s="115" t="s">
        <v>228</v>
      </c>
      <c r="B76" s="115" t="s">
        <v>193</v>
      </c>
      <c r="C76" s="115" t="s">
        <v>528</v>
      </c>
    </row>
    <row r="77" spans="1:3" x14ac:dyDescent="0.25">
      <c r="A77" s="115" t="s">
        <v>229</v>
      </c>
      <c r="B77" s="115" t="s">
        <v>193</v>
      </c>
      <c r="C77" s="115" t="s">
        <v>529</v>
      </c>
    </row>
    <row r="78" spans="1:3" x14ac:dyDescent="0.25">
      <c r="A78" s="115" t="s">
        <v>230</v>
      </c>
      <c r="B78" s="115" t="s">
        <v>193</v>
      </c>
      <c r="C78" s="115" t="s">
        <v>530</v>
      </c>
    </row>
    <row r="79" spans="1:3" x14ac:dyDescent="0.25">
      <c r="A79" s="115" t="s">
        <v>231</v>
      </c>
      <c r="B79" s="115" t="s">
        <v>193</v>
      </c>
      <c r="C79" s="115" t="s">
        <v>531</v>
      </c>
    </row>
    <row r="80" spans="1:3" x14ac:dyDescent="0.25">
      <c r="A80" s="115" t="s">
        <v>232</v>
      </c>
      <c r="B80" s="115" t="s">
        <v>193</v>
      </c>
      <c r="C80" s="115" t="s">
        <v>532</v>
      </c>
    </row>
    <row r="81" spans="1:3" x14ac:dyDescent="0.25">
      <c r="A81" s="115" t="s">
        <v>233</v>
      </c>
      <c r="B81" s="115" t="s">
        <v>193</v>
      </c>
      <c r="C81" s="115" t="s">
        <v>533</v>
      </c>
    </row>
    <row r="82" spans="1:3" x14ac:dyDescent="0.25">
      <c r="A82" s="115" t="s">
        <v>234</v>
      </c>
      <c r="B82" s="115" t="s">
        <v>193</v>
      </c>
      <c r="C82" s="115" t="s">
        <v>534</v>
      </c>
    </row>
    <row r="83" spans="1:3" x14ac:dyDescent="0.25">
      <c r="A83" s="115" t="s">
        <v>235</v>
      </c>
      <c r="B83" s="115" t="s">
        <v>193</v>
      </c>
      <c r="C83" s="115" t="s">
        <v>535</v>
      </c>
    </row>
    <row r="84" spans="1:3" x14ac:dyDescent="0.25">
      <c r="A84" s="115" t="s">
        <v>236</v>
      </c>
      <c r="B84" s="115" t="s">
        <v>193</v>
      </c>
      <c r="C84" s="115" t="s">
        <v>536</v>
      </c>
    </row>
    <row r="85" spans="1:3" x14ac:dyDescent="0.25">
      <c r="A85" s="115" t="s">
        <v>237</v>
      </c>
      <c r="B85" s="115" t="s">
        <v>193</v>
      </c>
      <c r="C85" s="115" t="s">
        <v>537</v>
      </c>
    </row>
    <row r="86" spans="1:3" x14ac:dyDescent="0.25">
      <c r="A86" s="115" t="s">
        <v>238</v>
      </c>
      <c r="B86" s="115" t="s">
        <v>193</v>
      </c>
      <c r="C86" s="115" t="s">
        <v>538</v>
      </c>
    </row>
    <row r="87" spans="1:3" x14ac:dyDescent="0.25">
      <c r="A87" s="115" t="s">
        <v>239</v>
      </c>
      <c r="B87" s="115" t="s">
        <v>193</v>
      </c>
      <c r="C87" s="115" t="s">
        <v>539</v>
      </c>
    </row>
    <row r="88" spans="1:3" x14ac:dyDescent="0.25">
      <c r="A88" s="115" t="s">
        <v>240</v>
      </c>
      <c r="B88" s="115" t="s">
        <v>241</v>
      </c>
      <c r="C88" s="115" t="s">
        <v>242</v>
      </c>
    </row>
    <row r="89" spans="1:3" x14ac:dyDescent="0.25">
      <c r="A89" s="115" t="s">
        <v>243</v>
      </c>
      <c r="B89" s="115" t="s">
        <v>241</v>
      </c>
      <c r="C89" s="115" t="s">
        <v>244</v>
      </c>
    </row>
    <row r="90" spans="1:3" x14ac:dyDescent="0.25">
      <c r="A90" s="115" t="s">
        <v>245</v>
      </c>
      <c r="B90" s="115" t="s">
        <v>241</v>
      </c>
      <c r="C90" s="115" t="s">
        <v>246</v>
      </c>
    </row>
    <row r="91" spans="1:3" x14ac:dyDescent="0.25">
      <c r="A91" s="115" t="s">
        <v>247</v>
      </c>
      <c r="B91" s="115" t="s">
        <v>241</v>
      </c>
      <c r="C91" s="115" t="s">
        <v>248</v>
      </c>
    </row>
    <row r="92" spans="1:3" x14ac:dyDescent="0.25">
      <c r="A92" s="115" t="s">
        <v>249</v>
      </c>
      <c r="B92" s="115" t="s">
        <v>241</v>
      </c>
      <c r="C92" s="115" t="s">
        <v>250</v>
      </c>
    </row>
    <row r="93" spans="1:3" x14ac:dyDescent="0.25">
      <c r="A93" s="115" t="s">
        <v>251</v>
      </c>
      <c r="B93" s="115" t="s">
        <v>241</v>
      </c>
      <c r="C93" s="115" t="s">
        <v>472</v>
      </c>
    </row>
    <row r="94" spans="1:3" x14ac:dyDescent="0.25">
      <c r="A94" s="115" t="s">
        <v>393</v>
      </c>
      <c r="B94" s="115" t="s">
        <v>241</v>
      </c>
      <c r="C94" s="115" t="s">
        <v>423</v>
      </c>
    </row>
    <row r="95" spans="1:3" x14ac:dyDescent="0.25">
      <c r="A95" s="115" t="s">
        <v>394</v>
      </c>
      <c r="B95" s="115" t="s">
        <v>241</v>
      </c>
      <c r="C95" s="115" t="s">
        <v>424</v>
      </c>
    </row>
    <row r="96" spans="1:3" x14ac:dyDescent="0.25">
      <c r="A96" s="115" t="s">
        <v>395</v>
      </c>
      <c r="B96" s="115" t="s">
        <v>241</v>
      </c>
      <c r="C96" s="115" t="s">
        <v>425</v>
      </c>
    </row>
    <row r="97" spans="1:3" x14ac:dyDescent="0.25">
      <c r="A97" s="115" t="s">
        <v>396</v>
      </c>
      <c r="B97" s="115" t="s">
        <v>241</v>
      </c>
      <c r="C97" s="115" t="s">
        <v>426</v>
      </c>
    </row>
    <row r="98" spans="1:3" x14ac:dyDescent="0.25">
      <c r="A98" s="115" t="s">
        <v>252</v>
      </c>
      <c r="B98" s="115" t="s">
        <v>241</v>
      </c>
      <c r="C98" s="115" t="s">
        <v>253</v>
      </c>
    </row>
    <row r="99" spans="1:3" x14ac:dyDescent="0.25">
      <c r="A99" s="115" t="s">
        <v>254</v>
      </c>
      <c r="B99" s="115" t="s">
        <v>241</v>
      </c>
      <c r="C99" s="115" t="s">
        <v>255</v>
      </c>
    </row>
    <row r="100" spans="1:3" x14ac:dyDescent="0.25">
      <c r="A100" s="115" t="s">
        <v>256</v>
      </c>
      <c r="B100" s="115" t="s">
        <v>241</v>
      </c>
      <c r="C100" s="115" t="s">
        <v>257</v>
      </c>
    </row>
    <row r="101" spans="1:3" x14ac:dyDescent="0.25">
      <c r="A101" s="115" t="s">
        <v>258</v>
      </c>
      <c r="B101" s="115" t="s">
        <v>241</v>
      </c>
      <c r="C101" s="115" t="s">
        <v>259</v>
      </c>
    </row>
    <row r="102" spans="1:3" x14ac:dyDescent="0.25">
      <c r="A102" s="115" t="s">
        <v>260</v>
      </c>
      <c r="B102" s="115" t="s">
        <v>241</v>
      </c>
      <c r="C102" s="115" t="s">
        <v>261</v>
      </c>
    </row>
    <row r="103" spans="1:3" x14ac:dyDescent="0.25">
      <c r="A103" s="115" t="s">
        <v>427</v>
      </c>
      <c r="B103" s="115" t="s">
        <v>241</v>
      </c>
      <c r="C103" s="115" t="s">
        <v>428</v>
      </c>
    </row>
    <row r="104" spans="1:3" x14ac:dyDescent="0.25">
      <c r="A104" s="115" t="s">
        <v>262</v>
      </c>
      <c r="B104" s="115" t="s">
        <v>241</v>
      </c>
      <c r="C104" s="115" t="s">
        <v>263</v>
      </c>
    </row>
    <row r="105" spans="1:3" x14ac:dyDescent="0.25">
      <c r="A105" s="115" t="s">
        <v>264</v>
      </c>
      <c r="B105" s="115" t="s">
        <v>241</v>
      </c>
      <c r="C105" s="115" t="s">
        <v>265</v>
      </c>
    </row>
    <row r="106" spans="1:3" x14ac:dyDescent="0.25">
      <c r="A106" s="115" t="s">
        <v>266</v>
      </c>
      <c r="B106" s="115" t="s">
        <v>241</v>
      </c>
      <c r="C106" s="115" t="s">
        <v>267</v>
      </c>
    </row>
    <row r="107" spans="1:3" x14ac:dyDescent="0.25">
      <c r="A107" s="115" t="s">
        <v>268</v>
      </c>
      <c r="B107" s="115" t="s">
        <v>241</v>
      </c>
      <c r="C107" s="115" t="s">
        <v>269</v>
      </c>
    </row>
    <row r="108" spans="1:3" x14ac:dyDescent="0.25">
      <c r="A108" s="115" t="s">
        <v>270</v>
      </c>
      <c r="B108" s="115" t="s">
        <v>241</v>
      </c>
      <c r="C108" s="115" t="s">
        <v>271</v>
      </c>
    </row>
    <row r="109" spans="1:3" x14ac:dyDescent="0.25">
      <c r="A109" s="115" t="s">
        <v>272</v>
      </c>
      <c r="B109" s="115" t="s">
        <v>241</v>
      </c>
      <c r="C109" s="115" t="s">
        <v>273</v>
      </c>
    </row>
    <row r="110" spans="1:3" x14ac:dyDescent="0.25">
      <c r="A110" s="115" t="s">
        <v>274</v>
      </c>
      <c r="B110" s="115" t="s">
        <v>241</v>
      </c>
      <c r="C110" s="115" t="s">
        <v>275</v>
      </c>
    </row>
    <row r="111" spans="1:3" x14ac:dyDescent="0.25">
      <c r="A111" s="115" t="s">
        <v>276</v>
      </c>
      <c r="B111" s="115" t="s">
        <v>241</v>
      </c>
      <c r="C111" s="115" t="s">
        <v>277</v>
      </c>
    </row>
    <row r="112" spans="1:3" x14ac:dyDescent="0.25">
      <c r="A112" s="115" t="s">
        <v>278</v>
      </c>
      <c r="B112" s="115" t="s">
        <v>241</v>
      </c>
      <c r="C112" s="115" t="s">
        <v>279</v>
      </c>
    </row>
    <row r="113" spans="1:3" x14ac:dyDescent="0.25">
      <c r="A113" s="115" t="s">
        <v>280</v>
      </c>
      <c r="B113" s="115" t="s">
        <v>241</v>
      </c>
      <c r="C113" s="115" t="s">
        <v>281</v>
      </c>
    </row>
    <row r="114" spans="1:3" x14ac:dyDescent="0.25">
      <c r="A114" s="115" t="s">
        <v>282</v>
      </c>
      <c r="B114" s="115" t="s">
        <v>241</v>
      </c>
      <c r="C114" s="115" t="s">
        <v>283</v>
      </c>
    </row>
    <row r="115" spans="1:3" x14ac:dyDescent="0.25">
      <c r="A115" s="115" t="s">
        <v>284</v>
      </c>
      <c r="B115" s="115" t="s">
        <v>241</v>
      </c>
      <c r="C115" s="115" t="s">
        <v>285</v>
      </c>
    </row>
    <row r="116" spans="1:3" x14ac:dyDescent="0.25">
      <c r="A116" s="115" t="s">
        <v>286</v>
      </c>
      <c r="B116" s="115" t="s">
        <v>241</v>
      </c>
      <c r="C116" s="115" t="s">
        <v>287</v>
      </c>
    </row>
    <row r="117" spans="1:3" x14ac:dyDescent="0.25">
      <c r="A117" s="115" t="s">
        <v>288</v>
      </c>
      <c r="B117" s="115" t="s">
        <v>241</v>
      </c>
      <c r="C117" s="115" t="s">
        <v>289</v>
      </c>
    </row>
    <row r="118" spans="1:3" x14ac:dyDescent="0.25">
      <c r="A118" s="115" t="s">
        <v>290</v>
      </c>
      <c r="B118" s="115" t="s">
        <v>241</v>
      </c>
      <c r="C118" s="115" t="s">
        <v>291</v>
      </c>
    </row>
    <row r="119" spans="1:3" x14ac:dyDescent="0.25">
      <c r="A119" s="115" t="s">
        <v>292</v>
      </c>
      <c r="B119" s="115" t="s">
        <v>241</v>
      </c>
      <c r="C119" s="115" t="s">
        <v>293</v>
      </c>
    </row>
    <row r="120" spans="1:3" x14ac:dyDescent="0.25">
      <c r="A120" s="115" t="s">
        <v>294</v>
      </c>
      <c r="B120" s="115" t="s">
        <v>295</v>
      </c>
      <c r="C120" s="115" t="s">
        <v>633</v>
      </c>
    </row>
    <row r="121" spans="1:3" x14ac:dyDescent="0.25">
      <c r="A121" s="115" t="s">
        <v>296</v>
      </c>
      <c r="B121" s="115" t="s">
        <v>295</v>
      </c>
      <c r="C121" s="115" t="s">
        <v>540</v>
      </c>
    </row>
    <row r="122" spans="1:3" x14ac:dyDescent="0.25">
      <c r="A122" s="115" t="s">
        <v>397</v>
      </c>
      <c r="B122" s="115" t="s">
        <v>295</v>
      </c>
      <c r="C122" s="115" t="s">
        <v>634</v>
      </c>
    </row>
    <row r="123" spans="1:3" x14ac:dyDescent="0.25">
      <c r="A123" s="115" t="s">
        <v>398</v>
      </c>
      <c r="B123" s="115" t="s">
        <v>295</v>
      </c>
      <c r="C123" s="115" t="s">
        <v>635</v>
      </c>
    </row>
    <row r="124" spans="1:3" x14ac:dyDescent="0.25">
      <c r="A124" s="115" t="s">
        <v>399</v>
      </c>
      <c r="B124" s="115" t="s">
        <v>295</v>
      </c>
      <c r="C124" s="115" t="s">
        <v>636</v>
      </c>
    </row>
    <row r="125" spans="1:3" x14ac:dyDescent="0.25">
      <c r="A125" s="115" t="s">
        <v>400</v>
      </c>
      <c r="B125" s="115" t="s">
        <v>295</v>
      </c>
      <c r="C125" s="115" t="s">
        <v>637</v>
      </c>
    </row>
    <row r="126" spans="1:3" x14ac:dyDescent="0.25">
      <c r="A126" s="115" t="s">
        <v>297</v>
      </c>
      <c r="B126" s="115" t="s">
        <v>295</v>
      </c>
      <c r="C126" s="115" t="s">
        <v>405</v>
      </c>
    </row>
    <row r="127" spans="1:3" x14ac:dyDescent="0.25">
      <c r="A127" s="115" t="s">
        <v>298</v>
      </c>
      <c r="B127" s="115" t="s">
        <v>295</v>
      </c>
      <c r="C127" s="115" t="s">
        <v>319</v>
      </c>
    </row>
    <row r="128" spans="1:3" x14ac:dyDescent="0.25">
      <c r="A128" s="115" t="s">
        <v>299</v>
      </c>
      <c r="B128" s="115" t="s">
        <v>295</v>
      </c>
      <c r="C128" s="115" t="s">
        <v>541</v>
      </c>
    </row>
    <row r="129" spans="1:3" x14ac:dyDescent="0.25">
      <c r="A129" s="115" t="s">
        <v>300</v>
      </c>
      <c r="B129" s="115" t="s">
        <v>295</v>
      </c>
      <c r="C129" s="115" t="s">
        <v>378</v>
      </c>
    </row>
    <row r="130" spans="1:3" x14ac:dyDescent="0.25">
      <c r="A130" s="115" t="s">
        <v>301</v>
      </c>
      <c r="B130" s="115" t="s">
        <v>295</v>
      </c>
      <c r="C130" s="115" t="s">
        <v>401</v>
      </c>
    </row>
    <row r="131" spans="1:3" x14ac:dyDescent="0.25">
      <c r="A131" s="115" t="s">
        <v>302</v>
      </c>
      <c r="B131" s="115" t="s">
        <v>295</v>
      </c>
      <c r="C131" s="115" t="s">
        <v>402</v>
      </c>
    </row>
    <row r="132" spans="1:3" x14ac:dyDescent="0.25">
      <c r="A132" s="115" t="s">
        <v>303</v>
      </c>
      <c r="B132" s="115" t="s">
        <v>295</v>
      </c>
      <c r="C132" s="115" t="s">
        <v>638</v>
      </c>
    </row>
    <row r="133" spans="1:3" x14ac:dyDescent="0.25">
      <c r="A133" s="115" t="s">
        <v>304</v>
      </c>
      <c r="B133" s="115" t="s">
        <v>295</v>
      </c>
      <c r="C133" s="115" t="s">
        <v>305</v>
      </c>
    </row>
    <row r="134" spans="1:3" x14ac:dyDescent="0.25">
      <c r="A134" s="115" t="s">
        <v>306</v>
      </c>
      <c r="B134" s="115" t="s">
        <v>295</v>
      </c>
      <c r="C134" s="115" t="s">
        <v>307</v>
      </c>
    </row>
    <row r="135" spans="1:3" x14ac:dyDescent="0.25">
      <c r="A135" s="115" t="s">
        <v>429</v>
      </c>
      <c r="B135" s="115" t="s">
        <v>295</v>
      </c>
      <c r="C135" s="115" t="s">
        <v>639</v>
      </c>
    </row>
    <row r="136" spans="1:3" x14ac:dyDescent="0.25">
      <c r="A136" s="115" t="s">
        <v>308</v>
      </c>
      <c r="B136" s="115" t="s">
        <v>295</v>
      </c>
      <c r="C136" s="115" t="s">
        <v>542</v>
      </c>
    </row>
    <row r="137" spans="1:3" x14ac:dyDescent="0.25">
      <c r="A137" s="115" t="s">
        <v>309</v>
      </c>
      <c r="B137" s="115" t="s">
        <v>295</v>
      </c>
      <c r="C137" s="115" t="s">
        <v>543</v>
      </c>
    </row>
    <row r="138" spans="1:3" x14ac:dyDescent="0.25">
      <c r="A138" s="115" t="s">
        <v>310</v>
      </c>
      <c r="B138" s="115" t="s">
        <v>295</v>
      </c>
      <c r="C138" s="115" t="s">
        <v>544</v>
      </c>
    </row>
    <row r="139" spans="1:3" x14ac:dyDescent="0.25">
      <c r="A139" s="115" t="s">
        <v>311</v>
      </c>
      <c r="B139" s="115" t="s">
        <v>295</v>
      </c>
      <c r="C139" s="115" t="s">
        <v>403</v>
      </c>
    </row>
    <row r="140" spans="1:3" x14ac:dyDescent="0.25">
      <c r="A140" s="115" t="s">
        <v>545</v>
      </c>
      <c r="B140" s="115" t="s">
        <v>295</v>
      </c>
      <c r="C140" s="115" t="s">
        <v>546</v>
      </c>
    </row>
    <row r="141" spans="1:3" x14ac:dyDescent="0.25">
      <c r="A141" s="115" t="s">
        <v>490</v>
      </c>
      <c r="B141" s="115" t="s">
        <v>295</v>
      </c>
      <c r="C141" s="115" t="s">
        <v>547</v>
      </c>
    </row>
    <row r="142" spans="1:3" x14ac:dyDescent="0.25">
      <c r="A142" s="115" t="s">
        <v>312</v>
      </c>
      <c r="B142" s="115" t="s">
        <v>295</v>
      </c>
      <c r="C142" s="115" t="s">
        <v>404</v>
      </c>
    </row>
    <row r="143" spans="1:3" x14ac:dyDescent="0.25">
      <c r="A143" s="115" t="s">
        <v>313</v>
      </c>
      <c r="B143" s="115" t="s">
        <v>295</v>
      </c>
      <c r="C143" s="115" t="s">
        <v>640</v>
      </c>
    </row>
    <row r="144" spans="1:3" x14ac:dyDescent="0.25">
      <c r="A144" s="115" t="s">
        <v>314</v>
      </c>
      <c r="B144" s="115" t="s">
        <v>295</v>
      </c>
      <c r="C144" s="115" t="s">
        <v>548</v>
      </c>
    </row>
    <row r="145" spans="1:3" x14ac:dyDescent="0.25">
      <c r="A145" s="115" t="s">
        <v>316</v>
      </c>
      <c r="B145" s="115" t="s">
        <v>295</v>
      </c>
      <c r="C145" s="115" t="s">
        <v>549</v>
      </c>
    </row>
    <row r="146" spans="1:3" x14ac:dyDescent="0.25">
      <c r="A146" s="115" t="s">
        <v>641</v>
      </c>
      <c r="B146" s="115" t="s">
        <v>295</v>
      </c>
      <c r="C146" s="115" t="s">
        <v>642</v>
      </c>
    </row>
    <row r="147" spans="1:3" x14ac:dyDescent="0.25">
      <c r="A147" s="115" t="s">
        <v>630</v>
      </c>
      <c r="B147" s="115" t="s">
        <v>295</v>
      </c>
      <c r="C147" s="115" t="s">
        <v>643</v>
      </c>
    </row>
    <row r="148" spans="1:3" x14ac:dyDescent="0.25">
      <c r="A148" s="115" t="s">
        <v>317</v>
      </c>
      <c r="B148" s="115" t="s">
        <v>295</v>
      </c>
      <c r="C148" s="115" t="s">
        <v>406</v>
      </c>
    </row>
    <row r="149" spans="1:3" x14ac:dyDescent="0.25">
      <c r="A149" s="115" t="s">
        <v>318</v>
      </c>
      <c r="B149" s="115" t="s">
        <v>295</v>
      </c>
      <c r="C149" s="115" t="s">
        <v>407</v>
      </c>
    </row>
    <row r="150" spans="1:3" x14ac:dyDescent="0.25">
      <c r="A150" s="115" t="s">
        <v>644</v>
      </c>
      <c r="B150" s="115" t="s">
        <v>295</v>
      </c>
      <c r="C150" s="115" t="s">
        <v>645</v>
      </c>
    </row>
    <row r="151" spans="1:3" x14ac:dyDescent="0.25">
      <c r="A151" s="115" t="s">
        <v>320</v>
      </c>
      <c r="B151" s="115" t="s">
        <v>295</v>
      </c>
      <c r="C151" s="115" t="s">
        <v>550</v>
      </c>
    </row>
    <row r="152" spans="1:3" x14ac:dyDescent="0.25">
      <c r="A152" s="115" t="s">
        <v>321</v>
      </c>
      <c r="B152" s="115" t="s">
        <v>295</v>
      </c>
      <c r="C152" s="115" t="s">
        <v>551</v>
      </c>
    </row>
    <row r="153" spans="1:3" x14ac:dyDescent="0.25">
      <c r="A153" s="115" t="s">
        <v>322</v>
      </c>
      <c r="B153" s="115" t="s">
        <v>295</v>
      </c>
      <c r="C153" s="115" t="s">
        <v>552</v>
      </c>
    </row>
    <row r="154" spans="1:3" x14ac:dyDescent="0.25">
      <c r="A154" s="115" t="s">
        <v>323</v>
      </c>
      <c r="B154" s="115" t="s">
        <v>295</v>
      </c>
      <c r="C154" s="115" t="s">
        <v>315</v>
      </c>
    </row>
    <row r="155" spans="1:3" x14ac:dyDescent="0.25">
      <c r="A155" s="115" t="s">
        <v>324</v>
      </c>
      <c r="B155" s="115" t="s">
        <v>295</v>
      </c>
      <c r="C155" s="115" t="s">
        <v>553</v>
      </c>
    </row>
    <row r="156" spans="1:3" x14ac:dyDescent="0.25">
      <c r="A156" s="115" t="s">
        <v>325</v>
      </c>
      <c r="B156" s="115" t="s">
        <v>295</v>
      </c>
      <c r="C156" s="115" t="s">
        <v>554</v>
      </c>
    </row>
    <row r="157" spans="1:3" x14ac:dyDescent="0.25">
      <c r="A157" s="115" t="s">
        <v>326</v>
      </c>
      <c r="B157" s="115" t="s">
        <v>295</v>
      </c>
      <c r="C157" s="115" t="s">
        <v>555</v>
      </c>
    </row>
    <row r="158" spans="1:3" x14ac:dyDescent="0.25">
      <c r="A158" s="115" t="s">
        <v>327</v>
      </c>
      <c r="B158" s="115" t="s">
        <v>328</v>
      </c>
      <c r="C158" s="115" t="s">
        <v>556</v>
      </c>
    </row>
    <row r="159" spans="1:3" x14ac:dyDescent="0.25">
      <c r="A159" s="115" t="s">
        <v>329</v>
      </c>
      <c r="B159" s="115" t="s">
        <v>328</v>
      </c>
      <c r="C159" s="115" t="s">
        <v>592</v>
      </c>
    </row>
    <row r="160" spans="1:3" x14ac:dyDescent="0.25">
      <c r="A160" s="115" t="s">
        <v>557</v>
      </c>
      <c r="B160" s="115" t="s">
        <v>328</v>
      </c>
      <c r="C160" s="115" t="s">
        <v>593</v>
      </c>
    </row>
    <row r="161" spans="1:3" x14ac:dyDescent="0.25">
      <c r="A161" s="115" t="s">
        <v>558</v>
      </c>
      <c r="B161" s="115" t="s">
        <v>328</v>
      </c>
      <c r="C161" s="115" t="s">
        <v>559</v>
      </c>
    </row>
    <row r="162" spans="1:3" x14ac:dyDescent="0.25">
      <c r="A162" s="115" t="s">
        <v>560</v>
      </c>
      <c r="B162" s="115" t="s">
        <v>328</v>
      </c>
      <c r="C162" s="115" t="s">
        <v>561</v>
      </c>
    </row>
    <row r="163" spans="1:3" x14ac:dyDescent="0.25">
      <c r="A163" s="115" t="s">
        <v>562</v>
      </c>
      <c r="B163" s="115" t="s">
        <v>328</v>
      </c>
      <c r="C163" s="115" t="s">
        <v>563</v>
      </c>
    </row>
    <row r="164" spans="1:3" x14ac:dyDescent="0.25">
      <c r="A164" s="115" t="s">
        <v>330</v>
      </c>
      <c r="B164" s="115" t="s">
        <v>328</v>
      </c>
      <c r="C164" s="115" t="s">
        <v>331</v>
      </c>
    </row>
    <row r="165" spans="1:3" x14ac:dyDescent="0.25">
      <c r="A165" s="115" t="s">
        <v>332</v>
      </c>
      <c r="B165" s="115" t="s">
        <v>328</v>
      </c>
      <c r="C165" s="115" t="s">
        <v>595</v>
      </c>
    </row>
    <row r="166" spans="1:3" x14ac:dyDescent="0.25">
      <c r="A166" s="115" t="s">
        <v>333</v>
      </c>
      <c r="B166" s="115" t="s">
        <v>328</v>
      </c>
      <c r="C166" s="115" t="s">
        <v>564</v>
      </c>
    </row>
    <row r="167" spans="1:3" x14ac:dyDescent="0.25">
      <c r="A167" s="204" t="s">
        <v>430</v>
      </c>
      <c r="B167" s="115" t="s">
        <v>328</v>
      </c>
      <c r="C167" s="115" t="s">
        <v>594</v>
      </c>
    </row>
    <row r="168" spans="1:3" x14ac:dyDescent="0.25">
      <c r="A168" s="204" t="s">
        <v>334</v>
      </c>
      <c r="B168" s="115" t="s">
        <v>328</v>
      </c>
      <c r="C168" s="115" t="s">
        <v>565</v>
      </c>
    </row>
    <row r="169" spans="1:3" x14ac:dyDescent="0.25">
      <c r="A169" s="204" t="s">
        <v>596</v>
      </c>
      <c r="B169" s="115" t="s">
        <v>353</v>
      </c>
      <c r="C169" s="115" t="s">
        <v>597</v>
      </c>
    </row>
    <row r="170" spans="1:3" x14ac:dyDescent="0.25">
      <c r="A170" s="204" t="s">
        <v>598</v>
      </c>
      <c r="B170" s="115" t="s">
        <v>193</v>
      </c>
      <c r="C170" s="115" t="s">
        <v>599</v>
      </c>
    </row>
    <row r="171" spans="1:3" x14ac:dyDescent="0.25">
      <c r="A171" s="204" t="s">
        <v>600</v>
      </c>
      <c r="B171" s="115" t="s">
        <v>241</v>
      </c>
      <c r="C171" s="115" t="s">
        <v>601</v>
      </c>
    </row>
    <row r="172" spans="1:3" x14ac:dyDescent="0.25">
      <c r="A172" s="204" t="s">
        <v>602</v>
      </c>
      <c r="B172" s="115" t="s">
        <v>295</v>
      </c>
      <c r="C172" s="115" t="s">
        <v>646</v>
      </c>
    </row>
    <row r="173" spans="1:3" x14ac:dyDescent="0.25">
      <c r="A173" s="204" t="s">
        <v>603</v>
      </c>
      <c r="B173" s="115" t="s">
        <v>328</v>
      </c>
      <c r="C173" s="115" t="s">
        <v>604</v>
      </c>
    </row>
    <row r="174" spans="1:3" x14ac:dyDescent="0.25">
      <c r="A174" s="204" t="s">
        <v>605</v>
      </c>
      <c r="B174" s="115" t="s">
        <v>173</v>
      </c>
      <c r="C174" s="115" t="s">
        <v>606</v>
      </c>
    </row>
    <row r="175" spans="1:3" x14ac:dyDescent="0.25">
      <c r="A175" s="115" t="s">
        <v>475</v>
      </c>
      <c r="B175" s="115" t="s">
        <v>359</v>
      </c>
      <c r="C175" s="115" t="s">
        <v>611</v>
      </c>
    </row>
    <row r="176" spans="1:3" x14ac:dyDescent="0.25">
      <c r="A176" s="115" t="s">
        <v>607</v>
      </c>
      <c r="B176" s="115" t="s">
        <v>328</v>
      </c>
      <c r="C176" s="115" t="s">
        <v>608</v>
      </c>
    </row>
    <row r="177" spans="1:3" x14ac:dyDescent="0.25">
      <c r="A177" s="115" t="s">
        <v>335</v>
      </c>
      <c r="B177" s="115" t="s">
        <v>173</v>
      </c>
      <c r="C177" s="115" t="s">
        <v>566</v>
      </c>
    </row>
    <row r="178" spans="1:3" x14ac:dyDescent="0.25">
      <c r="A178" s="115" t="s">
        <v>336</v>
      </c>
      <c r="B178" s="115" t="s">
        <v>173</v>
      </c>
      <c r="C178" s="115" t="s">
        <v>567</v>
      </c>
    </row>
    <row r="179" spans="1:3" x14ac:dyDescent="0.25">
      <c r="A179" s="115" t="s">
        <v>408</v>
      </c>
      <c r="B179" s="115" t="s">
        <v>173</v>
      </c>
      <c r="C179" s="115" t="s">
        <v>568</v>
      </c>
    </row>
    <row r="180" spans="1:3" x14ac:dyDescent="0.25">
      <c r="A180" s="115" t="s">
        <v>409</v>
      </c>
      <c r="B180" s="115" t="s">
        <v>173</v>
      </c>
      <c r="C180" s="115" t="s">
        <v>569</v>
      </c>
    </row>
    <row r="181" spans="1:3" x14ac:dyDescent="0.25">
      <c r="A181" s="115" t="s">
        <v>410</v>
      </c>
      <c r="B181" s="115" t="s">
        <v>173</v>
      </c>
      <c r="C181" s="115" t="s">
        <v>570</v>
      </c>
    </row>
    <row r="182" spans="1:3" x14ac:dyDescent="0.25">
      <c r="A182" s="115" t="s">
        <v>411</v>
      </c>
      <c r="B182" s="115" t="s">
        <v>173</v>
      </c>
      <c r="C182" s="115" t="s">
        <v>571</v>
      </c>
    </row>
    <row r="183" spans="1:3" x14ac:dyDescent="0.25">
      <c r="A183" s="115" t="s">
        <v>337</v>
      </c>
      <c r="B183" s="115" t="s">
        <v>173</v>
      </c>
      <c r="C183" s="115" t="s">
        <v>572</v>
      </c>
    </row>
    <row r="184" spans="1:3" x14ac:dyDescent="0.25">
      <c r="A184" s="115" t="s">
        <v>377</v>
      </c>
      <c r="B184" s="115" t="s">
        <v>173</v>
      </c>
      <c r="C184" s="115" t="s">
        <v>573</v>
      </c>
    </row>
    <row r="185" spans="1:3" x14ac:dyDescent="0.25">
      <c r="A185" s="115" t="s">
        <v>338</v>
      </c>
      <c r="B185" s="115" t="s">
        <v>173</v>
      </c>
      <c r="C185" s="115" t="s">
        <v>574</v>
      </c>
    </row>
    <row r="186" spans="1:3" x14ac:dyDescent="0.25">
      <c r="A186" s="115" t="s">
        <v>339</v>
      </c>
      <c r="B186" s="115" t="s">
        <v>173</v>
      </c>
      <c r="C186" s="115" t="s">
        <v>575</v>
      </c>
    </row>
    <row r="187" spans="1:3" x14ac:dyDescent="0.25">
      <c r="A187" s="115" t="s">
        <v>340</v>
      </c>
      <c r="B187" s="115" t="s">
        <v>173</v>
      </c>
      <c r="C187" s="115" t="s">
        <v>576</v>
      </c>
    </row>
    <row r="188" spans="1:3" x14ac:dyDescent="0.25">
      <c r="A188" s="115" t="s">
        <v>341</v>
      </c>
      <c r="B188" s="115" t="s">
        <v>173</v>
      </c>
      <c r="C188" s="115" t="s">
        <v>281</v>
      </c>
    </row>
    <row r="189" spans="1:3" x14ac:dyDescent="0.25">
      <c r="A189" s="115" t="s">
        <v>367</v>
      </c>
      <c r="B189" s="115" t="s">
        <v>173</v>
      </c>
      <c r="C189" s="115" t="s">
        <v>577</v>
      </c>
    </row>
    <row r="190" spans="1:3" x14ac:dyDescent="0.25">
      <c r="A190" s="115" t="s">
        <v>412</v>
      </c>
      <c r="B190" s="115" t="s">
        <v>173</v>
      </c>
      <c r="C190" s="115" t="s">
        <v>578</v>
      </c>
    </row>
    <row r="191" spans="1:3" x14ac:dyDescent="0.25">
      <c r="A191" s="115" t="s">
        <v>413</v>
      </c>
      <c r="B191" s="115" t="s">
        <v>173</v>
      </c>
      <c r="C191" s="115" t="s">
        <v>579</v>
      </c>
    </row>
    <row r="192" spans="1:3" x14ac:dyDescent="0.25">
      <c r="A192" s="115" t="s">
        <v>414</v>
      </c>
      <c r="B192" s="115" t="s">
        <v>173</v>
      </c>
      <c r="C192" s="115" t="s">
        <v>580</v>
      </c>
    </row>
    <row r="193" spans="1:3" x14ac:dyDescent="0.25">
      <c r="A193" s="115" t="s">
        <v>416</v>
      </c>
      <c r="B193" s="115" t="s">
        <v>173</v>
      </c>
      <c r="C193" s="115" t="s">
        <v>415</v>
      </c>
    </row>
    <row r="194" spans="1:3" x14ac:dyDescent="0.25">
      <c r="A194" s="115" t="s">
        <v>342</v>
      </c>
      <c r="B194" s="115" t="s">
        <v>173</v>
      </c>
      <c r="C194" s="115" t="s">
        <v>581</v>
      </c>
    </row>
    <row r="195" spans="1:3" x14ac:dyDescent="0.25">
      <c r="A195" s="115" t="s">
        <v>343</v>
      </c>
      <c r="B195" s="115" t="s">
        <v>173</v>
      </c>
      <c r="C195" s="115" t="s">
        <v>582</v>
      </c>
    </row>
    <row r="196" spans="1:3" x14ac:dyDescent="0.25">
      <c r="A196" s="115" t="s">
        <v>434</v>
      </c>
      <c r="B196" s="115" t="s">
        <v>173</v>
      </c>
      <c r="C196" s="115" t="s">
        <v>583</v>
      </c>
    </row>
    <row r="197" spans="1:3" x14ac:dyDescent="0.25">
      <c r="A197" s="115" t="s">
        <v>431</v>
      </c>
      <c r="B197" s="115" t="s">
        <v>173</v>
      </c>
      <c r="C197" s="115" t="s">
        <v>584</v>
      </c>
    </row>
    <row r="198" spans="1:3" x14ac:dyDescent="0.25">
      <c r="A198" s="115" t="s">
        <v>344</v>
      </c>
      <c r="B198" s="115" t="s">
        <v>173</v>
      </c>
      <c r="C198" s="115" t="s">
        <v>418</v>
      </c>
    </row>
    <row r="199" spans="1:3" x14ac:dyDescent="0.25">
      <c r="A199" s="115" t="s">
        <v>345</v>
      </c>
      <c r="B199" s="115" t="s">
        <v>173</v>
      </c>
      <c r="C199" s="115" t="s">
        <v>585</v>
      </c>
    </row>
    <row r="200" spans="1:3" x14ac:dyDescent="0.25">
      <c r="A200" s="115" t="s">
        <v>419</v>
      </c>
      <c r="B200" s="115" t="s">
        <v>173</v>
      </c>
      <c r="C200" s="115" t="s">
        <v>417</v>
      </c>
    </row>
    <row r="201" spans="1:3" x14ac:dyDescent="0.25">
      <c r="A201" s="115" t="s">
        <v>346</v>
      </c>
      <c r="B201" s="115" t="s">
        <v>173</v>
      </c>
      <c r="C201" s="115" t="s">
        <v>420</v>
      </c>
    </row>
    <row r="202" spans="1:3" x14ac:dyDescent="0.25">
      <c r="A202" s="115" t="s">
        <v>347</v>
      </c>
      <c r="B202" s="115" t="s">
        <v>173</v>
      </c>
      <c r="C202" s="115" t="s">
        <v>421</v>
      </c>
    </row>
    <row r="203" spans="1:3" x14ac:dyDescent="0.25">
      <c r="A203" s="115" t="s">
        <v>348</v>
      </c>
      <c r="B203" s="115" t="s">
        <v>173</v>
      </c>
      <c r="C203" s="115" t="s">
        <v>586</v>
      </c>
    </row>
    <row r="204" spans="1:3" x14ac:dyDescent="0.25">
      <c r="A204" s="115" t="s">
        <v>349</v>
      </c>
      <c r="B204" s="115" t="s">
        <v>173</v>
      </c>
      <c r="C204" s="115" t="s">
        <v>587</v>
      </c>
    </row>
    <row r="205" spans="1:3" x14ac:dyDescent="0.25">
      <c r="A205" s="115" t="s">
        <v>350</v>
      </c>
      <c r="B205" s="115" t="s">
        <v>173</v>
      </c>
      <c r="C205" s="115" t="s">
        <v>588</v>
      </c>
    </row>
    <row r="206" spans="1:3" x14ac:dyDescent="0.25">
      <c r="A206" s="115" t="s">
        <v>351</v>
      </c>
      <c r="B206" s="115" t="s">
        <v>173</v>
      </c>
      <c r="C206" s="115" t="s">
        <v>589</v>
      </c>
    </row>
    <row r="207" spans="1:3" x14ac:dyDescent="0.25">
      <c r="A207" s="115" t="s">
        <v>352</v>
      </c>
      <c r="B207" s="115" t="s">
        <v>173</v>
      </c>
      <c r="C207" s="115" t="s">
        <v>590</v>
      </c>
    </row>
    <row r="208" spans="1:3" x14ac:dyDescent="0.25">
      <c r="A208" s="115" t="s">
        <v>154</v>
      </c>
      <c r="B208" s="115" t="s">
        <v>353</v>
      </c>
      <c r="C208" s="115" t="s">
        <v>354</v>
      </c>
    </row>
    <row r="209" spans="1:3" x14ac:dyDescent="0.25">
      <c r="A209" s="115" t="s">
        <v>366</v>
      </c>
      <c r="B209" s="115" t="s">
        <v>356</v>
      </c>
      <c r="C209" s="115" t="s">
        <v>648</v>
      </c>
    </row>
    <row r="210" spans="1:3" x14ac:dyDescent="0.25">
      <c r="A210" s="115" t="s">
        <v>647</v>
      </c>
      <c r="B210" s="115" t="s">
        <v>356</v>
      </c>
      <c r="C210" s="115" t="s">
        <v>370</v>
      </c>
    </row>
    <row r="211" spans="1:3" x14ac:dyDescent="0.25">
      <c r="A211" s="115" t="s">
        <v>355</v>
      </c>
      <c r="B211" s="115" t="s">
        <v>356</v>
      </c>
      <c r="C211" s="115" t="s">
        <v>357</v>
      </c>
    </row>
    <row r="212" spans="1:3" x14ac:dyDescent="0.25">
      <c r="A212" s="115" t="s">
        <v>358</v>
      </c>
      <c r="B212" s="115" t="s">
        <v>359</v>
      </c>
      <c r="C212" s="115" t="s">
        <v>612</v>
      </c>
    </row>
    <row r="213" spans="1:3" x14ac:dyDescent="0.25">
      <c r="A213" s="115" t="s">
        <v>473</v>
      </c>
      <c r="B213" s="115" t="s">
        <v>359</v>
      </c>
      <c r="C213" s="115" t="s">
        <v>613</v>
      </c>
    </row>
    <row r="214" spans="1:3" x14ac:dyDescent="0.25">
      <c r="A214" s="115" t="s">
        <v>435</v>
      </c>
      <c r="B214" s="115" t="s">
        <v>359</v>
      </c>
      <c r="C214" s="115" t="s">
        <v>614</v>
      </c>
    </row>
    <row r="215" spans="1:3" x14ac:dyDescent="0.25">
      <c r="A215" s="115" t="s">
        <v>436</v>
      </c>
      <c r="B215" s="115" t="s">
        <v>359</v>
      </c>
      <c r="C215" s="115" t="s">
        <v>615</v>
      </c>
    </row>
    <row r="216" spans="1:3" x14ac:dyDescent="0.25">
      <c r="A216" s="115" t="s">
        <v>437</v>
      </c>
      <c r="B216" s="115" t="s">
        <v>359</v>
      </c>
      <c r="C216" s="115" t="s">
        <v>616</v>
      </c>
    </row>
    <row r="217" spans="1:3" x14ac:dyDescent="0.25">
      <c r="A217" s="115" t="s">
        <v>438</v>
      </c>
      <c r="B217" s="115" t="s">
        <v>359</v>
      </c>
      <c r="C217" s="115" t="s">
        <v>617</v>
      </c>
    </row>
    <row r="218" spans="1:3" x14ac:dyDescent="0.25">
      <c r="A218" s="115" t="s">
        <v>360</v>
      </c>
      <c r="B218" s="115" t="s">
        <v>359</v>
      </c>
      <c r="C218" s="115" t="s">
        <v>618</v>
      </c>
    </row>
    <row r="219" spans="1:3" x14ac:dyDescent="0.25">
      <c r="A219" s="115" t="s">
        <v>368</v>
      </c>
      <c r="B219" s="115" t="s">
        <v>359</v>
      </c>
      <c r="C219" s="115" t="s">
        <v>619</v>
      </c>
    </row>
    <row r="220" spans="1:3" x14ac:dyDescent="0.25">
      <c r="A220" s="115" t="s">
        <v>439</v>
      </c>
      <c r="B220" s="115" t="s">
        <v>359</v>
      </c>
      <c r="C220" s="115" t="s">
        <v>620</v>
      </c>
    </row>
    <row r="221" spans="1:3" x14ac:dyDescent="0.25">
      <c r="A221" s="115" t="s">
        <v>440</v>
      </c>
      <c r="B221" s="115" t="s">
        <v>359</v>
      </c>
      <c r="C221" s="115" t="s">
        <v>621</v>
      </c>
    </row>
    <row r="222" spans="1:3" x14ac:dyDescent="0.25">
      <c r="A222" s="115" t="s">
        <v>441</v>
      </c>
      <c r="B222" s="115" t="s">
        <v>359</v>
      </c>
      <c r="C222" s="115" t="s">
        <v>622</v>
      </c>
    </row>
    <row r="223" spans="1:3" x14ac:dyDescent="0.25">
      <c r="A223" s="115" t="s">
        <v>442</v>
      </c>
      <c r="B223" s="115" t="s">
        <v>359</v>
      </c>
      <c r="C223" s="115" t="s">
        <v>623</v>
      </c>
    </row>
    <row r="224" spans="1:3" x14ac:dyDescent="0.25">
      <c r="A224" s="115" t="s">
        <v>361</v>
      </c>
      <c r="B224" s="115" t="s">
        <v>359</v>
      </c>
      <c r="C224" s="115" t="s">
        <v>624</v>
      </c>
    </row>
    <row r="225" spans="1:3" x14ac:dyDescent="0.25">
      <c r="A225" s="115" t="s">
        <v>443</v>
      </c>
      <c r="B225" s="115" t="s">
        <v>359</v>
      </c>
      <c r="C225" s="115" t="s">
        <v>625</v>
      </c>
    </row>
    <row r="226" spans="1:3" x14ac:dyDescent="0.25">
      <c r="A226" s="115" t="s">
        <v>591</v>
      </c>
      <c r="B226" s="115" t="s">
        <v>359</v>
      </c>
      <c r="C226" s="115" t="s">
        <v>626</v>
      </c>
    </row>
    <row r="227" spans="1:3" x14ac:dyDescent="0.25">
      <c r="A227" s="115" t="s">
        <v>362</v>
      </c>
      <c r="B227" s="115" t="s">
        <v>359</v>
      </c>
      <c r="C227" s="115" t="s">
        <v>627</v>
      </c>
    </row>
    <row r="228" spans="1:3" x14ac:dyDescent="0.25">
      <c r="A228" s="115"/>
      <c r="B228" s="115"/>
      <c r="C228" s="115"/>
    </row>
    <row r="229" spans="1:3" x14ac:dyDescent="0.25">
      <c r="A229" s="115"/>
      <c r="B229" s="115"/>
      <c r="C229" s="115"/>
    </row>
    <row r="230" spans="1:3" x14ac:dyDescent="0.25">
      <c r="A230" s="115"/>
      <c r="B230" s="115"/>
      <c r="C230" s="115"/>
    </row>
    <row r="231" spans="1:3" x14ac:dyDescent="0.25">
      <c r="A231" s="115"/>
      <c r="B231" s="115"/>
      <c r="C231" s="115"/>
    </row>
    <row r="232" spans="1:3" x14ac:dyDescent="0.25">
      <c r="A232" s="115"/>
      <c r="B232" s="115"/>
      <c r="C232" s="115"/>
    </row>
    <row r="233" spans="1:3" x14ac:dyDescent="0.25">
      <c r="A233" s="115"/>
      <c r="B233" s="115"/>
      <c r="C233" s="115"/>
    </row>
    <row r="234" spans="1:3" x14ac:dyDescent="0.25">
      <c r="A234" s="115"/>
      <c r="B234" s="115"/>
      <c r="C234" s="115"/>
    </row>
    <row r="235" spans="1:3" x14ac:dyDescent="0.25">
      <c r="A235" s="115"/>
      <c r="B235" s="115"/>
      <c r="C235" s="115"/>
    </row>
    <row r="236" spans="1:3" x14ac:dyDescent="0.25">
      <c r="A236" s="115"/>
      <c r="B236" s="115"/>
      <c r="C236" s="115"/>
    </row>
    <row r="237" spans="1:3" x14ac:dyDescent="0.25">
      <c r="A237" s="115"/>
      <c r="B237" s="115"/>
      <c r="C237" s="115"/>
    </row>
    <row r="238" spans="1:3" x14ac:dyDescent="0.25">
      <c r="A238" s="115"/>
      <c r="B238" s="115"/>
      <c r="C238" s="115"/>
    </row>
    <row r="239" spans="1:3" x14ac:dyDescent="0.25">
      <c r="A239" s="115"/>
      <c r="B239" s="115"/>
      <c r="C239" s="115"/>
    </row>
    <row r="240" spans="1:3" x14ac:dyDescent="0.25">
      <c r="A240" s="115"/>
      <c r="B240" s="115"/>
      <c r="C240" s="115"/>
    </row>
    <row r="241" spans="1:3" x14ac:dyDescent="0.25">
      <c r="A241" s="115"/>
      <c r="B241" s="115"/>
      <c r="C241" s="115"/>
    </row>
    <row r="242" spans="1:3" x14ac:dyDescent="0.25">
      <c r="A242" s="115"/>
      <c r="B242" s="115"/>
      <c r="C242" s="115"/>
    </row>
    <row r="243" spans="1:3" x14ac:dyDescent="0.25">
      <c r="A243" s="115"/>
      <c r="B243" s="115"/>
      <c r="C243" s="115"/>
    </row>
    <row r="244" spans="1:3" x14ac:dyDescent="0.25">
      <c r="A244" s="115"/>
      <c r="B244" s="115"/>
      <c r="C244" s="115"/>
    </row>
    <row r="245" spans="1:3" x14ac:dyDescent="0.25">
      <c r="A245" s="115"/>
      <c r="B245" s="115"/>
      <c r="C245" s="115"/>
    </row>
    <row r="246" spans="1:3" x14ac:dyDescent="0.25">
      <c r="A246" s="115"/>
      <c r="B246" s="115"/>
      <c r="C246" s="115"/>
    </row>
    <row r="247" spans="1:3" x14ac:dyDescent="0.25">
      <c r="A247" s="115"/>
      <c r="B247" s="115"/>
      <c r="C247" s="115"/>
    </row>
    <row r="248" spans="1:3" x14ac:dyDescent="0.25">
      <c r="A248" s="115"/>
      <c r="B248" s="115"/>
      <c r="C248" s="115"/>
    </row>
    <row r="249" spans="1:3" x14ac:dyDescent="0.25">
      <c r="A249" s="115"/>
      <c r="B249" s="115"/>
      <c r="C249" s="115"/>
    </row>
    <row r="250" spans="1:3" x14ac:dyDescent="0.25">
      <c r="A250" s="115"/>
      <c r="B250" s="115"/>
      <c r="C250" s="115"/>
    </row>
    <row r="251" spans="1:3" x14ac:dyDescent="0.25">
      <c r="A251" s="115"/>
      <c r="B251" s="115"/>
      <c r="C251" s="115"/>
    </row>
    <row r="252" spans="1:3" x14ac:dyDescent="0.25">
      <c r="A252" s="115"/>
      <c r="B252" s="115"/>
      <c r="C252" s="115"/>
    </row>
    <row r="253" spans="1:3" x14ac:dyDescent="0.25">
      <c r="A253" s="115"/>
      <c r="B253" s="115"/>
      <c r="C253" s="115"/>
    </row>
    <row r="254" spans="1:3" x14ac:dyDescent="0.25">
      <c r="A254" s="115"/>
      <c r="B254" s="115"/>
      <c r="C254" s="115"/>
    </row>
    <row r="255" spans="1:3" x14ac:dyDescent="0.25">
      <c r="A255" s="115"/>
      <c r="B255" s="115"/>
      <c r="C255" s="115"/>
    </row>
    <row r="256" spans="1:3" x14ac:dyDescent="0.25">
      <c r="A256" s="115"/>
      <c r="B256" s="115"/>
      <c r="C256" s="115"/>
    </row>
    <row r="257" spans="1:3" x14ac:dyDescent="0.25">
      <c r="A257" s="115"/>
      <c r="B257" s="115"/>
      <c r="C257" s="115"/>
    </row>
    <row r="258" spans="1:3" x14ac:dyDescent="0.25">
      <c r="A258" s="115"/>
      <c r="B258" s="115"/>
      <c r="C258" s="115"/>
    </row>
    <row r="259" spans="1:3" x14ac:dyDescent="0.25">
      <c r="A259" s="115"/>
      <c r="B259" s="115"/>
      <c r="C259" s="115"/>
    </row>
    <row r="260" spans="1:3" x14ac:dyDescent="0.25">
      <c r="A260" s="115"/>
      <c r="B260" s="115"/>
      <c r="C260" s="115"/>
    </row>
    <row r="261" spans="1:3" x14ac:dyDescent="0.25">
      <c r="A261" s="115"/>
      <c r="B261" s="115"/>
      <c r="C261" s="115"/>
    </row>
    <row r="262" spans="1:3" x14ac:dyDescent="0.25">
      <c r="A262" s="115"/>
      <c r="B262" s="115"/>
      <c r="C262" s="115"/>
    </row>
    <row r="263" spans="1:3" x14ac:dyDescent="0.25">
      <c r="A263" s="115"/>
      <c r="B263" s="115"/>
      <c r="C263" s="115"/>
    </row>
    <row r="264" spans="1:3" x14ac:dyDescent="0.25">
      <c r="A264" s="115"/>
      <c r="B264" s="115"/>
      <c r="C264" s="115"/>
    </row>
    <row r="265" spans="1:3" x14ac:dyDescent="0.25">
      <c r="A265" s="115"/>
      <c r="B265" s="115"/>
      <c r="C265" s="115"/>
    </row>
    <row r="266" spans="1:3" x14ac:dyDescent="0.25">
      <c r="A266" s="115"/>
      <c r="B266" s="115"/>
      <c r="C266" s="115"/>
    </row>
    <row r="267" spans="1:3" x14ac:dyDescent="0.25">
      <c r="A267" s="115"/>
      <c r="B267" s="115"/>
      <c r="C267" s="115"/>
    </row>
    <row r="268" spans="1:3" x14ac:dyDescent="0.25">
      <c r="A268" s="115"/>
      <c r="B268" s="115"/>
      <c r="C268" s="115"/>
    </row>
    <row r="269" spans="1:3" x14ac:dyDescent="0.25">
      <c r="A269" s="115"/>
      <c r="B269" s="115"/>
      <c r="C269" s="115"/>
    </row>
    <row r="270" spans="1:3" x14ac:dyDescent="0.25">
      <c r="A270" s="115"/>
      <c r="B270" s="115"/>
      <c r="C270" s="115"/>
    </row>
    <row r="271" spans="1:3" x14ac:dyDescent="0.25">
      <c r="A271" s="115"/>
      <c r="B271" s="115"/>
      <c r="C271" s="115"/>
    </row>
    <row r="272" spans="1:3" x14ac:dyDescent="0.25">
      <c r="A272" s="115"/>
      <c r="B272" s="115"/>
      <c r="C272" s="115"/>
    </row>
    <row r="273" spans="1:3" x14ac:dyDescent="0.25">
      <c r="A273" s="115"/>
      <c r="B273" s="115"/>
      <c r="C273" s="115"/>
    </row>
    <row r="274" spans="1:3" x14ac:dyDescent="0.25">
      <c r="A274" s="115"/>
      <c r="B274" s="115"/>
      <c r="C274" s="115"/>
    </row>
    <row r="275" spans="1:3" x14ac:dyDescent="0.25">
      <c r="A275" s="115"/>
      <c r="B275" s="115"/>
      <c r="C275" s="115"/>
    </row>
    <row r="276" spans="1:3" x14ac:dyDescent="0.25">
      <c r="A276" s="115"/>
      <c r="B276" s="115"/>
      <c r="C276" s="115"/>
    </row>
    <row r="277" spans="1:3" x14ac:dyDescent="0.25">
      <c r="A277" s="115"/>
      <c r="B277" s="115"/>
      <c r="C277" s="115"/>
    </row>
    <row r="278" spans="1:3" x14ac:dyDescent="0.25">
      <c r="A278" s="115"/>
      <c r="B278" s="115"/>
      <c r="C278" s="115"/>
    </row>
    <row r="279" spans="1:3" x14ac:dyDescent="0.25">
      <c r="A279" s="115"/>
      <c r="B279" s="115"/>
      <c r="C279" s="115"/>
    </row>
    <row r="280" spans="1:3" x14ac:dyDescent="0.25">
      <c r="A280" s="115"/>
      <c r="B280" s="115"/>
      <c r="C280" s="115"/>
    </row>
    <row r="281" spans="1:3" x14ac:dyDescent="0.25">
      <c r="A281" s="115"/>
      <c r="B281" s="115"/>
      <c r="C281" s="115"/>
    </row>
    <row r="282" spans="1:3" x14ac:dyDescent="0.25">
      <c r="A282" s="115"/>
      <c r="B282" s="115"/>
      <c r="C282" s="115"/>
    </row>
    <row r="283" spans="1:3" x14ac:dyDescent="0.25">
      <c r="A283" s="115"/>
      <c r="B283" s="115"/>
      <c r="C283" s="115"/>
    </row>
    <row r="284" spans="1:3" x14ac:dyDescent="0.25">
      <c r="A284" s="115"/>
      <c r="B284" s="115"/>
      <c r="C284" s="115"/>
    </row>
    <row r="285" spans="1:3" x14ac:dyDescent="0.25">
      <c r="A285" s="115"/>
      <c r="B285" s="115"/>
      <c r="C285" s="115"/>
    </row>
    <row r="286" spans="1:3" x14ac:dyDescent="0.25">
      <c r="A286" s="115"/>
      <c r="B286" s="115"/>
      <c r="C286" s="115"/>
    </row>
    <row r="287" spans="1:3" x14ac:dyDescent="0.25">
      <c r="A287" s="115"/>
      <c r="B287" s="115"/>
      <c r="C287" s="115"/>
    </row>
    <row r="288" spans="1:3" x14ac:dyDescent="0.25">
      <c r="A288" s="115"/>
      <c r="B288" s="115"/>
      <c r="C288" s="115"/>
    </row>
    <row r="289" spans="1:3" x14ac:dyDescent="0.25">
      <c r="A289" s="115"/>
      <c r="B289" s="115"/>
      <c r="C289" s="115"/>
    </row>
    <row r="290" spans="1:3" x14ac:dyDescent="0.25">
      <c r="A290" s="115"/>
      <c r="B290" s="115"/>
      <c r="C290" s="115"/>
    </row>
    <row r="291" spans="1:3" x14ac:dyDescent="0.25">
      <c r="A291" s="115"/>
      <c r="B291" s="115"/>
      <c r="C291" s="115"/>
    </row>
    <row r="292" spans="1:3" x14ac:dyDescent="0.25">
      <c r="A292" s="115"/>
      <c r="B292" s="115"/>
      <c r="C292" s="115"/>
    </row>
    <row r="293" spans="1:3" x14ac:dyDescent="0.25">
      <c r="A293" s="115"/>
      <c r="B293" s="115"/>
      <c r="C293" s="115"/>
    </row>
    <row r="294" spans="1:3" x14ac:dyDescent="0.25">
      <c r="A294" s="115"/>
      <c r="B294" s="115"/>
      <c r="C294" s="115"/>
    </row>
    <row r="295" spans="1:3" x14ac:dyDescent="0.25">
      <c r="A295" s="115"/>
      <c r="B295" s="115"/>
      <c r="C295" s="115"/>
    </row>
    <row r="296" spans="1:3" x14ac:dyDescent="0.25">
      <c r="A296" s="115"/>
      <c r="B296" s="115"/>
      <c r="C296" s="115"/>
    </row>
    <row r="297" spans="1:3" x14ac:dyDescent="0.25">
      <c r="A297" s="115"/>
      <c r="B297" s="115"/>
      <c r="C297" s="115"/>
    </row>
    <row r="298" spans="1:3" x14ac:dyDescent="0.25">
      <c r="A298" s="115"/>
      <c r="B298" s="115"/>
      <c r="C298" s="115"/>
    </row>
    <row r="299" spans="1:3" x14ac:dyDescent="0.25">
      <c r="A299" s="115"/>
      <c r="B299" s="115"/>
      <c r="C299" s="115"/>
    </row>
    <row r="300" spans="1:3" x14ac:dyDescent="0.25">
      <c r="A300" s="115"/>
      <c r="B300" s="115"/>
      <c r="C300" s="115"/>
    </row>
    <row r="301" spans="1:3" x14ac:dyDescent="0.25">
      <c r="A301" s="115"/>
      <c r="B301" s="115"/>
      <c r="C301" s="115"/>
    </row>
    <row r="302" spans="1:3" x14ac:dyDescent="0.25">
      <c r="A302" s="115"/>
      <c r="B302" s="115"/>
      <c r="C302" s="115"/>
    </row>
    <row r="303" spans="1:3" x14ac:dyDescent="0.25">
      <c r="A303" s="115"/>
      <c r="B303" s="115"/>
      <c r="C303" s="115"/>
    </row>
    <row r="304" spans="1:3" x14ac:dyDescent="0.25">
      <c r="A304" s="115"/>
      <c r="B304" s="115"/>
      <c r="C304" s="115"/>
    </row>
    <row r="305" spans="1:3" x14ac:dyDescent="0.25">
      <c r="A305" s="115"/>
      <c r="B305" s="115"/>
      <c r="C305" s="115"/>
    </row>
    <row r="306" spans="1:3" x14ac:dyDescent="0.25">
      <c r="A306" s="115"/>
      <c r="B306" s="115"/>
      <c r="C306" s="115"/>
    </row>
    <row r="307" spans="1:3" x14ac:dyDescent="0.25">
      <c r="A307" s="115"/>
      <c r="B307" s="115"/>
      <c r="C307" s="115"/>
    </row>
    <row r="308" spans="1:3" x14ac:dyDescent="0.25">
      <c r="A308" s="115"/>
      <c r="B308" s="115"/>
      <c r="C308" s="115"/>
    </row>
    <row r="309" spans="1:3" x14ac:dyDescent="0.25">
      <c r="A309" s="115"/>
      <c r="B309" s="115"/>
      <c r="C309" s="115"/>
    </row>
    <row r="310" spans="1:3" x14ac:dyDescent="0.25">
      <c r="A310" s="115"/>
      <c r="B310" s="115"/>
      <c r="C310" s="115"/>
    </row>
    <row r="311" spans="1:3" x14ac:dyDescent="0.25">
      <c r="A311" s="115"/>
      <c r="B311" s="115"/>
      <c r="C311" s="115"/>
    </row>
    <row r="312" spans="1:3" x14ac:dyDescent="0.25">
      <c r="A312" s="115"/>
      <c r="B312" s="115"/>
      <c r="C312" s="115"/>
    </row>
    <row r="313" spans="1:3" x14ac:dyDescent="0.25">
      <c r="A313" s="115"/>
      <c r="B313" s="115"/>
      <c r="C313" s="115"/>
    </row>
    <row r="314" spans="1:3" x14ac:dyDescent="0.25">
      <c r="A314" s="115"/>
      <c r="B314" s="115"/>
      <c r="C314" s="115"/>
    </row>
    <row r="315" spans="1:3" x14ac:dyDescent="0.25">
      <c r="A315" s="115"/>
      <c r="B315" s="115"/>
      <c r="C315" s="115"/>
    </row>
    <row r="316" spans="1:3" x14ac:dyDescent="0.25">
      <c r="A316" s="115"/>
      <c r="B316" s="115"/>
      <c r="C316" s="115"/>
    </row>
    <row r="317" spans="1:3" x14ac:dyDescent="0.25">
      <c r="A317" s="115"/>
      <c r="B317" s="115"/>
      <c r="C317" s="115"/>
    </row>
    <row r="318" spans="1:3" x14ac:dyDescent="0.25">
      <c r="A318" s="115"/>
      <c r="B318" s="115"/>
      <c r="C318" s="115"/>
    </row>
    <row r="319" spans="1:3" x14ac:dyDescent="0.25">
      <c r="A319" s="115"/>
      <c r="B319" s="115"/>
      <c r="C319" s="115"/>
    </row>
    <row r="320" spans="1:3" x14ac:dyDescent="0.25">
      <c r="A320" s="115"/>
      <c r="B320" s="115"/>
      <c r="C320" s="115"/>
    </row>
    <row r="321" spans="1:3" x14ac:dyDescent="0.25">
      <c r="A321" s="115"/>
      <c r="B321" s="115"/>
      <c r="C321" s="115"/>
    </row>
    <row r="322" spans="1:3" x14ac:dyDescent="0.25">
      <c r="A322" s="115"/>
      <c r="B322" s="115"/>
      <c r="C322" s="115"/>
    </row>
    <row r="323" spans="1:3" x14ac:dyDescent="0.25">
      <c r="A323" s="115"/>
      <c r="B323" s="115"/>
      <c r="C323" s="115"/>
    </row>
    <row r="324" spans="1:3" x14ac:dyDescent="0.25">
      <c r="A324" s="115"/>
      <c r="B324" s="115"/>
      <c r="C324" s="115"/>
    </row>
    <row r="325" spans="1:3" x14ac:dyDescent="0.25">
      <c r="A325" s="115"/>
      <c r="B325" s="115"/>
      <c r="C325" s="115"/>
    </row>
    <row r="326" spans="1:3" x14ac:dyDescent="0.25">
      <c r="A326" s="115"/>
      <c r="B326" s="115"/>
      <c r="C326" s="115"/>
    </row>
    <row r="327" spans="1:3" x14ac:dyDescent="0.25">
      <c r="A327" s="115"/>
      <c r="B327" s="115"/>
      <c r="C327" s="115"/>
    </row>
    <row r="328" spans="1:3" x14ac:dyDescent="0.25">
      <c r="A328" s="115"/>
      <c r="B328" s="115"/>
      <c r="C328" s="115"/>
    </row>
    <row r="329" spans="1:3" x14ac:dyDescent="0.25">
      <c r="A329" s="115"/>
      <c r="B329" s="115"/>
      <c r="C329" s="115"/>
    </row>
    <row r="330" spans="1:3" x14ac:dyDescent="0.25">
      <c r="A330" s="115"/>
      <c r="B330" s="115"/>
      <c r="C330" s="115"/>
    </row>
    <row r="331" spans="1:3" x14ac:dyDescent="0.25">
      <c r="A331" s="115"/>
      <c r="B331" s="115"/>
      <c r="C331" s="115"/>
    </row>
    <row r="332" spans="1:3" x14ac:dyDescent="0.25">
      <c r="A332" s="115"/>
      <c r="B332" s="115"/>
      <c r="C332" s="115"/>
    </row>
    <row r="333" spans="1:3" x14ac:dyDescent="0.25">
      <c r="A333" s="115"/>
      <c r="B333" s="115"/>
      <c r="C333" s="115"/>
    </row>
    <row r="334" spans="1:3" x14ac:dyDescent="0.25">
      <c r="A334" s="115"/>
      <c r="B334" s="115"/>
      <c r="C334" s="115"/>
    </row>
    <row r="335" spans="1:3" x14ac:dyDescent="0.25">
      <c r="A335" s="115"/>
      <c r="B335" s="115"/>
      <c r="C335" s="115"/>
    </row>
    <row r="336" spans="1:3" x14ac:dyDescent="0.25">
      <c r="A336" s="115"/>
      <c r="B336" s="115"/>
      <c r="C336" s="115"/>
    </row>
    <row r="337" spans="1:3" x14ac:dyDescent="0.25">
      <c r="A337" s="115"/>
      <c r="B337" s="115"/>
      <c r="C337" s="115"/>
    </row>
    <row r="338" spans="1:3" x14ac:dyDescent="0.25">
      <c r="A338" s="115"/>
      <c r="B338" s="115"/>
      <c r="C338" s="115"/>
    </row>
    <row r="339" spans="1:3" x14ac:dyDescent="0.25">
      <c r="A339" s="115"/>
      <c r="B339" s="115"/>
      <c r="C339" s="115"/>
    </row>
    <row r="340" spans="1:3" x14ac:dyDescent="0.25">
      <c r="A340" s="115"/>
      <c r="B340" s="115"/>
      <c r="C340" s="115"/>
    </row>
    <row r="341" spans="1:3" x14ac:dyDescent="0.25">
      <c r="A341" s="115"/>
      <c r="B341" s="115"/>
      <c r="C341" s="115"/>
    </row>
    <row r="342" spans="1:3" x14ac:dyDescent="0.25">
      <c r="A342" s="115"/>
      <c r="B342" s="115"/>
      <c r="C342" s="115"/>
    </row>
    <row r="343" spans="1:3" x14ac:dyDescent="0.25">
      <c r="A343" s="115"/>
      <c r="B343" s="115"/>
      <c r="C343" s="115"/>
    </row>
    <row r="344" spans="1:3" x14ac:dyDescent="0.25">
      <c r="A344" s="115"/>
      <c r="B344" s="115"/>
      <c r="C344" s="115"/>
    </row>
    <row r="345" spans="1:3" x14ac:dyDescent="0.25">
      <c r="A345" s="115"/>
      <c r="B345" s="115"/>
      <c r="C345" s="115"/>
    </row>
    <row r="346" spans="1:3" x14ac:dyDescent="0.25">
      <c r="A346" s="115"/>
      <c r="B346" s="115"/>
      <c r="C346" s="115"/>
    </row>
    <row r="347" spans="1:3" x14ac:dyDescent="0.25">
      <c r="A347" s="115"/>
      <c r="B347" s="115"/>
      <c r="C347" s="115"/>
    </row>
    <row r="348" spans="1:3" x14ac:dyDescent="0.25">
      <c r="A348" s="115"/>
      <c r="B348" s="115"/>
      <c r="C348" s="115"/>
    </row>
    <row r="349" spans="1:3" x14ac:dyDescent="0.25">
      <c r="A349" s="115"/>
      <c r="B349" s="115"/>
      <c r="C349" s="115"/>
    </row>
    <row r="350" spans="1:3" x14ac:dyDescent="0.25">
      <c r="A350" s="115"/>
      <c r="B350" s="115"/>
      <c r="C350" s="115"/>
    </row>
    <row r="351" spans="1:3" x14ac:dyDescent="0.25">
      <c r="A351" s="115"/>
      <c r="B351" s="115"/>
      <c r="C351" s="115"/>
    </row>
    <row r="352" spans="1:3" x14ac:dyDescent="0.25">
      <c r="A352" s="115"/>
      <c r="B352" s="115"/>
      <c r="C352" s="115"/>
    </row>
    <row r="353" spans="1:3" x14ac:dyDescent="0.25">
      <c r="A353" s="115"/>
      <c r="B353" s="115"/>
      <c r="C353" s="115"/>
    </row>
    <row r="354" spans="1:3" x14ac:dyDescent="0.25">
      <c r="A354" s="115"/>
      <c r="B354" s="115"/>
      <c r="C354" s="115"/>
    </row>
    <row r="355" spans="1:3" x14ac:dyDescent="0.25">
      <c r="A355" s="115"/>
      <c r="B355" s="115"/>
      <c r="C355" s="115"/>
    </row>
    <row r="356" spans="1:3" x14ac:dyDescent="0.25">
      <c r="A356" s="115"/>
      <c r="B356" s="115"/>
      <c r="C356" s="115"/>
    </row>
    <row r="357" spans="1:3" x14ac:dyDescent="0.25">
      <c r="A357" s="115"/>
      <c r="B357" s="115"/>
      <c r="C357" s="115"/>
    </row>
    <row r="358" spans="1:3" x14ac:dyDescent="0.25">
      <c r="A358" s="115"/>
      <c r="B358" s="115"/>
      <c r="C358" s="115"/>
    </row>
    <row r="359" spans="1:3" x14ac:dyDescent="0.25">
      <c r="A359" s="115"/>
      <c r="B359" s="115"/>
      <c r="C359" s="115"/>
    </row>
    <row r="360" spans="1:3" x14ac:dyDescent="0.25">
      <c r="A360" s="115"/>
      <c r="B360" s="115"/>
      <c r="C360" s="115"/>
    </row>
    <row r="361" spans="1:3" x14ac:dyDescent="0.25">
      <c r="A361" s="115"/>
      <c r="B361" s="115"/>
      <c r="C361" s="115"/>
    </row>
    <row r="362" spans="1:3" x14ac:dyDescent="0.25">
      <c r="A362" s="115"/>
      <c r="B362" s="115"/>
      <c r="C362" s="115"/>
    </row>
    <row r="363" spans="1:3" x14ac:dyDescent="0.25">
      <c r="A363" s="115"/>
      <c r="B363" s="115"/>
      <c r="C363" s="115"/>
    </row>
    <row r="364" spans="1:3" x14ac:dyDescent="0.25">
      <c r="A364" s="115"/>
      <c r="B364" s="115"/>
      <c r="C364" s="115"/>
    </row>
    <row r="365" spans="1:3" x14ac:dyDescent="0.25">
      <c r="A365" s="115"/>
      <c r="B365" s="115"/>
      <c r="C365" s="115"/>
    </row>
    <row r="366" spans="1:3" x14ac:dyDescent="0.25">
      <c r="A366" s="115"/>
      <c r="B366" s="115"/>
      <c r="C366" s="115"/>
    </row>
    <row r="367" spans="1:3" x14ac:dyDescent="0.25">
      <c r="A367" s="115"/>
      <c r="B367" s="115"/>
      <c r="C367" s="115"/>
    </row>
    <row r="368" spans="1:3" x14ac:dyDescent="0.25">
      <c r="A368" s="115"/>
      <c r="B368" s="115"/>
      <c r="C368" s="115"/>
    </row>
    <row r="369" spans="1:3" x14ac:dyDescent="0.25">
      <c r="A369" s="115"/>
      <c r="B369" s="115"/>
      <c r="C369" s="115"/>
    </row>
    <row r="370" spans="1:3" x14ac:dyDescent="0.25">
      <c r="A370" s="115"/>
      <c r="B370" s="115"/>
      <c r="C370" s="115"/>
    </row>
    <row r="371" spans="1:3" x14ac:dyDescent="0.25">
      <c r="A371" s="115"/>
      <c r="B371" s="115"/>
      <c r="C371" s="115"/>
    </row>
    <row r="372" spans="1:3" x14ac:dyDescent="0.25">
      <c r="A372" s="115"/>
      <c r="B372" s="115"/>
      <c r="C372" s="115"/>
    </row>
    <row r="373" spans="1:3" x14ac:dyDescent="0.25">
      <c r="A373" s="115"/>
      <c r="B373" s="115"/>
      <c r="C373" s="115"/>
    </row>
    <row r="374" spans="1:3" x14ac:dyDescent="0.25">
      <c r="A374" s="115"/>
      <c r="B374" s="115"/>
      <c r="C374" s="115"/>
    </row>
    <row r="375" spans="1:3" x14ac:dyDescent="0.25">
      <c r="A375" s="115"/>
      <c r="B375" s="115"/>
      <c r="C375" s="115"/>
    </row>
    <row r="376" spans="1:3" x14ac:dyDescent="0.25">
      <c r="A376" s="115"/>
      <c r="B376" s="115"/>
      <c r="C376" s="115"/>
    </row>
    <row r="377" spans="1:3" x14ac:dyDescent="0.25">
      <c r="A377" s="115"/>
      <c r="B377" s="115"/>
      <c r="C377" s="115"/>
    </row>
    <row r="378" spans="1:3" x14ac:dyDescent="0.25">
      <c r="A378" s="115"/>
      <c r="B378" s="115"/>
      <c r="C378" s="115"/>
    </row>
    <row r="379" spans="1:3" x14ac:dyDescent="0.25">
      <c r="A379" s="115"/>
      <c r="B379" s="115"/>
      <c r="C379" s="115"/>
    </row>
    <row r="380" spans="1:3" x14ac:dyDescent="0.25">
      <c r="A380" s="115"/>
      <c r="B380" s="115"/>
      <c r="C380" s="115"/>
    </row>
    <row r="381" spans="1:3" x14ac:dyDescent="0.25">
      <c r="A381" s="115"/>
      <c r="B381" s="115"/>
      <c r="C381" s="115"/>
    </row>
    <row r="382" spans="1:3" x14ac:dyDescent="0.25">
      <c r="A382" s="115"/>
      <c r="B382" s="115"/>
      <c r="C382" s="115"/>
    </row>
    <row r="383" spans="1:3" x14ac:dyDescent="0.25">
      <c r="A383" s="115"/>
      <c r="B383" s="115"/>
      <c r="C383" s="115"/>
    </row>
    <row r="384" spans="1:3" x14ac:dyDescent="0.25">
      <c r="A384" s="115"/>
      <c r="B384" s="115"/>
      <c r="C384" s="115"/>
    </row>
    <row r="385" spans="1:3" x14ac:dyDescent="0.25">
      <c r="A385" s="115"/>
      <c r="B385" s="115"/>
      <c r="C385" s="115"/>
    </row>
    <row r="386" spans="1:3" x14ac:dyDescent="0.25">
      <c r="A386" s="115"/>
      <c r="B386" s="115"/>
      <c r="C386" s="115"/>
    </row>
    <row r="387" spans="1:3" x14ac:dyDescent="0.25">
      <c r="A387" s="115"/>
      <c r="B387" s="115"/>
      <c r="C387" s="115"/>
    </row>
    <row r="388" spans="1:3" x14ac:dyDescent="0.25">
      <c r="A388" s="115"/>
      <c r="B388" s="115"/>
      <c r="C388" s="115"/>
    </row>
    <row r="389" spans="1:3" x14ac:dyDescent="0.25">
      <c r="A389" s="115"/>
      <c r="B389" s="115"/>
      <c r="C389" s="115"/>
    </row>
    <row r="390" spans="1:3" x14ac:dyDescent="0.25">
      <c r="A390" s="115"/>
      <c r="B390" s="115"/>
      <c r="C390" s="115"/>
    </row>
    <row r="391" spans="1:3" x14ac:dyDescent="0.25">
      <c r="A391" s="115"/>
      <c r="B391" s="115"/>
      <c r="C391" s="115"/>
    </row>
    <row r="392" spans="1:3" x14ac:dyDescent="0.25">
      <c r="A392" s="115"/>
      <c r="B392" s="115"/>
      <c r="C392" s="115"/>
    </row>
    <row r="393" spans="1:3" x14ac:dyDescent="0.25">
      <c r="A393" s="115"/>
      <c r="B393" s="115"/>
      <c r="C393" s="115"/>
    </row>
    <row r="394" spans="1:3" x14ac:dyDescent="0.25">
      <c r="A394" s="115"/>
      <c r="B394" s="115"/>
      <c r="C394" s="115"/>
    </row>
    <row r="395" spans="1:3" x14ac:dyDescent="0.25">
      <c r="A395" s="115"/>
      <c r="B395" s="115"/>
      <c r="C395" s="115"/>
    </row>
    <row r="396" spans="1:3" x14ac:dyDescent="0.25">
      <c r="A396" s="115"/>
      <c r="B396" s="115"/>
      <c r="C396" s="115"/>
    </row>
    <row r="397" spans="1:3" x14ac:dyDescent="0.25">
      <c r="A397" s="115"/>
      <c r="B397" s="115"/>
      <c r="C397" s="115"/>
    </row>
    <row r="398" spans="1:3" x14ac:dyDescent="0.25">
      <c r="A398" s="115"/>
      <c r="B398" s="115"/>
      <c r="C398" s="115"/>
    </row>
    <row r="399" spans="1:3" x14ac:dyDescent="0.25">
      <c r="A399" s="115"/>
      <c r="B399" s="115"/>
      <c r="C399" s="115"/>
    </row>
    <row r="400" spans="1:3" x14ac:dyDescent="0.25">
      <c r="A400" s="115"/>
      <c r="B400" s="115"/>
      <c r="C400" s="115"/>
    </row>
    <row r="401" spans="1:3" x14ac:dyDescent="0.25">
      <c r="A401" s="115"/>
      <c r="B401" s="115"/>
      <c r="C401" s="115"/>
    </row>
    <row r="402" spans="1:3" x14ac:dyDescent="0.25">
      <c r="A402" s="115"/>
      <c r="B402" s="115"/>
      <c r="C402" s="115"/>
    </row>
    <row r="403" spans="1:3" x14ac:dyDescent="0.25">
      <c r="A403" s="115"/>
      <c r="B403" s="115"/>
      <c r="C403" s="115"/>
    </row>
    <row r="404" spans="1:3" x14ac:dyDescent="0.25">
      <c r="A404" s="115"/>
      <c r="B404" s="115"/>
      <c r="C404" s="115"/>
    </row>
    <row r="405" spans="1:3" x14ac:dyDescent="0.25">
      <c r="A405" s="115"/>
      <c r="B405" s="115"/>
      <c r="C405" s="115"/>
    </row>
    <row r="406" spans="1:3" x14ac:dyDescent="0.25">
      <c r="A406" s="115"/>
      <c r="B406" s="115"/>
      <c r="C406" s="115"/>
    </row>
    <row r="407" spans="1:3" x14ac:dyDescent="0.25">
      <c r="A407" s="115"/>
      <c r="B407" s="115"/>
      <c r="C407" s="115"/>
    </row>
    <row r="408" spans="1:3" x14ac:dyDescent="0.25">
      <c r="A408" s="115"/>
      <c r="B408" s="115"/>
      <c r="C408" s="115"/>
    </row>
    <row r="409" spans="1:3" x14ac:dyDescent="0.25">
      <c r="A409" s="115"/>
      <c r="B409" s="115"/>
      <c r="C409" s="115"/>
    </row>
    <row r="410" spans="1:3" x14ac:dyDescent="0.25">
      <c r="A410" s="115"/>
      <c r="B410" s="115"/>
      <c r="C410" s="115"/>
    </row>
    <row r="411" spans="1:3" x14ac:dyDescent="0.25">
      <c r="A411" s="115"/>
      <c r="B411" s="115"/>
      <c r="C411" s="115"/>
    </row>
    <row r="412" spans="1:3" x14ac:dyDescent="0.25">
      <c r="A412" s="115"/>
      <c r="B412" s="115"/>
      <c r="C412" s="115"/>
    </row>
    <row r="413" spans="1:3" x14ac:dyDescent="0.25">
      <c r="A413" s="115"/>
      <c r="B413" s="115"/>
      <c r="C413" s="115"/>
    </row>
    <row r="414" spans="1:3" x14ac:dyDescent="0.25">
      <c r="A414" s="115"/>
      <c r="B414" s="115"/>
      <c r="C414" s="115"/>
    </row>
    <row r="415" spans="1:3" x14ac:dyDescent="0.25">
      <c r="A415" s="115"/>
      <c r="B415" s="115"/>
      <c r="C415" s="115"/>
    </row>
    <row r="416" spans="1:3" x14ac:dyDescent="0.25">
      <c r="A416" s="115"/>
      <c r="B416" s="115"/>
      <c r="C416" s="115"/>
    </row>
    <row r="417" spans="1:3" x14ac:dyDescent="0.25">
      <c r="A417" s="115"/>
      <c r="B417" s="115"/>
      <c r="C417" s="115"/>
    </row>
    <row r="418" spans="1:3" x14ac:dyDescent="0.25">
      <c r="A418" s="115"/>
      <c r="B418" s="115"/>
      <c r="C418" s="115"/>
    </row>
    <row r="419" spans="1:3" x14ac:dyDescent="0.25">
      <c r="A419" s="115"/>
      <c r="B419" s="115"/>
      <c r="C419" s="115"/>
    </row>
    <row r="420" spans="1:3" x14ac:dyDescent="0.25">
      <c r="A420" s="115"/>
      <c r="B420" s="115"/>
      <c r="C420" s="115"/>
    </row>
    <row r="421" spans="1:3" x14ac:dyDescent="0.25">
      <c r="A421" s="115"/>
      <c r="B421" s="115"/>
      <c r="C421" s="115"/>
    </row>
    <row r="422" spans="1:3" x14ac:dyDescent="0.25">
      <c r="A422" s="115"/>
      <c r="B422" s="115"/>
      <c r="C422" s="115"/>
    </row>
    <row r="423" spans="1:3" x14ac:dyDescent="0.25">
      <c r="A423" s="115"/>
      <c r="B423" s="115"/>
      <c r="C423" s="115"/>
    </row>
    <row r="424" spans="1:3" x14ac:dyDescent="0.25">
      <c r="A424" s="115"/>
      <c r="B424" s="115"/>
      <c r="C424" s="115"/>
    </row>
    <row r="425" spans="1:3" x14ac:dyDescent="0.25">
      <c r="A425" s="115"/>
      <c r="B425" s="115"/>
      <c r="C425" s="115"/>
    </row>
    <row r="426" spans="1:3" x14ac:dyDescent="0.25">
      <c r="A426" s="115"/>
      <c r="B426" s="115"/>
      <c r="C426" s="115"/>
    </row>
    <row r="427" spans="1:3" x14ac:dyDescent="0.25">
      <c r="A427" s="115"/>
      <c r="B427" s="115"/>
      <c r="C427" s="115"/>
    </row>
    <row r="428" spans="1:3" x14ac:dyDescent="0.25">
      <c r="A428" s="115"/>
      <c r="B428" s="115"/>
      <c r="C428" s="115"/>
    </row>
    <row r="429" spans="1:3" x14ac:dyDescent="0.25">
      <c r="A429" s="115"/>
      <c r="B429" s="115"/>
      <c r="C429" s="115"/>
    </row>
    <row r="430" spans="1:3" x14ac:dyDescent="0.25">
      <c r="A430" s="115"/>
      <c r="B430" s="115"/>
      <c r="C430" s="115"/>
    </row>
    <row r="431" spans="1:3" x14ac:dyDescent="0.25">
      <c r="A431" s="115"/>
      <c r="B431" s="115"/>
      <c r="C431" s="115"/>
    </row>
    <row r="432" spans="1:3" x14ac:dyDescent="0.25">
      <c r="A432" s="115"/>
      <c r="B432" s="115"/>
      <c r="C432" s="115"/>
    </row>
    <row r="433" spans="1:3" x14ac:dyDescent="0.25">
      <c r="A433" s="115"/>
      <c r="B433" s="115"/>
      <c r="C433" s="115"/>
    </row>
    <row r="434" spans="1:3" x14ac:dyDescent="0.25">
      <c r="A434" s="115"/>
      <c r="B434" s="115"/>
      <c r="C434" s="115"/>
    </row>
    <row r="435" spans="1:3" x14ac:dyDescent="0.25">
      <c r="A435" s="115"/>
      <c r="B435" s="115"/>
      <c r="C435" s="115"/>
    </row>
    <row r="436" spans="1:3" x14ac:dyDescent="0.25">
      <c r="A436" s="115"/>
      <c r="B436" s="115"/>
      <c r="C436" s="115"/>
    </row>
    <row r="437" spans="1:3" x14ac:dyDescent="0.25">
      <c r="A437" s="115"/>
      <c r="B437" s="115"/>
      <c r="C437" s="115"/>
    </row>
    <row r="438" spans="1:3" x14ac:dyDescent="0.25">
      <c r="A438" s="115"/>
      <c r="B438" s="115"/>
      <c r="C438" s="115"/>
    </row>
    <row r="439" spans="1:3" x14ac:dyDescent="0.25">
      <c r="A439" s="115"/>
      <c r="B439" s="115"/>
      <c r="C439" s="115"/>
    </row>
    <row r="440" spans="1:3" x14ac:dyDescent="0.25">
      <c r="A440" s="115"/>
      <c r="B440" s="115"/>
      <c r="C440" s="115"/>
    </row>
    <row r="441" spans="1:3" x14ac:dyDescent="0.25">
      <c r="A441" s="115"/>
      <c r="B441" s="115"/>
      <c r="C441" s="115"/>
    </row>
    <row r="442" spans="1:3" x14ac:dyDescent="0.25">
      <c r="A442" s="115"/>
      <c r="B442" s="115"/>
      <c r="C442" s="115"/>
    </row>
    <row r="443" spans="1:3" x14ac:dyDescent="0.25">
      <c r="A443" s="115"/>
      <c r="B443" s="115"/>
      <c r="C443" s="115"/>
    </row>
    <row r="444" spans="1:3" x14ac:dyDescent="0.25">
      <c r="A444" s="115"/>
      <c r="B444" s="115"/>
      <c r="C444" s="115"/>
    </row>
    <row r="445" spans="1:3" x14ac:dyDescent="0.25">
      <c r="A445" s="115"/>
      <c r="B445" s="115"/>
      <c r="C445" s="115"/>
    </row>
    <row r="446" spans="1:3" x14ac:dyDescent="0.25">
      <c r="A446" s="115"/>
      <c r="B446" s="115"/>
      <c r="C446" s="115"/>
    </row>
    <row r="447" spans="1:3" x14ac:dyDescent="0.25">
      <c r="A447" s="115"/>
      <c r="B447" s="115"/>
      <c r="C447" s="115"/>
    </row>
    <row r="448" spans="1:3" x14ac:dyDescent="0.25">
      <c r="A448" s="115"/>
      <c r="B448" s="115"/>
      <c r="C448" s="115"/>
    </row>
    <row r="449" spans="1:3" x14ac:dyDescent="0.25">
      <c r="A449" s="115"/>
      <c r="B449" s="115"/>
      <c r="C449" s="115"/>
    </row>
    <row r="450" spans="1:3" x14ac:dyDescent="0.25">
      <c r="A450" s="115"/>
      <c r="B450" s="115"/>
      <c r="C450" s="115"/>
    </row>
    <row r="451" spans="1:3" x14ac:dyDescent="0.25">
      <c r="A451" s="115"/>
      <c r="B451" s="115"/>
      <c r="C451" s="115"/>
    </row>
    <row r="452" spans="1:3" x14ac:dyDescent="0.25">
      <c r="A452" s="115"/>
      <c r="B452" s="115"/>
      <c r="C452" s="115"/>
    </row>
    <row r="453" spans="1:3" x14ac:dyDescent="0.25">
      <c r="A453" s="115"/>
      <c r="B453" s="115"/>
      <c r="C453" s="115"/>
    </row>
    <row r="454" spans="1:3" x14ac:dyDescent="0.25">
      <c r="A454" s="115"/>
      <c r="B454" s="115"/>
      <c r="C454" s="115"/>
    </row>
    <row r="455" spans="1:3" x14ac:dyDescent="0.25">
      <c r="A455" s="115"/>
      <c r="B455" s="115"/>
      <c r="C455" s="115"/>
    </row>
    <row r="456" spans="1:3" x14ac:dyDescent="0.25">
      <c r="A456" s="115"/>
      <c r="B456" s="115"/>
      <c r="C456" s="115"/>
    </row>
    <row r="457" spans="1:3" x14ac:dyDescent="0.25">
      <c r="A457" s="115"/>
      <c r="B457" s="115"/>
      <c r="C457" s="115"/>
    </row>
    <row r="458" spans="1:3" x14ac:dyDescent="0.25">
      <c r="A458" s="115"/>
      <c r="B458" s="115"/>
      <c r="C458" s="115"/>
    </row>
    <row r="459" spans="1:3" x14ac:dyDescent="0.25">
      <c r="A459" s="115"/>
      <c r="B459" s="115"/>
      <c r="C459" s="115"/>
    </row>
    <row r="460" spans="1:3" x14ac:dyDescent="0.25">
      <c r="A460" s="115"/>
      <c r="B460" s="115"/>
      <c r="C460" s="115"/>
    </row>
    <row r="461" spans="1:3" x14ac:dyDescent="0.25">
      <c r="A461" s="115"/>
      <c r="B461" s="115"/>
      <c r="C461" s="115"/>
    </row>
    <row r="462" spans="1:3" x14ac:dyDescent="0.25">
      <c r="A462" s="115"/>
      <c r="B462" s="115"/>
      <c r="C462" s="115"/>
    </row>
    <row r="463" spans="1:3" x14ac:dyDescent="0.25">
      <c r="A463" s="115"/>
      <c r="B463" s="115"/>
      <c r="C463" s="115"/>
    </row>
    <row r="464" spans="1:3" x14ac:dyDescent="0.25">
      <c r="A464" s="115"/>
      <c r="B464" s="115"/>
      <c r="C464" s="115"/>
    </row>
    <row r="465" spans="1:3" x14ac:dyDescent="0.25">
      <c r="A465" s="115"/>
      <c r="B465" s="115"/>
      <c r="C465" s="115"/>
    </row>
    <row r="466" spans="1:3" x14ac:dyDescent="0.25">
      <c r="A466" s="115"/>
      <c r="B466" s="115"/>
      <c r="C466" s="115"/>
    </row>
    <row r="467" spans="1:3" x14ac:dyDescent="0.25">
      <c r="A467" s="115"/>
      <c r="B467" s="115"/>
      <c r="C467" s="115"/>
    </row>
    <row r="468" spans="1:3" x14ac:dyDescent="0.25">
      <c r="A468" s="115"/>
      <c r="B468" s="115"/>
      <c r="C468" s="115"/>
    </row>
    <row r="469" spans="1:3" x14ac:dyDescent="0.25">
      <c r="A469" s="115"/>
      <c r="B469" s="115"/>
      <c r="C469" s="115"/>
    </row>
    <row r="470" spans="1:3" x14ac:dyDescent="0.25">
      <c r="A470" s="115"/>
      <c r="B470" s="115"/>
      <c r="C470" s="115"/>
    </row>
    <row r="471" spans="1:3" x14ac:dyDescent="0.25">
      <c r="A471" s="115"/>
      <c r="B471" s="115"/>
      <c r="C471" s="115"/>
    </row>
    <row r="472" spans="1:3" x14ac:dyDescent="0.25">
      <c r="A472" s="115"/>
      <c r="B472" s="115"/>
      <c r="C472" s="115"/>
    </row>
    <row r="473" spans="1:3" x14ac:dyDescent="0.25">
      <c r="A473" s="115"/>
      <c r="B473" s="115"/>
      <c r="C473" s="115"/>
    </row>
    <row r="474" spans="1:3" x14ac:dyDescent="0.25">
      <c r="A474" s="115"/>
      <c r="B474" s="115"/>
      <c r="C474" s="115"/>
    </row>
    <row r="475" spans="1:3" x14ac:dyDescent="0.25">
      <c r="A475" s="115"/>
      <c r="B475" s="115"/>
      <c r="C475" s="115"/>
    </row>
    <row r="476" spans="1:3" x14ac:dyDescent="0.25">
      <c r="A476" s="115"/>
      <c r="B476" s="115"/>
      <c r="C476" s="115"/>
    </row>
    <row r="477" spans="1:3" x14ac:dyDescent="0.25">
      <c r="A477" s="115"/>
      <c r="B477" s="115"/>
      <c r="C477" s="115"/>
    </row>
    <row r="478" spans="1:3" x14ac:dyDescent="0.25">
      <c r="A478" s="115"/>
      <c r="B478" s="115"/>
      <c r="C478" s="115"/>
    </row>
    <row r="479" spans="1:3" x14ac:dyDescent="0.25">
      <c r="A479" s="115"/>
      <c r="B479" s="115"/>
      <c r="C479" s="115"/>
    </row>
    <row r="480" spans="1:3" x14ac:dyDescent="0.25">
      <c r="A480" s="115"/>
      <c r="B480" s="115"/>
      <c r="C480" s="115"/>
    </row>
    <row r="481" spans="1:3" x14ac:dyDescent="0.25">
      <c r="A481" s="115"/>
      <c r="B481" s="115"/>
      <c r="C481" s="115"/>
    </row>
    <row r="482" spans="1:3" x14ac:dyDescent="0.25">
      <c r="A482" s="115"/>
      <c r="B482" s="115"/>
      <c r="C482" s="115"/>
    </row>
    <row r="483" spans="1:3" x14ac:dyDescent="0.25">
      <c r="A483" s="115"/>
      <c r="B483" s="115"/>
      <c r="C483" s="115"/>
    </row>
    <row r="484" spans="1:3" x14ac:dyDescent="0.25">
      <c r="A484" s="115"/>
      <c r="B484" s="115"/>
      <c r="C484" s="115"/>
    </row>
    <row r="485" spans="1:3" x14ac:dyDescent="0.25">
      <c r="A485" s="115"/>
      <c r="B485" s="115"/>
      <c r="C485" s="115"/>
    </row>
    <row r="486" spans="1:3" x14ac:dyDescent="0.25">
      <c r="A486" s="115"/>
      <c r="B486" s="115"/>
      <c r="C486" s="115"/>
    </row>
    <row r="487" spans="1:3" x14ac:dyDescent="0.25">
      <c r="A487" s="115"/>
      <c r="B487" s="115"/>
      <c r="C487" s="115"/>
    </row>
    <row r="488" spans="1:3" x14ac:dyDescent="0.25">
      <c r="A488" s="115"/>
      <c r="B488" s="115"/>
      <c r="C488" s="115"/>
    </row>
    <row r="489" spans="1:3" x14ac:dyDescent="0.25">
      <c r="A489" s="115"/>
      <c r="B489" s="115"/>
      <c r="C489" s="115"/>
    </row>
    <row r="490" spans="1:3" x14ac:dyDescent="0.25">
      <c r="A490" s="115"/>
      <c r="B490" s="115"/>
      <c r="C490" s="115"/>
    </row>
    <row r="491" spans="1:3" x14ac:dyDescent="0.25">
      <c r="A491" s="115"/>
      <c r="B491" s="115"/>
      <c r="C491" s="115"/>
    </row>
    <row r="492" spans="1:3" x14ac:dyDescent="0.25">
      <c r="A492" s="115"/>
      <c r="B492" s="115"/>
      <c r="C492" s="115"/>
    </row>
    <row r="493" spans="1:3" x14ac:dyDescent="0.25">
      <c r="A493" s="115"/>
      <c r="B493" s="115"/>
      <c r="C493" s="115"/>
    </row>
    <row r="494" spans="1:3" x14ac:dyDescent="0.25">
      <c r="A494" s="115"/>
      <c r="B494" s="115"/>
      <c r="C494" s="115"/>
    </row>
    <row r="495" spans="1:3" x14ac:dyDescent="0.25">
      <c r="A495" s="115"/>
      <c r="B495" s="115"/>
      <c r="C495" s="115"/>
    </row>
    <row r="496" spans="1:3" x14ac:dyDescent="0.25">
      <c r="A496" s="115"/>
      <c r="B496" s="115"/>
      <c r="C496" s="115"/>
    </row>
    <row r="497" spans="1:3" x14ac:dyDescent="0.25">
      <c r="A497" s="115"/>
      <c r="B497" s="115"/>
      <c r="C497" s="115"/>
    </row>
    <row r="498" spans="1:3" x14ac:dyDescent="0.25">
      <c r="A498" s="115"/>
      <c r="B498" s="115"/>
      <c r="C498" s="115"/>
    </row>
    <row r="499" spans="1:3" x14ac:dyDescent="0.25">
      <c r="A499" s="115"/>
      <c r="B499" s="115"/>
      <c r="C499" s="115"/>
    </row>
    <row r="500" spans="1:3" x14ac:dyDescent="0.25">
      <c r="A500" s="115"/>
      <c r="B500" s="115"/>
      <c r="C500" s="115"/>
    </row>
    <row r="501" spans="1:3" x14ac:dyDescent="0.25">
      <c r="A501" s="115"/>
      <c r="B501" s="115"/>
      <c r="C501" s="115"/>
    </row>
    <row r="502" spans="1:3" x14ac:dyDescent="0.25">
      <c r="A502" s="115"/>
      <c r="B502" s="115"/>
      <c r="C502" s="115"/>
    </row>
    <row r="503" spans="1:3" x14ac:dyDescent="0.25">
      <c r="A503" s="115"/>
      <c r="B503" s="115"/>
      <c r="C503" s="115"/>
    </row>
    <row r="504" spans="1:3" x14ac:dyDescent="0.25">
      <c r="A504" s="115"/>
      <c r="B504" s="115"/>
      <c r="C504" s="115"/>
    </row>
    <row r="505" spans="1:3" x14ac:dyDescent="0.25">
      <c r="A505" s="115"/>
      <c r="B505" s="115"/>
      <c r="C505" s="115"/>
    </row>
    <row r="506" spans="1:3" x14ac:dyDescent="0.25">
      <c r="A506" s="115"/>
      <c r="B506" s="115"/>
      <c r="C506" s="115"/>
    </row>
    <row r="507" spans="1:3" x14ac:dyDescent="0.25">
      <c r="A507" s="115"/>
      <c r="B507" s="115"/>
      <c r="C507" s="115"/>
    </row>
    <row r="508" spans="1:3" x14ac:dyDescent="0.25">
      <c r="A508" s="115"/>
      <c r="B508" s="115"/>
      <c r="C508" s="115"/>
    </row>
    <row r="509" spans="1:3" x14ac:dyDescent="0.25">
      <c r="A509" s="115"/>
      <c r="B509" s="115"/>
      <c r="C509" s="115"/>
    </row>
    <row r="510" spans="1:3" x14ac:dyDescent="0.25">
      <c r="A510" s="115"/>
      <c r="B510" s="115"/>
      <c r="C510" s="115"/>
    </row>
    <row r="511" spans="1:3" x14ac:dyDescent="0.25">
      <c r="A511" s="115"/>
      <c r="B511" s="115"/>
      <c r="C511" s="115"/>
    </row>
    <row r="512" spans="1:3" x14ac:dyDescent="0.25">
      <c r="A512" s="115"/>
      <c r="B512" s="115"/>
      <c r="C512" s="115"/>
    </row>
    <row r="513" spans="1:3" x14ac:dyDescent="0.25">
      <c r="A513" s="115"/>
      <c r="B513" s="115"/>
      <c r="C513" s="115"/>
    </row>
    <row r="514" spans="1:3" x14ac:dyDescent="0.25">
      <c r="A514" s="115"/>
      <c r="B514" s="115"/>
      <c r="C514" s="115"/>
    </row>
    <row r="515" spans="1:3" x14ac:dyDescent="0.25">
      <c r="A515" s="115"/>
      <c r="B515" s="115"/>
      <c r="C515" s="115"/>
    </row>
    <row r="516" spans="1:3" x14ac:dyDescent="0.25">
      <c r="A516" s="115"/>
      <c r="B516" s="115"/>
      <c r="C516" s="115"/>
    </row>
    <row r="517" spans="1:3" x14ac:dyDescent="0.25">
      <c r="A517" s="115"/>
      <c r="B517" s="115"/>
      <c r="C517" s="115"/>
    </row>
    <row r="518" spans="1:3" x14ac:dyDescent="0.25">
      <c r="A518" s="115"/>
      <c r="B518" s="115"/>
      <c r="C518" s="115"/>
    </row>
    <row r="519" spans="1:3" x14ac:dyDescent="0.25">
      <c r="A519" s="115"/>
      <c r="B519" s="115"/>
      <c r="C519" s="115"/>
    </row>
    <row r="520" spans="1:3" x14ac:dyDescent="0.25">
      <c r="A520" s="115"/>
      <c r="B520" s="115"/>
      <c r="C520" s="115"/>
    </row>
    <row r="521" spans="1:3" x14ac:dyDescent="0.25">
      <c r="A521" s="115"/>
      <c r="B521" s="115"/>
      <c r="C521" s="115"/>
    </row>
    <row r="522" spans="1:3" x14ac:dyDescent="0.25">
      <c r="A522" s="115"/>
      <c r="B522" s="115"/>
      <c r="C522" s="115"/>
    </row>
    <row r="523" spans="1:3" x14ac:dyDescent="0.25">
      <c r="A523" s="115"/>
      <c r="B523" s="115"/>
      <c r="C523" s="115"/>
    </row>
    <row r="524" spans="1:3" x14ac:dyDescent="0.25">
      <c r="A524" s="115"/>
      <c r="B524" s="115"/>
      <c r="C524" s="115"/>
    </row>
    <row r="525" spans="1:3" x14ac:dyDescent="0.25">
      <c r="A525" s="115"/>
      <c r="B525" s="115"/>
      <c r="C525" s="115"/>
    </row>
    <row r="526" spans="1:3" x14ac:dyDescent="0.25">
      <c r="A526" s="115"/>
      <c r="B526" s="115"/>
      <c r="C526" s="115"/>
    </row>
    <row r="527" spans="1:3" x14ac:dyDescent="0.25">
      <c r="A527" s="115"/>
      <c r="B527" s="115"/>
      <c r="C527" s="115"/>
    </row>
    <row r="528" spans="1:3" x14ac:dyDescent="0.25">
      <c r="A528" s="115"/>
      <c r="B528" s="115"/>
      <c r="C528" s="115"/>
    </row>
    <row r="529" spans="1:3" x14ac:dyDescent="0.25">
      <c r="A529" s="115"/>
      <c r="B529" s="115"/>
      <c r="C529" s="115"/>
    </row>
    <row r="530" spans="1:3" x14ac:dyDescent="0.25">
      <c r="A530" s="115"/>
      <c r="B530" s="115"/>
      <c r="C530" s="115"/>
    </row>
    <row r="531" spans="1:3" x14ac:dyDescent="0.25">
      <c r="A531" s="115"/>
      <c r="B531" s="115"/>
      <c r="C531" s="115"/>
    </row>
    <row r="532" spans="1:3" x14ac:dyDescent="0.25">
      <c r="A532" s="115"/>
      <c r="B532" s="115"/>
      <c r="C532" s="115"/>
    </row>
    <row r="533" spans="1:3" x14ac:dyDescent="0.25">
      <c r="A533" s="115"/>
      <c r="B533" s="115"/>
      <c r="C533" s="115"/>
    </row>
    <row r="534" spans="1:3" x14ac:dyDescent="0.25">
      <c r="A534" s="115"/>
      <c r="B534" s="115"/>
      <c r="C534" s="115"/>
    </row>
    <row r="535" spans="1:3" x14ac:dyDescent="0.25">
      <c r="A535" s="115"/>
      <c r="B535" s="115"/>
      <c r="C535" s="115"/>
    </row>
    <row r="536" spans="1:3" x14ac:dyDescent="0.25">
      <c r="A536" s="115"/>
      <c r="B536" s="115"/>
      <c r="C536" s="115"/>
    </row>
    <row r="537" spans="1:3" x14ac:dyDescent="0.25">
      <c r="A537" s="115"/>
      <c r="B537" s="115"/>
      <c r="C537" s="115"/>
    </row>
    <row r="538" spans="1:3" x14ac:dyDescent="0.25">
      <c r="A538" s="115"/>
      <c r="B538" s="115"/>
      <c r="C538" s="115"/>
    </row>
    <row r="539" spans="1:3" x14ac:dyDescent="0.25">
      <c r="A539" s="115"/>
      <c r="B539" s="115"/>
      <c r="C539" s="115"/>
    </row>
    <row r="540" spans="1:3" x14ac:dyDescent="0.25">
      <c r="A540" s="115"/>
      <c r="B540" s="115"/>
      <c r="C540" s="115"/>
    </row>
    <row r="541" spans="1:3" x14ac:dyDescent="0.25">
      <c r="A541" s="115"/>
      <c r="B541" s="115"/>
      <c r="C541" s="115"/>
    </row>
    <row r="542" spans="1:3" x14ac:dyDescent="0.25">
      <c r="A542" s="115"/>
      <c r="B542" s="115"/>
      <c r="C542" s="115"/>
    </row>
    <row r="543" spans="1:3" x14ac:dyDescent="0.25">
      <c r="A543" s="115"/>
      <c r="B543" s="115"/>
      <c r="C543" s="115"/>
    </row>
    <row r="544" spans="1:3" x14ac:dyDescent="0.25">
      <c r="A544" s="115"/>
      <c r="B544" s="115"/>
      <c r="C544" s="115"/>
    </row>
    <row r="545" spans="1:3" x14ac:dyDescent="0.25">
      <c r="A545" s="115"/>
      <c r="B545" s="115"/>
      <c r="C545" s="115"/>
    </row>
    <row r="546" spans="1:3" x14ac:dyDescent="0.25">
      <c r="A546" s="115"/>
      <c r="B546" s="115"/>
      <c r="C546" s="115"/>
    </row>
    <row r="547" spans="1:3" x14ac:dyDescent="0.25">
      <c r="A547" s="115"/>
      <c r="B547" s="115"/>
      <c r="C547" s="115"/>
    </row>
    <row r="548" spans="1:3" x14ac:dyDescent="0.25">
      <c r="A548" s="115"/>
      <c r="B548" s="115"/>
      <c r="C548" s="115"/>
    </row>
    <row r="549" spans="1:3" x14ac:dyDescent="0.25">
      <c r="A549" s="115"/>
      <c r="B549" s="115"/>
      <c r="C549" s="115"/>
    </row>
    <row r="550" spans="1:3" x14ac:dyDescent="0.25">
      <c r="A550" s="115"/>
      <c r="B550" s="115"/>
      <c r="C550" s="115"/>
    </row>
    <row r="551" spans="1:3" x14ac:dyDescent="0.25">
      <c r="A551" s="115"/>
      <c r="B551" s="115"/>
      <c r="C551" s="115"/>
    </row>
    <row r="552" spans="1:3" x14ac:dyDescent="0.25">
      <c r="A552" s="115"/>
      <c r="B552" s="115"/>
      <c r="C552" s="115"/>
    </row>
    <row r="553" spans="1:3" x14ac:dyDescent="0.25">
      <c r="A553" s="115"/>
      <c r="B553" s="115"/>
      <c r="C553" s="115"/>
    </row>
    <row r="554" spans="1:3" x14ac:dyDescent="0.25">
      <c r="A554" s="115"/>
      <c r="B554" s="115"/>
      <c r="C554" s="115"/>
    </row>
    <row r="555" spans="1:3" x14ac:dyDescent="0.25">
      <c r="A555" s="115"/>
      <c r="B555" s="115"/>
      <c r="C555" s="115"/>
    </row>
    <row r="556" spans="1:3" x14ac:dyDescent="0.25">
      <c r="A556" s="115"/>
      <c r="B556" s="115"/>
      <c r="C556" s="115"/>
    </row>
    <row r="557" spans="1:3" x14ac:dyDescent="0.25">
      <c r="A557" s="115"/>
      <c r="B557" s="115"/>
      <c r="C557" s="115"/>
    </row>
    <row r="558" spans="1:3" x14ac:dyDescent="0.25">
      <c r="A558" s="115"/>
      <c r="B558" s="115"/>
      <c r="C558" s="115"/>
    </row>
    <row r="559" spans="1:3" x14ac:dyDescent="0.25">
      <c r="A559" s="115"/>
      <c r="B559" s="115"/>
      <c r="C559" s="115"/>
    </row>
    <row r="560" spans="1:3" x14ac:dyDescent="0.25">
      <c r="A560" s="115"/>
      <c r="B560" s="115"/>
      <c r="C560" s="115"/>
    </row>
    <row r="561" spans="1:3" x14ac:dyDescent="0.25">
      <c r="A561" s="115"/>
      <c r="B561" s="115"/>
      <c r="C561" s="115"/>
    </row>
    <row r="562" spans="1:3" x14ac:dyDescent="0.25">
      <c r="A562" s="115"/>
      <c r="B562" s="115"/>
      <c r="C562" s="115"/>
    </row>
    <row r="563" spans="1:3" x14ac:dyDescent="0.25">
      <c r="A563" s="115"/>
      <c r="B563" s="115"/>
      <c r="C563" s="115"/>
    </row>
    <row r="564" spans="1:3" x14ac:dyDescent="0.25">
      <c r="A564" s="115"/>
      <c r="B564" s="115"/>
      <c r="C564" s="115"/>
    </row>
    <row r="565" spans="1:3" x14ac:dyDescent="0.25">
      <c r="A565" s="115"/>
      <c r="B565" s="115"/>
      <c r="C565" s="115"/>
    </row>
    <row r="566" spans="1:3" x14ac:dyDescent="0.25">
      <c r="A566" s="115"/>
      <c r="B566" s="115"/>
      <c r="C566" s="115"/>
    </row>
    <row r="567" spans="1:3" x14ac:dyDescent="0.25">
      <c r="A567" s="115"/>
      <c r="B567" s="115"/>
      <c r="C567" s="115"/>
    </row>
    <row r="568" spans="1:3" x14ac:dyDescent="0.25">
      <c r="A568" s="115"/>
      <c r="B568" s="115"/>
      <c r="C568" s="115"/>
    </row>
    <row r="569" spans="1:3" x14ac:dyDescent="0.25">
      <c r="A569" s="115"/>
      <c r="B569" s="115"/>
      <c r="C569" s="115"/>
    </row>
    <row r="570" spans="1:3" x14ac:dyDescent="0.25">
      <c r="A570" s="115"/>
      <c r="B570" s="115"/>
      <c r="C570" s="115"/>
    </row>
    <row r="571" spans="1:3" x14ac:dyDescent="0.25">
      <c r="A571" s="115"/>
      <c r="B571" s="115"/>
      <c r="C571" s="115"/>
    </row>
    <row r="572" spans="1:3" x14ac:dyDescent="0.25">
      <c r="A572" s="115"/>
      <c r="B572" s="115"/>
      <c r="C572" s="115"/>
    </row>
    <row r="573" spans="1:3" x14ac:dyDescent="0.25">
      <c r="A573" s="115"/>
      <c r="B573" s="115"/>
      <c r="C573" s="115"/>
    </row>
    <row r="574" spans="1:3" x14ac:dyDescent="0.25">
      <c r="A574" s="115"/>
      <c r="B574" s="115"/>
      <c r="C574" s="115"/>
    </row>
    <row r="575" spans="1:3" x14ac:dyDescent="0.25">
      <c r="A575" s="115"/>
      <c r="B575" s="115"/>
      <c r="C575" s="115"/>
    </row>
    <row r="576" spans="1:3" x14ac:dyDescent="0.25">
      <c r="A576" s="115"/>
      <c r="B576" s="115"/>
      <c r="C576" s="115"/>
    </row>
    <row r="577" spans="1:3" x14ac:dyDescent="0.25">
      <c r="A577" s="115"/>
      <c r="B577" s="115"/>
      <c r="C577" s="115"/>
    </row>
    <row r="578" spans="1:3" x14ac:dyDescent="0.25">
      <c r="A578" s="115"/>
      <c r="B578" s="115"/>
      <c r="C578" s="115"/>
    </row>
    <row r="579" spans="1:3" x14ac:dyDescent="0.25">
      <c r="A579" s="115"/>
      <c r="B579" s="115"/>
      <c r="C579" s="115"/>
    </row>
    <row r="580" spans="1:3" x14ac:dyDescent="0.25">
      <c r="A580" s="115"/>
      <c r="B580" s="115"/>
      <c r="C580" s="115"/>
    </row>
    <row r="581" spans="1:3" x14ac:dyDescent="0.25">
      <c r="A581" s="115"/>
      <c r="B581" s="115"/>
      <c r="C581" s="115"/>
    </row>
    <row r="582" spans="1:3" x14ac:dyDescent="0.25">
      <c r="A582" s="115"/>
      <c r="B582" s="115"/>
      <c r="C582" s="115"/>
    </row>
    <row r="583" spans="1:3" x14ac:dyDescent="0.25">
      <c r="A583" s="115"/>
      <c r="B583" s="115"/>
      <c r="C583" s="115"/>
    </row>
    <row r="584" spans="1:3" x14ac:dyDescent="0.25">
      <c r="A584" s="115"/>
      <c r="B584" s="115"/>
      <c r="C584" s="115"/>
    </row>
    <row r="585" spans="1:3" x14ac:dyDescent="0.25">
      <c r="A585" s="115"/>
      <c r="B585" s="115"/>
      <c r="C585" s="115"/>
    </row>
    <row r="586" spans="1:3" x14ac:dyDescent="0.25">
      <c r="A586" s="115"/>
      <c r="B586" s="115"/>
      <c r="C586" s="115"/>
    </row>
    <row r="587" spans="1:3" x14ac:dyDescent="0.25">
      <c r="A587" s="115"/>
      <c r="B587" s="115"/>
      <c r="C587" s="115"/>
    </row>
    <row r="588" spans="1:3" x14ac:dyDescent="0.25">
      <c r="A588" s="115"/>
      <c r="B588" s="115"/>
      <c r="C588" s="115"/>
    </row>
    <row r="589" spans="1:3" x14ac:dyDescent="0.25">
      <c r="A589" s="115"/>
      <c r="B589" s="115"/>
      <c r="C589" s="115"/>
    </row>
    <row r="590" spans="1:3" x14ac:dyDescent="0.25">
      <c r="A590" s="115"/>
      <c r="B590" s="115"/>
      <c r="C590" s="115"/>
    </row>
    <row r="591" spans="1:3" x14ac:dyDescent="0.25">
      <c r="A591" s="115"/>
      <c r="B591" s="115"/>
      <c r="C591" s="115"/>
    </row>
    <row r="592" spans="1:3" x14ac:dyDescent="0.25">
      <c r="A592" s="115"/>
      <c r="B592" s="115"/>
      <c r="C592" s="115"/>
    </row>
    <row r="593" spans="1:3" x14ac:dyDescent="0.25">
      <c r="A593" s="115"/>
      <c r="B593" s="115"/>
      <c r="C593" s="115"/>
    </row>
    <row r="594" spans="1:3" x14ac:dyDescent="0.25">
      <c r="A594" s="115"/>
      <c r="B594" s="115"/>
      <c r="C594" s="115"/>
    </row>
    <row r="595" spans="1:3" x14ac:dyDescent="0.25">
      <c r="A595" s="115"/>
      <c r="B595" s="115"/>
      <c r="C595" s="115"/>
    </row>
    <row r="596" spans="1:3" x14ac:dyDescent="0.25">
      <c r="A596" s="115"/>
      <c r="B596" s="115"/>
      <c r="C596" s="115"/>
    </row>
    <row r="597" spans="1:3" x14ac:dyDescent="0.25">
      <c r="A597" s="115"/>
      <c r="B597" s="115"/>
      <c r="C597" s="115"/>
    </row>
    <row r="598" spans="1:3" x14ac:dyDescent="0.25">
      <c r="A598" s="115"/>
      <c r="B598" s="115"/>
      <c r="C598" s="115"/>
    </row>
    <row r="599" spans="1:3" x14ac:dyDescent="0.25">
      <c r="A599" s="115"/>
      <c r="B599" s="115"/>
      <c r="C599" s="115"/>
    </row>
    <row r="600" spans="1:3" x14ac:dyDescent="0.25">
      <c r="A600" s="115"/>
      <c r="B600" s="115"/>
      <c r="C600" s="115"/>
    </row>
    <row r="601" spans="1:3" x14ac:dyDescent="0.25">
      <c r="A601" s="115"/>
      <c r="B601" s="115"/>
      <c r="C601" s="115"/>
    </row>
    <row r="602" spans="1:3" x14ac:dyDescent="0.25">
      <c r="A602" s="115"/>
      <c r="B602" s="115"/>
      <c r="C602" s="115"/>
    </row>
    <row r="603" spans="1:3" x14ac:dyDescent="0.25">
      <c r="A603" s="115"/>
      <c r="B603" s="115"/>
      <c r="C603" s="115"/>
    </row>
    <row r="604" spans="1:3" x14ac:dyDescent="0.25">
      <c r="A604" s="115"/>
      <c r="B604" s="115"/>
      <c r="C604" s="115"/>
    </row>
    <row r="605" spans="1:3" x14ac:dyDescent="0.25">
      <c r="A605" s="115"/>
      <c r="B605" s="115"/>
      <c r="C605" s="115"/>
    </row>
    <row r="606" spans="1:3" x14ac:dyDescent="0.25">
      <c r="A606" s="115"/>
      <c r="B606" s="115"/>
      <c r="C606" s="115"/>
    </row>
    <row r="607" spans="1:3" x14ac:dyDescent="0.25">
      <c r="A607" s="115"/>
      <c r="B607" s="115"/>
      <c r="C607" s="115"/>
    </row>
    <row r="608" spans="1:3" x14ac:dyDescent="0.25">
      <c r="A608" s="115"/>
      <c r="B608" s="115"/>
      <c r="C608" s="115"/>
    </row>
    <row r="609" spans="1:3" x14ac:dyDescent="0.25">
      <c r="A609" s="115"/>
      <c r="B609" s="115"/>
      <c r="C609" s="115"/>
    </row>
    <row r="610" spans="1:3" x14ac:dyDescent="0.25">
      <c r="A610" s="115"/>
      <c r="B610" s="115"/>
      <c r="C610" s="115"/>
    </row>
    <row r="611" spans="1:3" x14ac:dyDescent="0.25">
      <c r="A611" s="115"/>
      <c r="B611" s="115"/>
      <c r="C611" s="115"/>
    </row>
    <row r="612" spans="1:3" x14ac:dyDescent="0.25">
      <c r="A612" s="115"/>
      <c r="B612" s="115"/>
      <c r="C612" s="115"/>
    </row>
    <row r="613" spans="1:3" x14ac:dyDescent="0.25">
      <c r="A613" s="115"/>
      <c r="B613" s="115"/>
      <c r="C613" s="115"/>
    </row>
    <row r="614" spans="1:3" x14ac:dyDescent="0.25">
      <c r="A614" s="115"/>
      <c r="B614" s="115"/>
      <c r="C614" s="115"/>
    </row>
    <row r="615" spans="1:3" x14ac:dyDescent="0.25">
      <c r="A615" s="115"/>
      <c r="B615" s="115"/>
      <c r="C615" s="115"/>
    </row>
    <row r="616" spans="1:3" x14ac:dyDescent="0.25">
      <c r="A616" s="115"/>
      <c r="B616" s="115"/>
      <c r="C616" s="115"/>
    </row>
    <row r="617" spans="1:3" x14ac:dyDescent="0.25">
      <c r="A617" s="115"/>
      <c r="B617" s="115"/>
      <c r="C617" s="115"/>
    </row>
    <row r="618" spans="1:3" x14ac:dyDescent="0.25">
      <c r="A618" s="115"/>
      <c r="B618" s="115"/>
      <c r="C618" s="115"/>
    </row>
    <row r="619" spans="1:3" x14ac:dyDescent="0.25">
      <c r="A619" s="115"/>
      <c r="B619" s="115"/>
      <c r="C619" s="115"/>
    </row>
    <row r="620" spans="1:3" x14ac:dyDescent="0.25">
      <c r="A620" s="115"/>
      <c r="B620" s="115"/>
      <c r="C620" s="115"/>
    </row>
    <row r="621" spans="1:3" x14ac:dyDescent="0.25">
      <c r="A621" s="115"/>
      <c r="B621" s="115"/>
      <c r="C621" s="115"/>
    </row>
    <row r="622" spans="1:3" x14ac:dyDescent="0.25">
      <c r="A622" s="115"/>
      <c r="B622" s="115"/>
      <c r="C622" s="115"/>
    </row>
    <row r="623" spans="1:3" x14ac:dyDescent="0.25">
      <c r="A623" s="115"/>
      <c r="B623" s="115"/>
      <c r="C623" s="115"/>
    </row>
    <row r="624" spans="1:3" x14ac:dyDescent="0.25">
      <c r="A624" s="115"/>
      <c r="B624" s="115"/>
      <c r="C624" s="115"/>
    </row>
    <row r="625" spans="1:3" x14ac:dyDescent="0.25">
      <c r="A625" s="115"/>
      <c r="B625" s="115"/>
      <c r="C625" s="115"/>
    </row>
    <row r="626" spans="1:3" x14ac:dyDescent="0.25">
      <c r="A626" s="115"/>
      <c r="B626" s="115"/>
      <c r="C626" s="115"/>
    </row>
    <row r="627" spans="1:3" x14ac:dyDescent="0.25">
      <c r="A627" s="115"/>
      <c r="B627" s="115"/>
      <c r="C627" s="115"/>
    </row>
    <row r="628" spans="1:3" x14ac:dyDescent="0.25">
      <c r="A628" s="115"/>
      <c r="B628" s="115"/>
      <c r="C628" s="115"/>
    </row>
    <row r="629" spans="1:3" x14ac:dyDescent="0.25">
      <c r="A629" s="115"/>
      <c r="B629" s="115"/>
      <c r="C629" s="115"/>
    </row>
    <row r="630" spans="1:3" x14ac:dyDescent="0.25">
      <c r="A630" s="115"/>
      <c r="B630" s="115"/>
      <c r="C630" s="115"/>
    </row>
    <row r="631" spans="1:3" x14ac:dyDescent="0.25">
      <c r="A631" s="115"/>
      <c r="B631" s="115"/>
      <c r="C631" s="115"/>
    </row>
    <row r="632" spans="1:3" x14ac:dyDescent="0.25">
      <c r="A632" s="115"/>
      <c r="B632" s="115"/>
      <c r="C632" s="115"/>
    </row>
    <row r="633" spans="1:3" x14ac:dyDescent="0.25">
      <c r="A633" s="115"/>
      <c r="B633" s="115"/>
      <c r="C633" s="115"/>
    </row>
    <row r="634" spans="1:3" x14ac:dyDescent="0.25">
      <c r="A634" s="115"/>
      <c r="B634" s="115"/>
      <c r="C634" s="115"/>
    </row>
    <row r="635" spans="1:3" x14ac:dyDescent="0.25">
      <c r="A635" s="115"/>
      <c r="B635" s="115"/>
      <c r="C635" s="115"/>
    </row>
    <row r="636" spans="1:3" x14ac:dyDescent="0.25">
      <c r="A636" s="115"/>
      <c r="B636" s="115"/>
      <c r="C636" s="115"/>
    </row>
    <row r="637" spans="1:3" x14ac:dyDescent="0.25">
      <c r="A637" s="115"/>
      <c r="B637" s="115"/>
      <c r="C637" s="115"/>
    </row>
    <row r="638" spans="1:3" x14ac:dyDescent="0.25">
      <c r="A638" s="115"/>
      <c r="B638" s="115"/>
      <c r="C638" s="115"/>
    </row>
    <row r="639" spans="1:3" x14ac:dyDescent="0.25">
      <c r="A639" s="115"/>
      <c r="B639" s="115"/>
      <c r="C639" s="115"/>
    </row>
    <row r="640" spans="1:3" x14ac:dyDescent="0.25">
      <c r="A640" s="115"/>
      <c r="B640" s="115"/>
      <c r="C640" s="115"/>
    </row>
    <row r="641" spans="1:3" x14ac:dyDescent="0.25">
      <c r="A641" s="115"/>
      <c r="B641" s="115"/>
      <c r="C641" s="115"/>
    </row>
    <row r="642" spans="1:3" x14ac:dyDescent="0.25">
      <c r="A642" s="115"/>
      <c r="B642" s="115"/>
      <c r="C642" s="115"/>
    </row>
    <row r="643" spans="1:3" x14ac:dyDescent="0.25">
      <c r="A643" s="115"/>
      <c r="B643" s="115"/>
      <c r="C643" s="115"/>
    </row>
    <row r="644" spans="1:3" x14ac:dyDescent="0.25">
      <c r="A644" s="115"/>
      <c r="B644" s="115"/>
      <c r="C644" s="115"/>
    </row>
    <row r="645" spans="1:3" x14ac:dyDescent="0.25">
      <c r="A645" s="115"/>
      <c r="B645" s="115"/>
      <c r="C645" s="115"/>
    </row>
    <row r="646" spans="1:3" x14ac:dyDescent="0.25">
      <c r="A646" s="115"/>
      <c r="B646" s="115"/>
      <c r="C646" s="115"/>
    </row>
    <row r="647" spans="1:3" x14ac:dyDescent="0.25">
      <c r="A647" s="115"/>
      <c r="B647" s="115"/>
      <c r="C647" s="115"/>
    </row>
    <row r="648" spans="1:3" x14ac:dyDescent="0.25">
      <c r="A648" s="115"/>
      <c r="B648" s="115"/>
      <c r="C648" s="115"/>
    </row>
    <row r="649" spans="1:3" x14ac:dyDescent="0.25">
      <c r="A649" s="115"/>
      <c r="B649" s="115"/>
      <c r="C649" s="115"/>
    </row>
    <row r="650" spans="1:3" x14ac:dyDescent="0.25">
      <c r="A650" s="115"/>
      <c r="B650" s="115"/>
      <c r="C650" s="115"/>
    </row>
    <row r="651" spans="1:3" x14ac:dyDescent="0.25">
      <c r="A651" s="115"/>
      <c r="B651" s="115"/>
      <c r="C651" s="115"/>
    </row>
    <row r="652" spans="1:3" x14ac:dyDescent="0.25">
      <c r="A652" s="115"/>
      <c r="B652" s="115"/>
      <c r="C652" s="115"/>
    </row>
    <row r="653" spans="1:3" x14ac:dyDescent="0.25">
      <c r="A653" s="115"/>
      <c r="B653" s="115"/>
      <c r="C653" s="115"/>
    </row>
    <row r="654" spans="1:3" x14ac:dyDescent="0.25">
      <c r="A654" s="115"/>
      <c r="B654" s="115"/>
      <c r="C654" s="115"/>
    </row>
    <row r="655" spans="1:3" x14ac:dyDescent="0.25">
      <c r="A655" s="115"/>
      <c r="B655" s="115"/>
      <c r="C655" s="115"/>
    </row>
    <row r="656" spans="1:3" x14ac:dyDescent="0.25">
      <c r="A656" s="115"/>
      <c r="B656" s="115"/>
      <c r="C656" s="115"/>
    </row>
    <row r="657" spans="1:3" x14ac:dyDescent="0.25">
      <c r="A657" s="115"/>
      <c r="B657" s="115"/>
      <c r="C657" s="115"/>
    </row>
    <row r="658" spans="1:3" x14ac:dyDescent="0.25">
      <c r="A658" s="115"/>
      <c r="B658" s="115"/>
      <c r="C658" s="115"/>
    </row>
    <row r="659" spans="1:3" x14ac:dyDescent="0.25">
      <c r="A659" s="115"/>
      <c r="B659" s="115"/>
      <c r="C659" s="115"/>
    </row>
    <row r="660" spans="1:3" x14ac:dyDescent="0.25">
      <c r="A660" s="115"/>
      <c r="B660" s="115"/>
      <c r="C660" s="115"/>
    </row>
    <row r="661" spans="1:3" x14ac:dyDescent="0.25">
      <c r="A661" s="115"/>
      <c r="B661" s="115"/>
      <c r="C661" s="115"/>
    </row>
    <row r="662" spans="1:3" x14ac:dyDescent="0.25">
      <c r="A662" s="115"/>
      <c r="B662" s="115"/>
      <c r="C662" s="115"/>
    </row>
    <row r="663" spans="1:3" x14ac:dyDescent="0.25">
      <c r="A663" s="115"/>
      <c r="B663" s="115"/>
      <c r="C663" s="115"/>
    </row>
    <row r="664" spans="1:3" x14ac:dyDescent="0.25">
      <c r="A664" s="115"/>
      <c r="B664" s="115"/>
      <c r="C664" s="115"/>
    </row>
    <row r="665" spans="1:3" x14ac:dyDescent="0.25">
      <c r="A665" s="115"/>
      <c r="B665" s="115"/>
      <c r="C665" s="115"/>
    </row>
    <row r="666" spans="1:3" x14ac:dyDescent="0.25">
      <c r="A666" s="115"/>
      <c r="B666" s="115"/>
      <c r="C666" s="115"/>
    </row>
    <row r="667" spans="1:3" x14ac:dyDescent="0.25">
      <c r="A667" s="115"/>
      <c r="B667" s="115"/>
      <c r="C667" s="115"/>
    </row>
    <row r="668" spans="1:3" x14ac:dyDescent="0.25">
      <c r="A668" s="115"/>
      <c r="B668" s="115"/>
      <c r="C668" s="115"/>
    </row>
    <row r="669" spans="1:3" x14ac:dyDescent="0.25">
      <c r="A669" s="115"/>
      <c r="B669" s="115"/>
      <c r="C669" s="115"/>
    </row>
    <row r="670" spans="1:3" x14ac:dyDescent="0.25">
      <c r="A670" s="115"/>
      <c r="B670" s="115"/>
      <c r="C670" s="115"/>
    </row>
    <row r="671" spans="1:3" x14ac:dyDescent="0.25">
      <c r="A671" s="115"/>
      <c r="B671" s="115"/>
      <c r="C671" s="115"/>
    </row>
    <row r="672" spans="1:3" x14ac:dyDescent="0.25">
      <c r="A672" s="115"/>
      <c r="B672" s="115"/>
      <c r="C672" s="115"/>
    </row>
    <row r="673" spans="1:3" x14ac:dyDescent="0.25">
      <c r="A673" s="115"/>
      <c r="B673" s="115"/>
      <c r="C673" s="115"/>
    </row>
    <row r="674" spans="1:3" x14ac:dyDescent="0.25">
      <c r="A674" s="115"/>
      <c r="B674" s="115"/>
      <c r="C674" s="115"/>
    </row>
    <row r="675" spans="1:3" x14ac:dyDescent="0.25">
      <c r="A675" s="115"/>
      <c r="B675" s="115"/>
      <c r="C675" s="115"/>
    </row>
    <row r="676" spans="1:3" x14ac:dyDescent="0.25">
      <c r="A676" s="115"/>
      <c r="B676" s="115"/>
      <c r="C676" s="115"/>
    </row>
    <row r="677" spans="1:3" x14ac:dyDescent="0.25">
      <c r="A677" s="115"/>
      <c r="B677" s="115"/>
      <c r="C677" s="115"/>
    </row>
    <row r="678" spans="1:3" x14ac:dyDescent="0.25">
      <c r="A678" s="115"/>
      <c r="B678" s="115"/>
      <c r="C678" s="115"/>
    </row>
    <row r="679" spans="1:3" x14ac:dyDescent="0.25">
      <c r="A679" s="115"/>
      <c r="B679" s="115"/>
      <c r="C679" s="115"/>
    </row>
    <row r="680" spans="1:3" x14ac:dyDescent="0.25">
      <c r="A680" s="115"/>
      <c r="B680" s="115"/>
      <c r="C680" s="115"/>
    </row>
    <row r="681" spans="1:3" x14ac:dyDescent="0.25">
      <c r="A681" s="115"/>
      <c r="B681" s="115"/>
      <c r="C681" s="115"/>
    </row>
    <row r="682" spans="1:3" x14ac:dyDescent="0.25">
      <c r="A682" s="115"/>
      <c r="B682" s="115"/>
      <c r="C682" s="115"/>
    </row>
    <row r="683" spans="1:3" x14ac:dyDescent="0.25">
      <c r="A683" s="115"/>
      <c r="B683" s="115"/>
      <c r="C683" s="115"/>
    </row>
    <row r="684" spans="1:3" x14ac:dyDescent="0.25">
      <c r="A684" s="115"/>
      <c r="B684" s="115"/>
      <c r="C684" s="115"/>
    </row>
    <row r="685" spans="1:3" x14ac:dyDescent="0.25">
      <c r="A685" s="115"/>
      <c r="B685" s="115"/>
      <c r="C685" s="115"/>
    </row>
    <row r="686" spans="1:3" x14ac:dyDescent="0.25">
      <c r="A686" s="115"/>
      <c r="B686" s="115"/>
      <c r="C686" s="115"/>
    </row>
    <row r="687" spans="1:3" x14ac:dyDescent="0.25">
      <c r="A687" s="115"/>
      <c r="B687" s="115"/>
      <c r="C687" s="115"/>
    </row>
    <row r="688" spans="1:3" x14ac:dyDescent="0.25">
      <c r="A688" s="115"/>
      <c r="B688" s="115"/>
      <c r="C688" s="115"/>
    </row>
    <row r="689" spans="1:3" x14ac:dyDescent="0.25">
      <c r="A689" s="115"/>
      <c r="B689" s="115"/>
      <c r="C689" s="115"/>
    </row>
    <row r="690" spans="1:3" x14ac:dyDescent="0.25">
      <c r="A690" s="115"/>
      <c r="B690" s="115"/>
      <c r="C690" s="115"/>
    </row>
    <row r="691" spans="1:3" x14ac:dyDescent="0.25">
      <c r="A691" s="115"/>
      <c r="B691" s="115"/>
      <c r="C691" s="115"/>
    </row>
    <row r="692" spans="1:3" x14ac:dyDescent="0.25">
      <c r="A692" s="115"/>
      <c r="B692" s="115"/>
      <c r="C692" s="115"/>
    </row>
    <row r="693" spans="1:3" x14ac:dyDescent="0.25">
      <c r="A693" s="115"/>
      <c r="B693" s="115"/>
      <c r="C693" s="115"/>
    </row>
    <row r="694" spans="1:3" x14ac:dyDescent="0.25">
      <c r="A694" s="115"/>
      <c r="B694" s="115"/>
      <c r="C694" s="115"/>
    </row>
    <row r="695" spans="1:3" x14ac:dyDescent="0.25">
      <c r="A695" s="115"/>
      <c r="B695" s="115"/>
      <c r="C695" s="115"/>
    </row>
    <row r="696" spans="1:3" x14ac:dyDescent="0.25">
      <c r="A696" s="115"/>
      <c r="B696" s="115"/>
      <c r="C696" s="115"/>
    </row>
    <row r="697" spans="1:3" x14ac:dyDescent="0.25">
      <c r="A697" s="115"/>
      <c r="B697" s="115"/>
      <c r="C697" s="115"/>
    </row>
    <row r="698" spans="1:3" x14ac:dyDescent="0.25">
      <c r="A698" s="115"/>
      <c r="B698" s="115"/>
      <c r="C698" s="115"/>
    </row>
    <row r="699" spans="1:3" x14ac:dyDescent="0.25">
      <c r="A699" s="115"/>
      <c r="B699" s="115"/>
      <c r="C699" s="115"/>
    </row>
    <row r="700" spans="1:3" x14ac:dyDescent="0.25">
      <c r="A700" s="115"/>
      <c r="B700" s="115"/>
      <c r="C700" s="115"/>
    </row>
    <row r="701" spans="1:3" x14ac:dyDescent="0.25">
      <c r="A701" s="115"/>
      <c r="B701" s="115"/>
      <c r="C701" s="115"/>
    </row>
    <row r="702" spans="1:3" x14ac:dyDescent="0.25">
      <c r="A702" s="115"/>
      <c r="B702" s="115"/>
      <c r="C702" s="115"/>
    </row>
    <row r="703" spans="1:3" x14ac:dyDescent="0.25">
      <c r="A703" s="115"/>
      <c r="B703" s="115"/>
      <c r="C703" s="115"/>
    </row>
    <row r="704" spans="1:3" x14ac:dyDescent="0.25">
      <c r="A704" s="115"/>
      <c r="B704" s="115"/>
      <c r="C704" s="115"/>
    </row>
    <row r="705" spans="1:3" x14ac:dyDescent="0.25">
      <c r="A705" s="115"/>
      <c r="B705" s="115"/>
      <c r="C705" s="115"/>
    </row>
    <row r="706" spans="1:3" x14ac:dyDescent="0.25">
      <c r="A706" s="115"/>
      <c r="B706" s="115"/>
      <c r="C706" s="115"/>
    </row>
    <row r="707" spans="1:3" x14ac:dyDescent="0.25">
      <c r="A707" s="115"/>
      <c r="B707" s="115"/>
      <c r="C707" s="115"/>
    </row>
    <row r="708" spans="1:3" x14ac:dyDescent="0.25">
      <c r="A708" s="115"/>
      <c r="B708" s="115"/>
      <c r="C708" s="115"/>
    </row>
    <row r="709" spans="1:3" x14ac:dyDescent="0.25">
      <c r="A709" s="115"/>
      <c r="B709" s="115"/>
      <c r="C709" s="115"/>
    </row>
    <row r="710" spans="1:3" x14ac:dyDescent="0.25">
      <c r="A710" s="115"/>
      <c r="B710" s="115"/>
      <c r="C710" s="115"/>
    </row>
    <row r="711" spans="1:3" x14ac:dyDescent="0.25">
      <c r="A711" s="115"/>
      <c r="B711" s="115"/>
      <c r="C711" s="115"/>
    </row>
    <row r="712" spans="1:3" x14ac:dyDescent="0.25">
      <c r="A712" s="115"/>
      <c r="B712" s="115"/>
      <c r="C712" s="115"/>
    </row>
    <row r="713" spans="1:3" x14ac:dyDescent="0.25">
      <c r="A713" s="115"/>
      <c r="B713" s="115"/>
      <c r="C713" s="115"/>
    </row>
    <row r="714" spans="1:3" x14ac:dyDescent="0.25">
      <c r="A714" s="115"/>
      <c r="B714" s="115"/>
      <c r="C714" s="115"/>
    </row>
    <row r="715" spans="1:3" x14ac:dyDescent="0.25">
      <c r="A715" s="115"/>
      <c r="B715" s="115"/>
      <c r="C715" s="115"/>
    </row>
    <row r="716" spans="1:3" x14ac:dyDescent="0.25">
      <c r="A716" s="115"/>
      <c r="B716" s="115"/>
      <c r="C716" s="115"/>
    </row>
    <row r="717" spans="1:3" x14ac:dyDescent="0.25">
      <c r="A717" s="115"/>
      <c r="B717" s="115"/>
      <c r="C717" s="115"/>
    </row>
    <row r="718" spans="1:3" x14ac:dyDescent="0.25">
      <c r="A718" s="115"/>
      <c r="B718" s="115"/>
      <c r="C718" s="115"/>
    </row>
    <row r="719" spans="1:3" x14ac:dyDescent="0.25">
      <c r="A719" s="115"/>
      <c r="B719" s="115"/>
      <c r="C719" s="115"/>
    </row>
    <row r="720" spans="1:3" x14ac:dyDescent="0.25">
      <c r="A720" s="115"/>
      <c r="B720" s="115"/>
      <c r="C720" s="115"/>
    </row>
    <row r="721" spans="1:3" x14ac:dyDescent="0.25">
      <c r="A721" s="115"/>
      <c r="B721" s="115"/>
      <c r="C721" s="115"/>
    </row>
    <row r="722" spans="1:3" x14ac:dyDescent="0.25">
      <c r="A722" s="115"/>
      <c r="B722" s="115"/>
      <c r="C722" s="115"/>
    </row>
    <row r="723" spans="1:3" x14ac:dyDescent="0.25">
      <c r="A723" s="115"/>
      <c r="B723" s="115"/>
      <c r="C723" s="115"/>
    </row>
    <row r="724" spans="1:3" x14ac:dyDescent="0.25">
      <c r="A724" s="115"/>
      <c r="B724" s="115"/>
      <c r="C724" s="115"/>
    </row>
    <row r="725" spans="1:3" x14ac:dyDescent="0.25">
      <c r="A725" s="115"/>
      <c r="B725" s="115"/>
      <c r="C725" s="115"/>
    </row>
    <row r="726" spans="1:3" x14ac:dyDescent="0.25">
      <c r="A726" s="115"/>
      <c r="B726" s="115"/>
      <c r="C726" s="115"/>
    </row>
    <row r="727" spans="1:3" x14ac:dyDescent="0.25">
      <c r="A727" s="115"/>
      <c r="B727" s="115"/>
      <c r="C727" s="115"/>
    </row>
    <row r="728" spans="1:3" x14ac:dyDescent="0.25">
      <c r="A728" s="115"/>
      <c r="B728" s="115"/>
      <c r="C728" s="115"/>
    </row>
    <row r="729" spans="1:3" x14ac:dyDescent="0.25">
      <c r="A729" s="115"/>
      <c r="B729" s="115"/>
      <c r="C729" s="115"/>
    </row>
    <row r="730" spans="1:3" x14ac:dyDescent="0.25">
      <c r="A730" s="115"/>
      <c r="B730" s="115"/>
      <c r="C730" s="115"/>
    </row>
    <row r="731" spans="1:3" x14ac:dyDescent="0.25">
      <c r="A731" s="115"/>
      <c r="B731" s="115"/>
      <c r="C731" s="115"/>
    </row>
    <row r="732" spans="1:3" x14ac:dyDescent="0.25">
      <c r="A732" s="115"/>
      <c r="B732" s="115"/>
      <c r="C732" s="115"/>
    </row>
    <row r="733" spans="1:3" x14ac:dyDescent="0.25">
      <c r="A733" s="115"/>
      <c r="B733" s="115"/>
      <c r="C733" s="115"/>
    </row>
    <row r="734" spans="1:3" x14ac:dyDescent="0.25">
      <c r="A734" s="115"/>
      <c r="B734" s="115"/>
      <c r="C734" s="115"/>
    </row>
    <row r="735" spans="1:3" x14ac:dyDescent="0.25">
      <c r="A735" s="115"/>
      <c r="B735" s="115"/>
      <c r="C735" s="115"/>
    </row>
    <row r="736" spans="1:3" x14ac:dyDescent="0.25">
      <c r="A736" s="115"/>
      <c r="B736" s="115"/>
      <c r="C736" s="115"/>
    </row>
    <row r="737" spans="1:3" x14ac:dyDescent="0.25">
      <c r="A737" s="115"/>
      <c r="B737" s="115"/>
      <c r="C737" s="115"/>
    </row>
    <row r="738" spans="1:3" x14ac:dyDescent="0.25">
      <c r="A738" s="115"/>
      <c r="B738" s="115"/>
      <c r="C738" s="115"/>
    </row>
    <row r="739" spans="1:3" x14ac:dyDescent="0.25">
      <c r="A739" s="115"/>
      <c r="B739" s="115"/>
      <c r="C739" s="115"/>
    </row>
    <row r="740" spans="1:3" x14ac:dyDescent="0.25">
      <c r="A740" s="115"/>
      <c r="B740" s="115"/>
      <c r="C740" s="115"/>
    </row>
    <row r="741" spans="1:3" x14ac:dyDescent="0.25">
      <c r="A741" s="115"/>
      <c r="B741" s="115"/>
      <c r="C741" s="115"/>
    </row>
    <row r="742" spans="1:3" x14ac:dyDescent="0.25">
      <c r="A742" s="115"/>
      <c r="B742" s="115"/>
      <c r="C742" s="115"/>
    </row>
    <row r="743" spans="1:3" x14ac:dyDescent="0.25">
      <c r="A743" s="115"/>
      <c r="B743" s="115"/>
      <c r="C743" s="115"/>
    </row>
    <row r="744" spans="1:3" x14ac:dyDescent="0.25">
      <c r="A744" s="115"/>
      <c r="B744" s="115"/>
      <c r="C744" s="115"/>
    </row>
    <row r="745" spans="1:3" x14ac:dyDescent="0.25">
      <c r="A745" s="115"/>
      <c r="B745" s="115"/>
      <c r="C745" s="115"/>
    </row>
    <row r="746" spans="1:3" x14ac:dyDescent="0.25">
      <c r="A746" s="115"/>
      <c r="B746" s="115"/>
      <c r="C746" s="115"/>
    </row>
    <row r="747" spans="1:3" x14ac:dyDescent="0.25">
      <c r="A747" s="115"/>
      <c r="B747" s="115"/>
      <c r="C747" s="115"/>
    </row>
    <row r="748" spans="1:3" x14ac:dyDescent="0.25">
      <c r="A748" s="115"/>
      <c r="B748" s="115"/>
      <c r="C748" s="115"/>
    </row>
    <row r="749" spans="1:3" x14ac:dyDescent="0.25">
      <c r="A749" s="115"/>
      <c r="B749" s="115"/>
      <c r="C749" s="115"/>
    </row>
    <row r="750" spans="1:3" x14ac:dyDescent="0.25">
      <c r="A750" s="115"/>
      <c r="B750" s="115"/>
      <c r="C750" s="115"/>
    </row>
    <row r="751" spans="1:3" x14ac:dyDescent="0.25">
      <c r="A751" s="115"/>
      <c r="B751" s="115"/>
      <c r="C751" s="115"/>
    </row>
    <row r="752" spans="1:3" x14ac:dyDescent="0.25">
      <c r="A752" s="115"/>
      <c r="B752" s="115"/>
      <c r="C752" s="115"/>
    </row>
    <row r="753" spans="1:3" x14ac:dyDescent="0.25">
      <c r="A753" s="115"/>
      <c r="B753" s="115"/>
      <c r="C753" s="115"/>
    </row>
    <row r="754" spans="1:3" x14ac:dyDescent="0.25">
      <c r="A754" s="115"/>
      <c r="B754" s="115"/>
      <c r="C754" s="115"/>
    </row>
    <row r="755" spans="1:3" x14ac:dyDescent="0.25">
      <c r="A755" s="115"/>
      <c r="B755" s="115"/>
      <c r="C755" s="115"/>
    </row>
    <row r="756" spans="1:3" x14ac:dyDescent="0.25">
      <c r="A756" s="115"/>
      <c r="B756" s="115"/>
      <c r="C756" s="115"/>
    </row>
    <row r="757" spans="1:3" x14ac:dyDescent="0.25">
      <c r="A757" s="115"/>
      <c r="B757" s="115"/>
      <c r="C757" s="115"/>
    </row>
    <row r="758" spans="1:3" x14ac:dyDescent="0.25">
      <c r="A758" s="115"/>
      <c r="B758" s="115"/>
      <c r="C758" s="115"/>
    </row>
    <row r="759" spans="1:3" x14ac:dyDescent="0.25">
      <c r="A759" s="115"/>
      <c r="B759" s="115"/>
      <c r="C759" s="115"/>
    </row>
    <row r="760" spans="1:3" x14ac:dyDescent="0.25">
      <c r="A760" s="115"/>
      <c r="B760" s="115"/>
      <c r="C760" s="115"/>
    </row>
    <row r="761" spans="1:3" x14ac:dyDescent="0.25">
      <c r="A761" s="115"/>
      <c r="B761" s="115"/>
      <c r="C761" s="115"/>
    </row>
    <row r="762" spans="1:3" x14ac:dyDescent="0.25">
      <c r="A762" s="115"/>
      <c r="B762" s="115"/>
      <c r="C762" s="115"/>
    </row>
    <row r="763" spans="1:3" x14ac:dyDescent="0.25">
      <c r="A763" s="115"/>
      <c r="B763" s="115"/>
      <c r="C763" s="115"/>
    </row>
    <row r="764" spans="1:3" x14ac:dyDescent="0.25">
      <c r="A764" s="115"/>
      <c r="B764" s="115"/>
      <c r="C764" s="115"/>
    </row>
    <row r="765" spans="1:3" x14ac:dyDescent="0.25">
      <c r="A765" s="115"/>
      <c r="B765" s="115"/>
      <c r="C765" s="115"/>
    </row>
    <row r="766" spans="1:3" x14ac:dyDescent="0.25">
      <c r="A766" s="115"/>
      <c r="B766" s="115"/>
      <c r="C766" s="115"/>
    </row>
    <row r="767" spans="1:3" x14ac:dyDescent="0.25">
      <c r="A767" s="115"/>
      <c r="B767" s="115"/>
      <c r="C767" s="115"/>
    </row>
    <row r="768" spans="1:3" x14ac:dyDescent="0.25">
      <c r="A768" s="115"/>
      <c r="B768" s="115"/>
      <c r="C768" s="115"/>
    </row>
    <row r="769" spans="1:3" x14ac:dyDescent="0.25">
      <c r="A769" s="115"/>
      <c r="B769" s="115"/>
      <c r="C769" s="115"/>
    </row>
    <row r="770" spans="1:3" x14ac:dyDescent="0.25">
      <c r="A770" s="115"/>
      <c r="B770" s="115"/>
      <c r="C770" s="115"/>
    </row>
    <row r="771" spans="1:3" x14ac:dyDescent="0.25">
      <c r="A771" s="115"/>
      <c r="B771" s="115"/>
      <c r="C771" s="115"/>
    </row>
    <row r="772" spans="1:3" x14ac:dyDescent="0.25">
      <c r="A772" s="115"/>
      <c r="B772" s="115"/>
      <c r="C772" s="115"/>
    </row>
    <row r="773" spans="1:3" x14ac:dyDescent="0.25">
      <c r="A773" s="115"/>
      <c r="B773" s="115"/>
      <c r="C773" s="115"/>
    </row>
    <row r="774" spans="1:3" x14ac:dyDescent="0.25">
      <c r="A774" s="115"/>
      <c r="B774" s="115"/>
      <c r="C774" s="115"/>
    </row>
    <row r="775" spans="1:3" x14ac:dyDescent="0.25">
      <c r="A775" s="115"/>
      <c r="B775" s="115"/>
      <c r="C775" s="115"/>
    </row>
    <row r="776" spans="1:3" x14ac:dyDescent="0.25">
      <c r="A776" s="115"/>
      <c r="B776" s="115"/>
      <c r="C776" s="115"/>
    </row>
    <row r="777" spans="1:3" x14ac:dyDescent="0.25">
      <c r="A777" s="115"/>
      <c r="B777" s="115"/>
      <c r="C777" s="115"/>
    </row>
    <row r="778" spans="1:3" x14ac:dyDescent="0.25">
      <c r="A778" s="115"/>
      <c r="B778" s="115"/>
      <c r="C778" s="115"/>
    </row>
    <row r="779" spans="1:3" x14ac:dyDescent="0.25">
      <c r="A779" s="115"/>
      <c r="B779" s="115"/>
      <c r="C779" s="115"/>
    </row>
    <row r="780" spans="1:3" x14ac:dyDescent="0.25">
      <c r="A780" s="115"/>
      <c r="B780" s="115"/>
      <c r="C780" s="115"/>
    </row>
    <row r="781" spans="1:3" x14ac:dyDescent="0.25">
      <c r="A781" s="115"/>
      <c r="B781" s="115"/>
      <c r="C781" s="115"/>
    </row>
    <row r="782" spans="1:3" x14ac:dyDescent="0.25">
      <c r="A782" s="115"/>
      <c r="B782" s="115"/>
      <c r="C782" s="115"/>
    </row>
    <row r="783" spans="1:3" x14ac:dyDescent="0.25">
      <c r="A783" s="115"/>
      <c r="B783" s="115"/>
      <c r="C783" s="115"/>
    </row>
    <row r="784" spans="1:3" x14ac:dyDescent="0.25">
      <c r="A784" s="115"/>
      <c r="B784" s="115"/>
      <c r="C784" s="115"/>
    </row>
    <row r="785" spans="1:3" x14ac:dyDescent="0.25">
      <c r="A785" s="115"/>
      <c r="B785" s="115"/>
      <c r="C785" s="115"/>
    </row>
    <row r="786" spans="1:3" x14ac:dyDescent="0.25">
      <c r="A786" s="115"/>
      <c r="B786" s="115"/>
      <c r="C786" s="115"/>
    </row>
    <row r="787" spans="1:3" x14ac:dyDescent="0.25">
      <c r="A787" s="115"/>
      <c r="B787" s="115"/>
      <c r="C787" s="115"/>
    </row>
    <row r="788" spans="1:3" x14ac:dyDescent="0.25">
      <c r="A788" s="115"/>
      <c r="B788" s="115"/>
      <c r="C788" s="115"/>
    </row>
    <row r="789" spans="1:3" x14ac:dyDescent="0.25">
      <c r="A789" s="115"/>
      <c r="B789" s="115"/>
      <c r="C789" s="115"/>
    </row>
    <row r="790" spans="1:3" x14ac:dyDescent="0.25">
      <c r="A790" s="115"/>
      <c r="B790" s="115"/>
      <c r="C790" s="115"/>
    </row>
    <row r="791" spans="1:3" x14ac:dyDescent="0.25">
      <c r="A791" s="115"/>
      <c r="B791" s="115"/>
      <c r="C791" s="115"/>
    </row>
    <row r="792" spans="1:3" x14ac:dyDescent="0.25">
      <c r="A792" s="115"/>
      <c r="B792" s="115"/>
      <c r="C792" s="115"/>
    </row>
    <row r="793" spans="1:3" x14ac:dyDescent="0.25">
      <c r="A793" s="115"/>
      <c r="B793" s="115"/>
      <c r="C793" s="115"/>
    </row>
    <row r="794" spans="1:3" x14ac:dyDescent="0.25">
      <c r="A794" s="115"/>
      <c r="B794" s="115"/>
      <c r="C794" s="115"/>
    </row>
    <row r="795" spans="1:3" x14ac:dyDescent="0.25">
      <c r="A795" s="115"/>
      <c r="B795" s="115"/>
      <c r="C795" s="115"/>
    </row>
    <row r="796" spans="1:3" x14ac:dyDescent="0.25">
      <c r="A796" s="115"/>
      <c r="B796" s="115"/>
      <c r="C796" s="115"/>
    </row>
    <row r="797" spans="1:3" x14ac:dyDescent="0.25">
      <c r="A797" s="115"/>
      <c r="B797" s="115"/>
      <c r="C797" s="115"/>
    </row>
    <row r="798" spans="1:3" x14ac:dyDescent="0.25">
      <c r="A798" s="115"/>
      <c r="B798" s="115"/>
      <c r="C798" s="115"/>
    </row>
    <row r="799" spans="1:3" x14ac:dyDescent="0.25">
      <c r="A799" s="115"/>
      <c r="B799" s="115"/>
      <c r="C799" s="115"/>
    </row>
    <row r="800" spans="1:3" x14ac:dyDescent="0.25">
      <c r="A800" s="115"/>
      <c r="B800" s="115"/>
      <c r="C800" s="115"/>
    </row>
    <row r="801" spans="1:3" x14ac:dyDescent="0.25">
      <c r="A801" s="115"/>
      <c r="B801" s="115"/>
      <c r="C801" s="115"/>
    </row>
    <row r="802" spans="1:3" x14ac:dyDescent="0.25">
      <c r="A802" s="115"/>
      <c r="B802" s="115"/>
      <c r="C802" s="115"/>
    </row>
    <row r="803" spans="1:3" x14ac:dyDescent="0.25">
      <c r="A803" s="115"/>
      <c r="B803" s="115"/>
      <c r="C803" s="115"/>
    </row>
    <row r="804" spans="1:3" x14ac:dyDescent="0.25">
      <c r="A804" s="115"/>
      <c r="B804" s="115"/>
      <c r="C804" s="115"/>
    </row>
    <row r="805" spans="1:3" x14ac:dyDescent="0.25">
      <c r="A805" s="115"/>
      <c r="B805" s="115"/>
      <c r="C805" s="115"/>
    </row>
    <row r="806" spans="1:3" x14ac:dyDescent="0.25">
      <c r="A806" s="115"/>
      <c r="B806" s="115"/>
      <c r="C806" s="115"/>
    </row>
    <row r="807" spans="1:3" x14ac:dyDescent="0.25">
      <c r="A807" s="115"/>
      <c r="B807" s="115"/>
      <c r="C807" s="115"/>
    </row>
    <row r="808" spans="1:3" x14ac:dyDescent="0.25">
      <c r="A808" s="115"/>
      <c r="B808" s="115"/>
      <c r="C808" s="115"/>
    </row>
    <row r="809" spans="1:3" x14ac:dyDescent="0.25">
      <c r="A809" s="115"/>
      <c r="B809" s="115"/>
      <c r="C809" s="115"/>
    </row>
    <row r="810" spans="1:3" x14ac:dyDescent="0.25">
      <c r="A810" s="115"/>
      <c r="B810" s="115"/>
      <c r="C810" s="115"/>
    </row>
    <row r="811" spans="1:3" x14ac:dyDescent="0.25">
      <c r="A811" s="115"/>
      <c r="B811" s="115"/>
      <c r="C811" s="115"/>
    </row>
    <row r="812" spans="1:3" x14ac:dyDescent="0.25">
      <c r="A812" s="115"/>
      <c r="B812" s="115"/>
      <c r="C812" s="115"/>
    </row>
    <row r="813" spans="1:3" x14ac:dyDescent="0.25">
      <c r="A813" s="115"/>
      <c r="B813" s="115"/>
      <c r="C813" s="115"/>
    </row>
    <row r="814" spans="1:3" x14ac:dyDescent="0.25">
      <c r="A814" s="115"/>
      <c r="B814" s="115"/>
      <c r="C814" s="115"/>
    </row>
    <row r="815" spans="1:3" x14ac:dyDescent="0.25">
      <c r="A815" s="115"/>
      <c r="B815" s="115"/>
      <c r="C815" s="115"/>
    </row>
    <row r="816" spans="1:3" x14ac:dyDescent="0.25">
      <c r="A816" s="115"/>
      <c r="B816" s="115"/>
      <c r="C816" s="115"/>
    </row>
    <row r="817" spans="1:3" x14ac:dyDescent="0.25">
      <c r="A817" s="115"/>
      <c r="B817" s="115"/>
      <c r="C817" s="115"/>
    </row>
    <row r="818" spans="1:3" x14ac:dyDescent="0.25">
      <c r="A818" s="115"/>
      <c r="B818" s="115"/>
      <c r="C818" s="115"/>
    </row>
    <row r="819" spans="1:3" x14ac:dyDescent="0.25">
      <c r="A819" s="115"/>
      <c r="B819" s="115"/>
      <c r="C819" s="115"/>
    </row>
    <row r="820" spans="1:3" x14ac:dyDescent="0.25">
      <c r="A820" s="115"/>
      <c r="B820" s="115"/>
      <c r="C820" s="115"/>
    </row>
    <row r="821" spans="1:3" x14ac:dyDescent="0.25">
      <c r="A821" s="115"/>
      <c r="B821" s="115"/>
      <c r="C821" s="115"/>
    </row>
    <row r="822" spans="1:3" x14ac:dyDescent="0.25">
      <c r="A822" s="115"/>
      <c r="B822" s="115"/>
      <c r="C822" s="115"/>
    </row>
    <row r="823" spans="1:3" x14ac:dyDescent="0.25">
      <c r="A823" s="115"/>
      <c r="B823" s="115"/>
      <c r="C823" s="115"/>
    </row>
    <row r="824" spans="1:3" x14ac:dyDescent="0.25">
      <c r="A824" s="115"/>
      <c r="B824" s="115"/>
      <c r="C824" s="115"/>
    </row>
    <row r="825" spans="1:3" x14ac:dyDescent="0.25">
      <c r="A825" s="115"/>
      <c r="B825" s="115"/>
      <c r="C825" s="115"/>
    </row>
    <row r="826" spans="1:3" x14ac:dyDescent="0.25">
      <c r="A826" s="115"/>
      <c r="B826" s="115"/>
      <c r="C826" s="115"/>
    </row>
    <row r="827" spans="1:3" x14ac:dyDescent="0.25">
      <c r="A827" s="115"/>
      <c r="B827" s="115"/>
      <c r="C827" s="115"/>
    </row>
    <row r="828" spans="1:3" x14ac:dyDescent="0.25">
      <c r="A828" s="115"/>
      <c r="B828" s="115"/>
      <c r="C828" s="115"/>
    </row>
    <row r="829" spans="1:3" x14ac:dyDescent="0.25">
      <c r="A829" s="115"/>
      <c r="B829" s="115"/>
      <c r="C829" s="115"/>
    </row>
    <row r="830" spans="1:3" x14ac:dyDescent="0.25">
      <c r="A830" s="115"/>
      <c r="B830" s="115"/>
      <c r="C830" s="115"/>
    </row>
    <row r="831" spans="1:3" x14ac:dyDescent="0.25">
      <c r="A831" s="115"/>
      <c r="B831" s="115"/>
      <c r="C831" s="115"/>
    </row>
    <row r="832" spans="1:3" x14ac:dyDescent="0.25">
      <c r="A832" s="115"/>
      <c r="B832" s="115"/>
      <c r="C832" s="115"/>
    </row>
    <row r="833" spans="1:3" x14ac:dyDescent="0.25">
      <c r="A833" s="115"/>
      <c r="B833" s="115"/>
      <c r="C833" s="115"/>
    </row>
    <row r="834" spans="1:3" x14ac:dyDescent="0.25">
      <c r="A834" s="115"/>
      <c r="B834" s="115"/>
      <c r="C834" s="115"/>
    </row>
    <row r="835" spans="1:3" x14ac:dyDescent="0.25">
      <c r="A835" s="115"/>
      <c r="B835" s="115"/>
      <c r="C835" s="115"/>
    </row>
    <row r="836" spans="1:3" x14ac:dyDescent="0.25">
      <c r="A836" s="115"/>
      <c r="B836" s="115"/>
      <c r="C836" s="115"/>
    </row>
    <row r="837" spans="1:3" x14ac:dyDescent="0.25">
      <c r="A837" s="115"/>
      <c r="B837" s="115"/>
      <c r="C837" s="115"/>
    </row>
    <row r="838" spans="1:3" x14ac:dyDescent="0.25">
      <c r="A838" s="115"/>
      <c r="B838" s="115"/>
      <c r="C838" s="115"/>
    </row>
    <row r="839" spans="1:3" x14ac:dyDescent="0.25">
      <c r="A839" s="115"/>
      <c r="B839" s="115"/>
      <c r="C839" s="115"/>
    </row>
    <row r="840" spans="1:3" x14ac:dyDescent="0.25">
      <c r="A840" s="115"/>
      <c r="B840" s="115"/>
      <c r="C840" s="115"/>
    </row>
    <row r="841" spans="1:3" x14ac:dyDescent="0.25">
      <c r="A841" s="115"/>
      <c r="B841" s="115"/>
      <c r="C841" s="115"/>
    </row>
    <row r="842" spans="1:3" x14ac:dyDescent="0.25">
      <c r="A842" s="115"/>
      <c r="B842" s="115"/>
      <c r="C842" s="115"/>
    </row>
    <row r="843" spans="1:3" x14ac:dyDescent="0.25">
      <c r="A843" s="115"/>
      <c r="B843" s="115"/>
      <c r="C843" s="115"/>
    </row>
    <row r="844" spans="1:3" x14ac:dyDescent="0.25">
      <c r="A844" s="115"/>
      <c r="B844" s="115"/>
      <c r="C844" s="115"/>
    </row>
    <row r="845" spans="1:3" x14ac:dyDescent="0.25">
      <c r="A845" s="115"/>
      <c r="B845" s="115"/>
      <c r="C845" s="115"/>
    </row>
    <row r="846" spans="1:3" x14ac:dyDescent="0.25">
      <c r="A846" s="115"/>
      <c r="B846" s="115"/>
      <c r="C846" s="115"/>
    </row>
    <row r="847" spans="1:3" x14ac:dyDescent="0.25">
      <c r="A847" s="115"/>
      <c r="B847" s="115"/>
      <c r="C847" s="115"/>
    </row>
    <row r="848" spans="1:3" x14ac:dyDescent="0.25">
      <c r="A848" s="115"/>
      <c r="B848" s="115"/>
      <c r="C848" s="115"/>
    </row>
    <row r="849" spans="1:3" x14ac:dyDescent="0.25">
      <c r="A849" s="115"/>
      <c r="B849" s="115"/>
      <c r="C849" s="115"/>
    </row>
    <row r="850" spans="1:3" x14ac:dyDescent="0.25">
      <c r="A850" s="115"/>
      <c r="B850" s="115"/>
      <c r="C850" s="115"/>
    </row>
    <row r="851" spans="1:3" x14ac:dyDescent="0.25">
      <c r="A851" s="115"/>
      <c r="B851" s="115"/>
      <c r="C851" s="115"/>
    </row>
    <row r="852" spans="1:3" x14ac:dyDescent="0.25">
      <c r="A852" s="115"/>
      <c r="B852" s="115"/>
      <c r="C852" s="115"/>
    </row>
    <row r="853" spans="1:3" x14ac:dyDescent="0.25">
      <c r="A853" s="115"/>
      <c r="B853" s="115"/>
      <c r="C853" s="115"/>
    </row>
    <row r="854" spans="1:3" x14ac:dyDescent="0.25">
      <c r="A854" s="115"/>
      <c r="B854" s="115"/>
      <c r="C854" s="115"/>
    </row>
    <row r="855" spans="1:3" x14ac:dyDescent="0.25">
      <c r="A855" s="115"/>
      <c r="B855" s="115"/>
      <c r="C855" s="115"/>
    </row>
    <row r="856" spans="1:3" x14ac:dyDescent="0.25">
      <c r="A856" s="115"/>
      <c r="B856" s="115"/>
      <c r="C856" s="115"/>
    </row>
    <row r="857" spans="1:3" x14ac:dyDescent="0.25">
      <c r="A857" s="115"/>
      <c r="B857" s="115"/>
      <c r="C857" s="115"/>
    </row>
    <row r="858" spans="1:3" x14ac:dyDescent="0.25">
      <c r="A858" s="115"/>
      <c r="B858" s="115"/>
      <c r="C858" s="115"/>
    </row>
    <row r="859" spans="1:3" x14ac:dyDescent="0.25">
      <c r="A859" s="115"/>
      <c r="B859" s="115"/>
      <c r="C859" s="115"/>
    </row>
    <row r="860" spans="1:3" x14ac:dyDescent="0.25">
      <c r="A860" s="115"/>
      <c r="B860" s="115"/>
      <c r="C860" s="115"/>
    </row>
    <row r="861" spans="1:3" x14ac:dyDescent="0.25">
      <c r="A861" s="115"/>
      <c r="B861" s="115"/>
      <c r="C861" s="115"/>
    </row>
    <row r="862" spans="1:3" x14ac:dyDescent="0.25">
      <c r="A862" s="115"/>
      <c r="B862" s="115"/>
      <c r="C862" s="115"/>
    </row>
    <row r="863" spans="1:3" x14ac:dyDescent="0.25">
      <c r="A863" s="115"/>
      <c r="B863" s="115"/>
      <c r="C863" s="115"/>
    </row>
    <row r="864" spans="1:3" x14ac:dyDescent="0.25">
      <c r="A864" s="115"/>
      <c r="B864" s="115"/>
      <c r="C864" s="115"/>
    </row>
    <row r="865" spans="1:3" x14ac:dyDescent="0.25">
      <c r="A865" s="115"/>
      <c r="B865" s="115"/>
      <c r="C865" s="115"/>
    </row>
    <row r="866" spans="1:3" x14ac:dyDescent="0.25">
      <c r="A866" s="115"/>
      <c r="B866" s="115"/>
      <c r="C866" s="115"/>
    </row>
    <row r="867" spans="1:3" x14ac:dyDescent="0.25">
      <c r="A867" s="115"/>
      <c r="B867" s="115"/>
      <c r="C867" s="115"/>
    </row>
    <row r="868" spans="1:3" x14ac:dyDescent="0.25">
      <c r="A868" s="115"/>
      <c r="B868" s="115"/>
      <c r="C868" s="115"/>
    </row>
    <row r="869" spans="1:3" x14ac:dyDescent="0.25">
      <c r="A869" s="115"/>
      <c r="B869" s="115"/>
      <c r="C869" s="115"/>
    </row>
    <row r="870" spans="1:3" x14ac:dyDescent="0.25">
      <c r="A870" s="115"/>
      <c r="B870" s="115"/>
      <c r="C870" s="115"/>
    </row>
    <row r="871" spans="1:3" x14ac:dyDescent="0.25">
      <c r="A871" s="115"/>
      <c r="B871" s="115"/>
      <c r="C871" s="115"/>
    </row>
    <row r="872" spans="1:3" x14ac:dyDescent="0.25">
      <c r="A872" s="115"/>
      <c r="B872" s="115"/>
      <c r="C872" s="115"/>
    </row>
    <row r="873" spans="1:3" x14ac:dyDescent="0.25">
      <c r="A873" s="115"/>
      <c r="B873" s="115"/>
      <c r="C873" s="115"/>
    </row>
    <row r="874" spans="1:3" x14ac:dyDescent="0.25">
      <c r="A874" s="115"/>
      <c r="B874" s="115"/>
      <c r="C874" s="115"/>
    </row>
    <row r="875" spans="1:3" x14ac:dyDescent="0.25">
      <c r="A875" s="115"/>
      <c r="B875" s="115"/>
      <c r="C875" s="115"/>
    </row>
    <row r="876" spans="1:3" x14ac:dyDescent="0.25">
      <c r="A876" s="115"/>
      <c r="B876" s="115"/>
      <c r="C876" s="115"/>
    </row>
    <row r="877" spans="1:3" x14ac:dyDescent="0.25">
      <c r="A877" s="115"/>
      <c r="B877" s="115"/>
      <c r="C877" s="115"/>
    </row>
    <row r="878" spans="1:3" x14ac:dyDescent="0.25">
      <c r="A878" s="115"/>
      <c r="B878" s="115"/>
      <c r="C878" s="115"/>
    </row>
    <row r="879" spans="1:3" x14ac:dyDescent="0.25">
      <c r="A879" s="115"/>
      <c r="B879" s="115"/>
      <c r="C879" s="115"/>
    </row>
    <row r="880" spans="1:3" x14ac:dyDescent="0.25">
      <c r="A880" s="115"/>
      <c r="B880" s="115"/>
      <c r="C880" s="115"/>
    </row>
    <row r="881" spans="1:3" x14ac:dyDescent="0.25">
      <c r="A881" s="115"/>
      <c r="B881" s="115"/>
      <c r="C881" s="115"/>
    </row>
    <row r="882" spans="1:3" x14ac:dyDescent="0.25">
      <c r="A882" s="115"/>
      <c r="B882" s="115"/>
      <c r="C882" s="115"/>
    </row>
    <row r="883" spans="1:3" x14ac:dyDescent="0.25">
      <c r="A883" s="115"/>
      <c r="B883" s="115"/>
      <c r="C883" s="115"/>
    </row>
    <row r="884" spans="1:3" x14ac:dyDescent="0.25">
      <c r="A884" s="115"/>
      <c r="B884" s="115"/>
      <c r="C884" s="115"/>
    </row>
    <row r="885" spans="1:3" x14ac:dyDescent="0.25">
      <c r="A885" s="115"/>
      <c r="B885" s="115"/>
      <c r="C885" s="115"/>
    </row>
    <row r="886" spans="1:3" x14ac:dyDescent="0.25">
      <c r="A886" s="115"/>
      <c r="B886" s="115"/>
      <c r="C886" s="115"/>
    </row>
    <row r="887" spans="1:3" x14ac:dyDescent="0.25">
      <c r="A887" s="115"/>
      <c r="B887" s="115"/>
      <c r="C887" s="115"/>
    </row>
    <row r="888" spans="1:3" x14ac:dyDescent="0.25">
      <c r="A888" s="115"/>
      <c r="B888" s="115"/>
      <c r="C888" s="115"/>
    </row>
    <row r="889" spans="1:3" x14ac:dyDescent="0.25">
      <c r="A889" s="115"/>
      <c r="B889" s="115"/>
      <c r="C889" s="115"/>
    </row>
    <row r="890" spans="1:3" x14ac:dyDescent="0.25">
      <c r="A890" s="115"/>
      <c r="B890" s="115"/>
      <c r="C890" s="115"/>
    </row>
    <row r="891" spans="1:3" x14ac:dyDescent="0.25">
      <c r="A891" s="115"/>
      <c r="B891" s="115"/>
      <c r="C891" s="115"/>
    </row>
    <row r="892" spans="1:3" x14ac:dyDescent="0.25">
      <c r="A892" s="115"/>
      <c r="B892" s="115"/>
      <c r="C892" s="115"/>
    </row>
    <row r="893" spans="1:3" x14ac:dyDescent="0.25">
      <c r="A893" s="115"/>
      <c r="B893" s="115"/>
      <c r="C893" s="115"/>
    </row>
    <row r="894" spans="1:3" x14ac:dyDescent="0.25">
      <c r="A894" s="115"/>
      <c r="B894" s="115"/>
      <c r="C894" s="115"/>
    </row>
    <row r="895" spans="1:3" x14ac:dyDescent="0.25">
      <c r="A895" s="115"/>
      <c r="B895" s="115"/>
      <c r="C895" s="115"/>
    </row>
    <row r="896" spans="1:3" x14ac:dyDescent="0.25">
      <c r="A896" s="115"/>
      <c r="B896" s="115"/>
      <c r="C896" s="115"/>
    </row>
    <row r="897" spans="1:3" x14ac:dyDescent="0.25">
      <c r="A897" s="115"/>
      <c r="B897" s="115"/>
      <c r="C897" s="115"/>
    </row>
    <row r="898" spans="1:3" x14ac:dyDescent="0.25">
      <c r="A898" s="115"/>
      <c r="B898" s="115"/>
      <c r="C898" s="115"/>
    </row>
    <row r="899" spans="1:3" x14ac:dyDescent="0.25">
      <c r="A899" s="115"/>
      <c r="B899" s="115"/>
      <c r="C899" s="115"/>
    </row>
    <row r="900" spans="1:3" x14ac:dyDescent="0.25">
      <c r="A900" s="115"/>
      <c r="B900" s="115"/>
      <c r="C900" s="115"/>
    </row>
    <row r="901" spans="1:3" x14ac:dyDescent="0.25">
      <c r="A901" s="115"/>
      <c r="B901" s="115"/>
      <c r="C901" s="115"/>
    </row>
    <row r="902" spans="1:3" x14ac:dyDescent="0.25">
      <c r="A902" s="115"/>
      <c r="B902" s="115"/>
      <c r="C902" s="115"/>
    </row>
    <row r="903" spans="1:3" x14ac:dyDescent="0.25">
      <c r="A903" s="115"/>
      <c r="B903" s="115"/>
      <c r="C903" s="115"/>
    </row>
    <row r="904" spans="1:3" x14ac:dyDescent="0.25">
      <c r="A904" s="115"/>
      <c r="B904" s="115"/>
      <c r="C904" s="115"/>
    </row>
    <row r="905" spans="1:3" x14ac:dyDescent="0.25">
      <c r="A905" s="115"/>
      <c r="B905" s="115"/>
      <c r="C905" s="115"/>
    </row>
    <row r="906" spans="1:3" x14ac:dyDescent="0.25">
      <c r="A906" s="115"/>
      <c r="B906" s="115"/>
      <c r="C906" s="115"/>
    </row>
    <row r="907" spans="1:3" x14ac:dyDescent="0.25">
      <c r="A907" s="115"/>
      <c r="B907" s="115"/>
      <c r="C907" s="115"/>
    </row>
    <row r="908" spans="1:3" x14ac:dyDescent="0.25">
      <c r="A908" s="115"/>
      <c r="B908" s="115"/>
      <c r="C908" s="115"/>
    </row>
    <row r="909" spans="1:3" x14ac:dyDescent="0.25">
      <c r="A909" s="115"/>
      <c r="B909" s="115"/>
      <c r="C909" s="115"/>
    </row>
    <row r="910" spans="1:3" x14ac:dyDescent="0.25">
      <c r="A910" s="115"/>
      <c r="B910" s="115"/>
      <c r="C910" s="115"/>
    </row>
    <row r="911" spans="1:3" x14ac:dyDescent="0.25">
      <c r="A911" s="115"/>
      <c r="B911" s="115"/>
      <c r="C911" s="115"/>
    </row>
    <row r="912" spans="1:3" x14ac:dyDescent="0.25">
      <c r="A912" s="115"/>
      <c r="B912" s="115"/>
      <c r="C912" s="115"/>
    </row>
    <row r="913" spans="1:3" x14ac:dyDescent="0.25">
      <c r="A913" s="115"/>
      <c r="B913" s="115"/>
      <c r="C913" s="115"/>
    </row>
    <row r="914" spans="1:3" x14ac:dyDescent="0.25">
      <c r="A914" s="115"/>
      <c r="B914" s="115"/>
      <c r="C914" s="115"/>
    </row>
    <row r="915" spans="1:3" x14ac:dyDescent="0.25">
      <c r="A915" s="115"/>
      <c r="B915" s="115"/>
      <c r="C915" s="115"/>
    </row>
    <row r="916" spans="1:3" x14ac:dyDescent="0.25">
      <c r="A916" s="115"/>
      <c r="B916" s="115"/>
      <c r="C916" s="115"/>
    </row>
    <row r="917" spans="1:3" x14ac:dyDescent="0.25">
      <c r="A917" s="115"/>
      <c r="B917" s="115"/>
      <c r="C917" s="115"/>
    </row>
    <row r="918" spans="1:3" x14ac:dyDescent="0.25">
      <c r="A918" s="115"/>
      <c r="B918" s="115"/>
      <c r="C918" s="115"/>
    </row>
    <row r="919" spans="1:3" x14ac:dyDescent="0.25">
      <c r="A919" s="115"/>
      <c r="B919" s="115"/>
      <c r="C919" s="115"/>
    </row>
    <row r="920" spans="1:3" x14ac:dyDescent="0.25">
      <c r="A920" s="115"/>
      <c r="B920" s="115"/>
      <c r="C920" s="115"/>
    </row>
    <row r="921" spans="1:3" x14ac:dyDescent="0.25">
      <c r="A921" s="115"/>
      <c r="B921" s="115"/>
      <c r="C921" s="115"/>
    </row>
    <row r="922" spans="1:3" x14ac:dyDescent="0.25">
      <c r="A922" s="115"/>
      <c r="B922" s="115"/>
      <c r="C922" s="115"/>
    </row>
    <row r="923" spans="1:3" x14ac:dyDescent="0.25">
      <c r="A923" s="115"/>
      <c r="B923" s="115"/>
      <c r="C923" s="115"/>
    </row>
    <row r="924" spans="1:3" x14ac:dyDescent="0.25">
      <c r="A924" s="115"/>
      <c r="B924" s="115"/>
      <c r="C924" s="115"/>
    </row>
    <row r="925" spans="1:3" x14ac:dyDescent="0.25">
      <c r="A925" s="115"/>
      <c r="B925" s="115"/>
      <c r="C925" s="115"/>
    </row>
    <row r="926" spans="1:3" x14ac:dyDescent="0.25">
      <c r="A926" s="115"/>
      <c r="B926" s="115"/>
      <c r="C926" s="115"/>
    </row>
    <row r="927" spans="1:3" x14ac:dyDescent="0.25">
      <c r="A927" s="115"/>
      <c r="B927" s="115"/>
      <c r="C927" s="115"/>
    </row>
    <row r="928" spans="1:3" x14ac:dyDescent="0.25">
      <c r="A928" s="115"/>
      <c r="B928" s="115"/>
      <c r="C928" s="115"/>
    </row>
    <row r="929" spans="1:3" x14ac:dyDescent="0.25">
      <c r="A929" s="115"/>
      <c r="B929" s="115"/>
      <c r="C929" s="115"/>
    </row>
    <row r="930" spans="1:3" x14ac:dyDescent="0.25">
      <c r="A930" s="115"/>
      <c r="B930" s="115"/>
      <c r="C930" s="115"/>
    </row>
    <row r="931" spans="1:3" x14ac:dyDescent="0.25">
      <c r="A931" s="115"/>
      <c r="B931" s="115"/>
      <c r="C931" s="115"/>
    </row>
    <row r="932" spans="1:3" x14ac:dyDescent="0.25">
      <c r="A932" s="115"/>
      <c r="B932" s="115"/>
      <c r="C932" s="115"/>
    </row>
    <row r="933" spans="1:3" x14ac:dyDescent="0.25">
      <c r="A933" s="115"/>
      <c r="B933" s="115"/>
      <c r="C933" s="115"/>
    </row>
    <row r="934" spans="1:3" x14ac:dyDescent="0.25">
      <c r="A934" s="115"/>
      <c r="B934" s="115"/>
      <c r="C934" s="115"/>
    </row>
    <row r="935" spans="1:3" x14ac:dyDescent="0.25">
      <c r="A935" s="115"/>
      <c r="B935" s="115"/>
      <c r="C935" s="115"/>
    </row>
    <row r="936" spans="1:3" x14ac:dyDescent="0.25">
      <c r="A936" s="115"/>
      <c r="B936" s="115"/>
      <c r="C936" s="115"/>
    </row>
    <row r="937" spans="1:3" x14ac:dyDescent="0.25">
      <c r="A937" s="115"/>
      <c r="B937" s="115"/>
      <c r="C937" s="115"/>
    </row>
    <row r="938" spans="1:3" x14ac:dyDescent="0.25">
      <c r="A938" s="115"/>
      <c r="B938" s="115"/>
      <c r="C938" s="115"/>
    </row>
    <row r="939" spans="1:3" x14ac:dyDescent="0.25">
      <c r="A939" s="115"/>
      <c r="B939" s="115"/>
      <c r="C939" s="115"/>
    </row>
    <row r="940" spans="1:3" x14ac:dyDescent="0.25">
      <c r="A940" s="115"/>
      <c r="B940" s="115"/>
      <c r="C940" s="115"/>
    </row>
    <row r="941" spans="1:3" x14ac:dyDescent="0.25">
      <c r="A941" s="115"/>
      <c r="B941" s="115"/>
      <c r="C941" s="115"/>
    </row>
    <row r="942" spans="1:3" x14ac:dyDescent="0.25">
      <c r="A942" s="115"/>
      <c r="B942" s="115"/>
      <c r="C942" s="115"/>
    </row>
    <row r="943" spans="1:3" x14ac:dyDescent="0.25">
      <c r="A943" s="115"/>
      <c r="B943" s="115"/>
      <c r="C943" s="115"/>
    </row>
    <row r="944" spans="1:3" x14ac:dyDescent="0.25">
      <c r="A944" s="115"/>
      <c r="B944" s="115"/>
      <c r="C944" s="115"/>
    </row>
    <row r="945" spans="1:3" x14ac:dyDescent="0.25">
      <c r="A945" s="115"/>
      <c r="B945" s="115"/>
      <c r="C945" s="115"/>
    </row>
    <row r="946" spans="1:3" x14ac:dyDescent="0.25">
      <c r="A946" s="115"/>
      <c r="B946" s="115"/>
      <c r="C946" s="115"/>
    </row>
    <row r="947" spans="1:3" x14ac:dyDescent="0.25">
      <c r="A947" s="115"/>
      <c r="B947" s="115"/>
      <c r="C947" s="115"/>
    </row>
    <row r="948" spans="1:3" x14ac:dyDescent="0.25">
      <c r="A948" s="115"/>
      <c r="B948" s="115"/>
      <c r="C948" s="115"/>
    </row>
    <row r="949" spans="1:3" x14ac:dyDescent="0.25">
      <c r="A949" s="115"/>
      <c r="B949" s="115"/>
      <c r="C949" s="115"/>
    </row>
    <row r="950" spans="1:3" x14ac:dyDescent="0.25">
      <c r="A950" s="115"/>
      <c r="B950" s="115"/>
      <c r="C950" s="115"/>
    </row>
    <row r="951" spans="1:3" x14ac:dyDescent="0.25">
      <c r="A951" s="115"/>
      <c r="B951" s="115"/>
      <c r="C951" s="115"/>
    </row>
    <row r="952" spans="1:3" x14ac:dyDescent="0.25">
      <c r="A952" s="115"/>
      <c r="B952" s="115"/>
      <c r="C952" s="115"/>
    </row>
    <row r="953" spans="1:3" x14ac:dyDescent="0.25">
      <c r="A953" s="115"/>
      <c r="B953" s="115"/>
      <c r="C953" s="115"/>
    </row>
    <row r="954" spans="1:3" x14ac:dyDescent="0.25">
      <c r="A954" s="115"/>
      <c r="B954" s="115"/>
      <c r="C954" s="115"/>
    </row>
    <row r="955" spans="1:3" x14ac:dyDescent="0.25">
      <c r="A955" s="115"/>
      <c r="B955" s="115"/>
      <c r="C955" s="115"/>
    </row>
    <row r="956" spans="1:3" x14ac:dyDescent="0.25">
      <c r="A956" s="115"/>
      <c r="B956" s="115"/>
      <c r="C956" s="115"/>
    </row>
    <row r="957" spans="1:3" x14ac:dyDescent="0.25">
      <c r="A957" s="115"/>
      <c r="B957" s="115"/>
      <c r="C957" s="115"/>
    </row>
    <row r="958" spans="1:3" x14ac:dyDescent="0.25">
      <c r="A958" s="115"/>
      <c r="B958" s="115"/>
      <c r="C958" s="115"/>
    </row>
    <row r="959" spans="1:3" x14ac:dyDescent="0.25">
      <c r="A959" s="115"/>
      <c r="B959" s="115"/>
      <c r="C959" s="115"/>
    </row>
    <row r="960" spans="1:3" x14ac:dyDescent="0.25">
      <c r="A960" s="115"/>
      <c r="B960" s="115"/>
      <c r="C960" s="115"/>
    </row>
    <row r="961" spans="1:3" x14ac:dyDescent="0.25">
      <c r="A961" s="115"/>
      <c r="B961" s="115"/>
      <c r="C961" s="115"/>
    </row>
    <row r="962" spans="1:3" x14ac:dyDescent="0.25">
      <c r="A962" s="115"/>
      <c r="B962" s="115"/>
      <c r="C962" s="115"/>
    </row>
    <row r="963" spans="1:3" x14ac:dyDescent="0.25">
      <c r="A963" s="115"/>
      <c r="B963" s="115"/>
      <c r="C963" s="115"/>
    </row>
    <row r="964" spans="1:3" x14ac:dyDescent="0.25">
      <c r="A964" s="115"/>
      <c r="B964" s="115"/>
      <c r="C964" s="115"/>
    </row>
    <row r="965" spans="1:3" x14ac:dyDescent="0.25">
      <c r="A965" s="115"/>
      <c r="B965" s="115"/>
      <c r="C965" s="115"/>
    </row>
    <row r="966" spans="1:3" x14ac:dyDescent="0.25">
      <c r="A966" s="115"/>
      <c r="B966" s="115"/>
      <c r="C966" s="115"/>
    </row>
    <row r="967" spans="1:3" x14ac:dyDescent="0.25">
      <c r="A967" s="115"/>
      <c r="B967" s="115"/>
      <c r="C967" s="115"/>
    </row>
    <row r="968" spans="1:3" x14ac:dyDescent="0.25">
      <c r="A968" s="115"/>
      <c r="B968" s="115"/>
      <c r="C968" s="115"/>
    </row>
    <row r="969" spans="1:3" x14ac:dyDescent="0.25">
      <c r="A969" s="115"/>
      <c r="B969" s="115"/>
      <c r="C969" s="115"/>
    </row>
    <row r="970" spans="1:3" x14ac:dyDescent="0.25">
      <c r="A970" s="115"/>
      <c r="B970" s="115"/>
      <c r="C970" s="115"/>
    </row>
    <row r="971" spans="1:3" x14ac:dyDescent="0.25">
      <c r="A971" s="115"/>
      <c r="B971" s="115"/>
      <c r="C971" s="115"/>
    </row>
    <row r="972" spans="1:3" x14ac:dyDescent="0.25">
      <c r="A972" s="115"/>
      <c r="B972" s="115"/>
      <c r="C972" s="115"/>
    </row>
    <row r="973" spans="1:3" x14ac:dyDescent="0.25">
      <c r="A973" s="115"/>
      <c r="B973" s="115"/>
      <c r="C973" s="115"/>
    </row>
    <row r="974" spans="1:3" x14ac:dyDescent="0.25">
      <c r="A974" s="115"/>
      <c r="B974" s="115"/>
      <c r="C974" s="115"/>
    </row>
    <row r="975" spans="1:3" x14ac:dyDescent="0.25">
      <c r="A975" s="115"/>
      <c r="B975" s="115"/>
      <c r="C975" s="115"/>
    </row>
    <row r="976" spans="1:3" x14ac:dyDescent="0.25">
      <c r="A976" s="115"/>
      <c r="B976" s="115"/>
      <c r="C976" s="115"/>
    </row>
    <row r="977" spans="1:3" x14ac:dyDescent="0.25">
      <c r="A977" s="115"/>
      <c r="B977" s="115"/>
      <c r="C977" s="115"/>
    </row>
    <row r="978" spans="1:3" x14ac:dyDescent="0.25">
      <c r="A978" s="115"/>
      <c r="B978" s="115"/>
      <c r="C978" s="115"/>
    </row>
    <row r="979" spans="1:3" x14ac:dyDescent="0.25">
      <c r="A979" s="115"/>
      <c r="B979" s="115"/>
      <c r="C979" s="115"/>
    </row>
    <row r="980" spans="1:3" x14ac:dyDescent="0.25">
      <c r="A980" s="115"/>
      <c r="B980" s="115"/>
      <c r="C980" s="115"/>
    </row>
    <row r="981" spans="1:3" x14ac:dyDescent="0.25">
      <c r="A981" s="115"/>
      <c r="B981" s="115"/>
      <c r="C981" s="115"/>
    </row>
    <row r="982" spans="1:3" x14ac:dyDescent="0.25">
      <c r="A982" s="115"/>
      <c r="B982" s="115"/>
      <c r="C982" s="115"/>
    </row>
    <row r="983" spans="1:3" x14ac:dyDescent="0.25">
      <c r="A983" s="115"/>
      <c r="B983" s="115"/>
      <c r="C983" s="115"/>
    </row>
    <row r="984" spans="1:3" x14ac:dyDescent="0.25">
      <c r="A984" s="115"/>
      <c r="B984" s="115"/>
      <c r="C984" s="115"/>
    </row>
    <row r="985" spans="1:3" x14ac:dyDescent="0.25">
      <c r="A985" s="115"/>
      <c r="B985" s="115"/>
      <c r="C985" s="115"/>
    </row>
    <row r="986" spans="1:3" x14ac:dyDescent="0.25">
      <c r="A986" s="115"/>
      <c r="B986" s="115"/>
      <c r="C986" s="115"/>
    </row>
    <row r="987" spans="1:3" x14ac:dyDescent="0.25">
      <c r="A987" s="115"/>
      <c r="B987" s="115"/>
      <c r="C987" s="115"/>
    </row>
    <row r="988" spans="1:3" x14ac:dyDescent="0.25">
      <c r="A988" s="115"/>
      <c r="B988" s="115"/>
      <c r="C988" s="115"/>
    </row>
    <row r="989" spans="1:3" x14ac:dyDescent="0.25">
      <c r="A989" s="115"/>
      <c r="B989" s="115"/>
      <c r="C989" s="115"/>
    </row>
    <row r="990" spans="1:3" x14ac:dyDescent="0.25">
      <c r="A990" s="115"/>
      <c r="B990" s="115"/>
      <c r="C990" s="115"/>
    </row>
    <row r="991" spans="1:3" x14ac:dyDescent="0.25">
      <c r="A991" s="115"/>
      <c r="B991" s="115"/>
      <c r="C991" s="115"/>
    </row>
    <row r="992" spans="1:3" x14ac:dyDescent="0.25">
      <c r="A992" s="115"/>
      <c r="B992" s="115"/>
      <c r="C992" s="115"/>
    </row>
    <row r="993" spans="1:3" x14ac:dyDescent="0.25">
      <c r="A993" s="115"/>
      <c r="B993" s="115"/>
      <c r="C993" s="115"/>
    </row>
    <row r="994" spans="1:3" x14ac:dyDescent="0.25">
      <c r="A994" s="115"/>
      <c r="B994" s="115"/>
      <c r="C994" s="115"/>
    </row>
    <row r="995" spans="1:3" x14ac:dyDescent="0.25">
      <c r="A995" s="115"/>
      <c r="B995" s="115"/>
      <c r="C995" s="115"/>
    </row>
    <row r="996" spans="1:3" x14ac:dyDescent="0.25">
      <c r="A996" s="115"/>
      <c r="B996" s="115"/>
      <c r="C996" s="115"/>
    </row>
    <row r="997" spans="1:3" x14ac:dyDescent="0.25">
      <c r="A997" s="115"/>
      <c r="B997" s="115"/>
      <c r="C997" s="115"/>
    </row>
    <row r="998" spans="1:3" x14ac:dyDescent="0.25">
      <c r="A998" s="115"/>
      <c r="B998" s="115"/>
      <c r="C998" s="115"/>
    </row>
    <row r="999" spans="1:3" x14ac:dyDescent="0.25">
      <c r="A999" s="115"/>
      <c r="B999" s="115"/>
      <c r="C999" s="115"/>
    </row>
    <row r="1000" spans="1:3" x14ac:dyDescent="0.25">
      <c r="A1000" s="115"/>
      <c r="B1000" s="115"/>
      <c r="C1000" s="115"/>
    </row>
    <row r="1001" spans="1:3" x14ac:dyDescent="0.25">
      <c r="A1001" s="115"/>
      <c r="B1001" s="115"/>
      <c r="C1001" s="115"/>
    </row>
    <row r="1002" spans="1:3" x14ac:dyDescent="0.25">
      <c r="A1002" s="115"/>
      <c r="B1002" s="115"/>
      <c r="C1002" s="115"/>
    </row>
    <row r="1003" spans="1:3" x14ac:dyDescent="0.25">
      <c r="A1003" s="115"/>
      <c r="B1003" s="115"/>
      <c r="C1003" s="115"/>
    </row>
    <row r="1004" spans="1:3" x14ac:dyDescent="0.25">
      <c r="A1004" s="115"/>
      <c r="B1004" s="115"/>
      <c r="C1004" s="115"/>
    </row>
    <row r="1005" spans="1:3" x14ac:dyDescent="0.25">
      <c r="A1005" s="115"/>
      <c r="B1005" s="115"/>
      <c r="C1005" s="115"/>
    </row>
    <row r="1006" spans="1:3" x14ac:dyDescent="0.25">
      <c r="A1006" s="115"/>
      <c r="B1006" s="115"/>
      <c r="C1006" s="115"/>
    </row>
    <row r="1007" spans="1:3" x14ac:dyDescent="0.25">
      <c r="A1007" s="115"/>
      <c r="B1007" s="115"/>
      <c r="C1007" s="115"/>
    </row>
    <row r="1008" spans="1:3" x14ac:dyDescent="0.25">
      <c r="A1008" s="115"/>
      <c r="B1008" s="115"/>
      <c r="C1008" s="115"/>
    </row>
    <row r="1009" spans="1:3" x14ac:dyDescent="0.25">
      <c r="A1009" s="115"/>
      <c r="B1009" s="115"/>
      <c r="C1009" s="115"/>
    </row>
    <row r="1010" spans="1:3" x14ac:dyDescent="0.25">
      <c r="A1010" s="115"/>
      <c r="B1010" s="115"/>
      <c r="C1010" s="115"/>
    </row>
    <row r="1011" spans="1:3" x14ac:dyDescent="0.25">
      <c r="A1011" s="115"/>
      <c r="B1011" s="115"/>
      <c r="C1011" s="115"/>
    </row>
    <row r="1012" spans="1:3" x14ac:dyDescent="0.25">
      <c r="A1012" s="115"/>
      <c r="B1012" s="115"/>
      <c r="C1012" s="115"/>
    </row>
    <row r="1013" spans="1:3" x14ac:dyDescent="0.25">
      <c r="A1013" s="115"/>
      <c r="B1013" s="115"/>
      <c r="C1013" s="115"/>
    </row>
    <row r="1014" spans="1:3" x14ac:dyDescent="0.25">
      <c r="A1014" s="115"/>
      <c r="B1014" s="115"/>
      <c r="C1014" s="115"/>
    </row>
    <row r="1015" spans="1:3" x14ac:dyDescent="0.25">
      <c r="A1015" s="115"/>
      <c r="B1015" s="115"/>
      <c r="C1015" s="115"/>
    </row>
    <row r="1016" spans="1:3" x14ac:dyDescent="0.25">
      <c r="A1016" s="115"/>
      <c r="B1016" s="115"/>
      <c r="C1016" s="115"/>
    </row>
    <row r="1017" spans="1:3" x14ac:dyDescent="0.25">
      <c r="A1017" s="115"/>
      <c r="B1017" s="115"/>
      <c r="C1017" s="115"/>
    </row>
    <row r="1018" spans="1:3" x14ac:dyDescent="0.25">
      <c r="A1018" s="115"/>
      <c r="B1018" s="115"/>
      <c r="C1018" s="115"/>
    </row>
    <row r="1019" spans="1:3" x14ac:dyDescent="0.25">
      <c r="A1019" s="115"/>
      <c r="B1019" s="115"/>
      <c r="C1019" s="115"/>
    </row>
    <row r="1020" spans="1:3" x14ac:dyDescent="0.25">
      <c r="A1020" s="115"/>
      <c r="B1020" s="115"/>
      <c r="C1020" s="115"/>
    </row>
    <row r="1021" spans="1:3" x14ac:dyDescent="0.25">
      <c r="A1021" s="115"/>
      <c r="B1021" s="115"/>
      <c r="C1021" s="115"/>
    </row>
    <row r="1022" spans="1:3" x14ac:dyDescent="0.25">
      <c r="A1022" s="115"/>
      <c r="B1022" s="115"/>
      <c r="C1022" s="115"/>
    </row>
    <row r="1023" spans="1:3" x14ac:dyDescent="0.25">
      <c r="A1023" s="115"/>
      <c r="B1023" s="115"/>
      <c r="C1023" s="115"/>
    </row>
    <row r="1024" spans="1:3" x14ac:dyDescent="0.25">
      <c r="A1024" s="115"/>
      <c r="B1024" s="115"/>
      <c r="C1024" s="115"/>
    </row>
    <row r="1025" spans="1:3" x14ac:dyDescent="0.25">
      <c r="A1025" s="115"/>
      <c r="B1025" s="115"/>
      <c r="C1025" s="115"/>
    </row>
    <row r="1026" spans="1:3" x14ac:dyDescent="0.25">
      <c r="A1026" s="115"/>
      <c r="B1026" s="115"/>
      <c r="C1026" s="115"/>
    </row>
    <row r="1027" spans="1:3" x14ac:dyDescent="0.25">
      <c r="A1027" s="115"/>
      <c r="B1027" s="115"/>
      <c r="C1027" s="115"/>
    </row>
    <row r="1028" spans="1:3" x14ac:dyDescent="0.25">
      <c r="A1028" s="115"/>
      <c r="B1028" s="115"/>
      <c r="C1028" s="115"/>
    </row>
    <row r="1029" spans="1:3" x14ac:dyDescent="0.25">
      <c r="A1029" s="115"/>
      <c r="B1029" s="115"/>
      <c r="C1029" s="115"/>
    </row>
    <row r="1030" spans="1:3" x14ac:dyDescent="0.25">
      <c r="A1030" s="115"/>
      <c r="B1030" s="115"/>
      <c r="C1030" s="115"/>
    </row>
    <row r="1031" spans="1:3" x14ac:dyDescent="0.25">
      <c r="A1031" s="115"/>
      <c r="B1031" s="115"/>
      <c r="C1031" s="115"/>
    </row>
    <row r="1032" spans="1:3" x14ac:dyDescent="0.25">
      <c r="A1032" s="115"/>
      <c r="B1032" s="115"/>
      <c r="C1032" s="115"/>
    </row>
    <row r="1033" spans="1:3" x14ac:dyDescent="0.25">
      <c r="A1033" s="115"/>
      <c r="B1033" s="115"/>
      <c r="C1033" s="115"/>
    </row>
    <row r="1034" spans="1:3" x14ac:dyDescent="0.25">
      <c r="A1034" s="115"/>
      <c r="B1034" s="115"/>
      <c r="C1034" s="115"/>
    </row>
    <row r="1035" spans="1:3" x14ac:dyDescent="0.25">
      <c r="A1035" s="115"/>
      <c r="B1035" s="115"/>
      <c r="C1035" s="115"/>
    </row>
    <row r="1036" spans="1:3" x14ac:dyDescent="0.25">
      <c r="A1036" s="115"/>
      <c r="B1036" s="115"/>
      <c r="C1036" s="115"/>
    </row>
    <row r="1037" spans="1:3" x14ac:dyDescent="0.25">
      <c r="A1037" s="115"/>
      <c r="B1037" s="115"/>
      <c r="C1037" s="115"/>
    </row>
    <row r="1038" spans="1:3" x14ac:dyDescent="0.25">
      <c r="A1038" s="115"/>
      <c r="B1038" s="115"/>
      <c r="C1038" s="115"/>
    </row>
    <row r="1039" spans="1:3" x14ac:dyDescent="0.25">
      <c r="A1039" s="115"/>
      <c r="B1039" s="115"/>
      <c r="C1039" s="115"/>
    </row>
    <row r="1040" spans="1:3" x14ac:dyDescent="0.25">
      <c r="A1040" s="115"/>
      <c r="B1040" s="115"/>
      <c r="C1040" s="115"/>
    </row>
    <row r="1041" spans="1:3" x14ac:dyDescent="0.25">
      <c r="A1041" s="115"/>
      <c r="B1041" s="115"/>
      <c r="C1041" s="115"/>
    </row>
    <row r="1042" spans="1:3" x14ac:dyDescent="0.25">
      <c r="A1042" s="115"/>
      <c r="B1042" s="115"/>
      <c r="C1042" s="115"/>
    </row>
    <row r="1043" spans="1:3" x14ac:dyDescent="0.25">
      <c r="A1043" s="115"/>
      <c r="B1043" s="115"/>
      <c r="C1043" s="115"/>
    </row>
    <row r="1044" spans="1:3" x14ac:dyDescent="0.25">
      <c r="A1044" s="115"/>
      <c r="B1044" s="115"/>
      <c r="C1044" s="115"/>
    </row>
    <row r="1045" spans="1:3" x14ac:dyDescent="0.25">
      <c r="A1045" s="115"/>
      <c r="B1045" s="115"/>
      <c r="C1045" s="115"/>
    </row>
    <row r="1046" spans="1:3" x14ac:dyDescent="0.25">
      <c r="A1046" s="115"/>
      <c r="B1046" s="115"/>
      <c r="C1046" s="115"/>
    </row>
    <row r="1047" spans="1:3" x14ac:dyDescent="0.25">
      <c r="A1047" s="115"/>
      <c r="B1047" s="115"/>
      <c r="C1047" s="115"/>
    </row>
    <row r="1048" spans="1:3" x14ac:dyDescent="0.25">
      <c r="A1048" s="115"/>
      <c r="B1048" s="115"/>
      <c r="C1048" s="115"/>
    </row>
    <row r="1049" spans="1:3" x14ac:dyDescent="0.25">
      <c r="A1049" s="115"/>
      <c r="B1049" s="115"/>
      <c r="C1049" s="115"/>
    </row>
    <row r="1050" spans="1:3" x14ac:dyDescent="0.25">
      <c r="A1050" s="115"/>
      <c r="B1050" s="115"/>
      <c r="C1050" s="115"/>
    </row>
    <row r="1051" spans="1:3" x14ac:dyDescent="0.25">
      <c r="A1051" s="115"/>
      <c r="B1051" s="115"/>
      <c r="C1051" s="115"/>
    </row>
    <row r="1052" spans="1:3" x14ac:dyDescent="0.25">
      <c r="A1052" s="115"/>
      <c r="B1052" s="115"/>
      <c r="C1052" s="115"/>
    </row>
    <row r="1053" spans="1:3" x14ac:dyDescent="0.25">
      <c r="A1053" s="115"/>
      <c r="B1053" s="115"/>
      <c r="C1053" s="115"/>
    </row>
    <row r="1054" spans="1:3" x14ac:dyDescent="0.25">
      <c r="A1054" s="115"/>
      <c r="B1054" s="115"/>
      <c r="C1054" s="115"/>
    </row>
    <row r="1055" spans="1:3" x14ac:dyDescent="0.25">
      <c r="A1055" s="115"/>
      <c r="B1055" s="115"/>
      <c r="C1055" s="115"/>
    </row>
    <row r="1056" spans="1:3" x14ac:dyDescent="0.25">
      <c r="A1056" s="115"/>
      <c r="B1056" s="115"/>
      <c r="C1056" s="115"/>
    </row>
    <row r="1057" spans="1:3" x14ac:dyDescent="0.25">
      <c r="A1057" s="115"/>
      <c r="B1057" s="115"/>
      <c r="C1057" s="115"/>
    </row>
    <row r="1058" spans="1:3" x14ac:dyDescent="0.25">
      <c r="A1058" s="115"/>
      <c r="B1058" s="115"/>
      <c r="C1058" s="115"/>
    </row>
    <row r="1059" spans="1:3" x14ac:dyDescent="0.25">
      <c r="A1059" s="115"/>
      <c r="B1059" s="115"/>
      <c r="C1059" s="115"/>
    </row>
    <row r="1060" spans="1:3" x14ac:dyDescent="0.25">
      <c r="A1060" s="115"/>
      <c r="B1060" s="115"/>
      <c r="C1060" s="115"/>
    </row>
    <row r="1061" spans="1:3" x14ac:dyDescent="0.25">
      <c r="A1061" s="115"/>
      <c r="B1061" s="115"/>
      <c r="C1061" s="115"/>
    </row>
    <row r="1062" spans="1:3" x14ac:dyDescent="0.25">
      <c r="A1062" s="115"/>
      <c r="B1062" s="115"/>
      <c r="C1062" s="115"/>
    </row>
    <row r="1063" spans="1:3" x14ac:dyDescent="0.25">
      <c r="A1063" s="115"/>
      <c r="B1063" s="115"/>
      <c r="C1063" s="115"/>
    </row>
    <row r="1064" spans="1:3" x14ac:dyDescent="0.25">
      <c r="A1064" s="115"/>
      <c r="B1064" s="115"/>
      <c r="C1064" s="115"/>
    </row>
    <row r="1065" spans="1:3" x14ac:dyDescent="0.25">
      <c r="A1065" s="115"/>
      <c r="B1065" s="115"/>
      <c r="C1065" s="115"/>
    </row>
    <row r="1066" spans="1:3" x14ac:dyDescent="0.25">
      <c r="A1066" s="115"/>
      <c r="B1066" s="115"/>
      <c r="C1066" s="115"/>
    </row>
    <row r="1067" spans="1:3" x14ac:dyDescent="0.25">
      <c r="A1067" s="115"/>
      <c r="B1067" s="115"/>
      <c r="C1067" s="115"/>
    </row>
    <row r="1068" spans="1:3" x14ac:dyDescent="0.25">
      <c r="A1068" s="115"/>
      <c r="B1068" s="115"/>
      <c r="C1068" s="115"/>
    </row>
    <row r="1069" spans="1:3" x14ac:dyDescent="0.25">
      <c r="A1069" s="115"/>
      <c r="B1069" s="115"/>
      <c r="C1069" s="115"/>
    </row>
    <row r="1070" spans="1:3" x14ac:dyDescent="0.25">
      <c r="A1070" s="115"/>
      <c r="B1070" s="115"/>
      <c r="C1070" s="115"/>
    </row>
    <row r="1071" spans="1:3" x14ac:dyDescent="0.25">
      <c r="A1071" s="115"/>
      <c r="B1071" s="115"/>
      <c r="C1071" s="115"/>
    </row>
    <row r="1072" spans="1:3" x14ac:dyDescent="0.25">
      <c r="A1072" s="115"/>
      <c r="B1072" s="115"/>
      <c r="C1072" s="115"/>
    </row>
    <row r="1073" spans="1:3" x14ac:dyDescent="0.25">
      <c r="A1073" s="115"/>
      <c r="B1073" s="115"/>
      <c r="C1073" s="115"/>
    </row>
    <row r="1074" spans="1:3" x14ac:dyDescent="0.25">
      <c r="A1074" s="115"/>
      <c r="B1074" s="115"/>
      <c r="C1074" s="115"/>
    </row>
    <row r="1075" spans="1:3" x14ac:dyDescent="0.25">
      <c r="A1075" s="115"/>
      <c r="B1075" s="115"/>
      <c r="C1075" s="115"/>
    </row>
    <row r="1076" spans="1:3" x14ac:dyDescent="0.25">
      <c r="A1076" s="115"/>
      <c r="B1076" s="115"/>
      <c r="C1076" s="115"/>
    </row>
    <row r="1077" spans="1:3" x14ac:dyDescent="0.25">
      <c r="A1077" s="115"/>
      <c r="B1077" s="115"/>
      <c r="C1077" s="115"/>
    </row>
    <row r="1078" spans="1:3" x14ac:dyDescent="0.25">
      <c r="A1078" s="115"/>
      <c r="B1078" s="115"/>
      <c r="C1078" s="115"/>
    </row>
    <row r="1079" spans="1:3" x14ac:dyDescent="0.25">
      <c r="A1079" s="115"/>
      <c r="B1079" s="115"/>
      <c r="C1079" s="115"/>
    </row>
    <row r="1080" spans="1:3" x14ac:dyDescent="0.25">
      <c r="A1080" s="115"/>
      <c r="B1080" s="115"/>
      <c r="C1080" s="115"/>
    </row>
    <row r="1081" spans="1:3" x14ac:dyDescent="0.25">
      <c r="A1081" s="115"/>
      <c r="B1081" s="115"/>
      <c r="C1081" s="115"/>
    </row>
    <row r="1082" spans="1:3" x14ac:dyDescent="0.25">
      <c r="A1082" s="115"/>
      <c r="B1082" s="115"/>
      <c r="C1082" s="115"/>
    </row>
    <row r="1083" spans="1:3" x14ac:dyDescent="0.25">
      <c r="A1083" s="115"/>
      <c r="B1083" s="115"/>
      <c r="C1083" s="115"/>
    </row>
    <row r="1084" spans="1:3" x14ac:dyDescent="0.25">
      <c r="A1084" s="115"/>
      <c r="B1084" s="115"/>
      <c r="C1084" s="115"/>
    </row>
    <row r="1085" spans="1:3" x14ac:dyDescent="0.25">
      <c r="A1085" s="115"/>
      <c r="B1085" s="115"/>
      <c r="C1085" s="115"/>
    </row>
    <row r="1086" spans="1:3" x14ac:dyDescent="0.25">
      <c r="A1086" s="115"/>
      <c r="B1086" s="115"/>
      <c r="C1086" s="115"/>
    </row>
    <row r="1087" spans="1:3" x14ac:dyDescent="0.25">
      <c r="A1087" s="115"/>
      <c r="B1087" s="115"/>
      <c r="C1087" s="115"/>
    </row>
    <row r="1088" spans="1:3" x14ac:dyDescent="0.25">
      <c r="A1088" s="115"/>
      <c r="B1088" s="115"/>
      <c r="C1088" s="115"/>
    </row>
    <row r="1089" spans="1:3" x14ac:dyDescent="0.25">
      <c r="A1089" s="115"/>
      <c r="B1089" s="115"/>
      <c r="C1089" s="115"/>
    </row>
    <row r="1090" spans="1:3" x14ac:dyDescent="0.25">
      <c r="A1090" s="115"/>
      <c r="B1090" s="115"/>
      <c r="C1090" s="115"/>
    </row>
    <row r="1091" spans="1:3" x14ac:dyDescent="0.25">
      <c r="A1091" s="115"/>
      <c r="B1091" s="115"/>
      <c r="C1091" s="115"/>
    </row>
    <row r="1092" spans="1:3" x14ac:dyDescent="0.25">
      <c r="A1092" s="115"/>
      <c r="B1092" s="115"/>
      <c r="C1092" s="115"/>
    </row>
    <row r="1093" spans="1:3" x14ac:dyDescent="0.25">
      <c r="A1093" s="115"/>
      <c r="B1093" s="115"/>
      <c r="C1093" s="115"/>
    </row>
    <row r="1094" spans="1:3" x14ac:dyDescent="0.25">
      <c r="A1094" s="115"/>
      <c r="B1094" s="115"/>
      <c r="C1094" s="115"/>
    </row>
    <row r="1095" spans="1:3" x14ac:dyDescent="0.25">
      <c r="A1095" s="115"/>
      <c r="B1095" s="115"/>
      <c r="C1095" s="115"/>
    </row>
    <row r="1096" spans="1:3" x14ac:dyDescent="0.25">
      <c r="A1096" s="115"/>
      <c r="B1096" s="115"/>
      <c r="C1096" s="115"/>
    </row>
    <row r="1097" spans="1:3" x14ac:dyDescent="0.25">
      <c r="A1097" s="115"/>
      <c r="B1097" s="115"/>
      <c r="C1097" s="115"/>
    </row>
    <row r="1098" spans="1:3" x14ac:dyDescent="0.25">
      <c r="A1098" s="115"/>
      <c r="B1098" s="115"/>
      <c r="C1098" s="115"/>
    </row>
    <row r="1099" spans="1:3" x14ac:dyDescent="0.25">
      <c r="A1099" s="115"/>
      <c r="B1099" s="115"/>
      <c r="C1099" s="115"/>
    </row>
    <row r="1100" spans="1:3" x14ac:dyDescent="0.25">
      <c r="A1100" s="115"/>
      <c r="B1100" s="115"/>
      <c r="C1100" s="115"/>
    </row>
    <row r="1101" spans="1:3" x14ac:dyDescent="0.25">
      <c r="A1101" s="115"/>
      <c r="B1101" s="115"/>
      <c r="C1101" s="115"/>
    </row>
    <row r="1102" spans="1:3" x14ac:dyDescent="0.25">
      <c r="A1102" s="115"/>
      <c r="B1102" s="115"/>
      <c r="C1102" s="115"/>
    </row>
    <row r="1103" spans="1:3" x14ac:dyDescent="0.25">
      <c r="A1103" s="115"/>
      <c r="B1103" s="115"/>
      <c r="C1103" s="115"/>
    </row>
    <row r="1104" spans="1:3" x14ac:dyDescent="0.25">
      <c r="A1104" s="115"/>
      <c r="B1104" s="115"/>
      <c r="C1104" s="115"/>
    </row>
    <row r="1105" spans="1:3" x14ac:dyDescent="0.25">
      <c r="A1105" s="115"/>
      <c r="B1105" s="115"/>
      <c r="C1105" s="115"/>
    </row>
    <row r="1106" spans="1:3" x14ac:dyDescent="0.25">
      <c r="A1106" s="115"/>
      <c r="B1106" s="115"/>
      <c r="C1106" s="115"/>
    </row>
    <row r="1107" spans="1:3" x14ac:dyDescent="0.25">
      <c r="A1107" s="115"/>
      <c r="B1107" s="115"/>
      <c r="C1107" s="115"/>
    </row>
    <row r="1108" spans="1:3" x14ac:dyDescent="0.25">
      <c r="A1108" s="115"/>
      <c r="B1108" s="115"/>
      <c r="C1108" s="115"/>
    </row>
    <row r="1109" spans="1:3" x14ac:dyDescent="0.25">
      <c r="A1109" s="115"/>
      <c r="B1109" s="115"/>
      <c r="C1109" s="115"/>
    </row>
    <row r="1110" spans="1:3" x14ac:dyDescent="0.25">
      <c r="A1110" s="115"/>
      <c r="B1110" s="115"/>
      <c r="C1110" s="115"/>
    </row>
    <row r="1111" spans="1:3" x14ac:dyDescent="0.25">
      <c r="A1111" s="115"/>
      <c r="B1111" s="115"/>
      <c r="C1111" s="115"/>
    </row>
    <row r="1112" spans="1:3" x14ac:dyDescent="0.25">
      <c r="A1112" s="115"/>
      <c r="B1112" s="115"/>
      <c r="C1112" s="115"/>
    </row>
    <row r="1113" spans="1:3" x14ac:dyDescent="0.25">
      <c r="A1113" s="115"/>
      <c r="B1113" s="115"/>
      <c r="C1113" s="115"/>
    </row>
    <row r="1114" spans="1:3" x14ac:dyDescent="0.25">
      <c r="A1114" s="115"/>
      <c r="B1114" s="115"/>
      <c r="C1114" s="115"/>
    </row>
    <row r="1115" spans="1:3" x14ac:dyDescent="0.25">
      <c r="A1115" s="115"/>
      <c r="B1115" s="115"/>
      <c r="C1115" s="115"/>
    </row>
    <row r="1116" spans="1:3" x14ac:dyDescent="0.25">
      <c r="A1116" s="115"/>
      <c r="B1116" s="115"/>
      <c r="C1116" s="115"/>
    </row>
    <row r="1117" spans="1:3" x14ac:dyDescent="0.25">
      <c r="A1117" s="115"/>
      <c r="B1117" s="115"/>
      <c r="C1117" s="115"/>
    </row>
    <row r="1118" spans="1:3" x14ac:dyDescent="0.25">
      <c r="A1118" s="115"/>
      <c r="B1118" s="115"/>
      <c r="C1118" s="115"/>
    </row>
    <row r="1119" spans="1:3" x14ac:dyDescent="0.25">
      <c r="A1119" s="115"/>
      <c r="B1119" s="115"/>
      <c r="C1119" s="115"/>
    </row>
    <row r="1120" spans="1:3" x14ac:dyDescent="0.25">
      <c r="A1120" s="115"/>
      <c r="B1120" s="115"/>
      <c r="C1120" s="115"/>
    </row>
    <row r="1121" spans="1:3" x14ac:dyDescent="0.25">
      <c r="A1121" s="115"/>
      <c r="B1121" s="115"/>
      <c r="C1121" s="115"/>
    </row>
    <row r="1122" spans="1:3" x14ac:dyDescent="0.25">
      <c r="A1122" s="115"/>
      <c r="B1122" s="115"/>
      <c r="C1122" s="115"/>
    </row>
    <row r="1123" spans="1:3" x14ac:dyDescent="0.25">
      <c r="A1123" s="115"/>
      <c r="B1123" s="115"/>
      <c r="C1123" s="115"/>
    </row>
    <row r="1124" spans="1:3" x14ac:dyDescent="0.25">
      <c r="A1124" s="115"/>
      <c r="B1124" s="115"/>
      <c r="C1124" s="115"/>
    </row>
    <row r="1125" spans="1:3" x14ac:dyDescent="0.25">
      <c r="A1125" s="115"/>
      <c r="B1125" s="115"/>
      <c r="C1125" s="115"/>
    </row>
    <row r="1126" spans="1:3" x14ac:dyDescent="0.25">
      <c r="A1126" s="115"/>
      <c r="B1126" s="115"/>
      <c r="C1126" s="115"/>
    </row>
    <row r="1127" spans="1:3" x14ac:dyDescent="0.25">
      <c r="A1127" s="115"/>
      <c r="B1127" s="115"/>
      <c r="C1127" s="115"/>
    </row>
    <row r="1128" spans="1:3" x14ac:dyDescent="0.25">
      <c r="A1128" s="115"/>
      <c r="B1128" s="115"/>
      <c r="C1128" s="115"/>
    </row>
    <row r="1129" spans="1:3" x14ac:dyDescent="0.25">
      <c r="A1129" s="115"/>
      <c r="B1129" s="115"/>
      <c r="C1129" s="115"/>
    </row>
    <row r="1130" spans="1:3" x14ac:dyDescent="0.25">
      <c r="A1130" s="115"/>
      <c r="B1130" s="115"/>
      <c r="C1130" s="115"/>
    </row>
    <row r="1131" spans="1:3" x14ac:dyDescent="0.25">
      <c r="A1131" s="115"/>
      <c r="B1131" s="115"/>
      <c r="C1131" s="115"/>
    </row>
    <row r="1132" spans="1:3" x14ac:dyDescent="0.25">
      <c r="A1132" s="115"/>
      <c r="B1132" s="115"/>
      <c r="C1132" s="115"/>
    </row>
    <row r="1133" spans="1:3" x14ac:dyDescent="0.25">
      <c r="A1133" s="115"/>
      <c r="B1133" s="115"/>
      <c r="C1133" s="115"/>
    </row>
    <row r="1134" spans="1:3" x14ac:dyDescent="0.25">
      <c r="A1134" s="115"/>
      <c r="B1134" s="115"/>
      <c r="C1134" s="115"/>
    </row>
    <row r="1135" spans="1:3" x14ac:dyDescent="0.25">
      <c r="A1135" s="115"/>
      <c r="B1135" s="115"/>
      <c r="C1135" s="115"/>
    </row>
    <row r="1136" spans="1:3" x14ac:dyDescent="0.25">
      <c r="A1136" s="115"/>
      <c r="B1136" s="115"/>
      <c r="C1136" s="115"/>
    </row>
    <row r="1137" spans="1:3" x14ac:dyDescent="0.25">
      <c r="A1137" s="115"/>
      <c r="B1137" s="115"/>
      <c r="C1137" s="115"/>
    </row>
    <row r="1138" spans="1:3" x14ac:dyDescent="0.25">
      <c r="A1138" s="115"/>
      <c r="B1138" s="115"/>
      <c r="C1138" s="115"/>
    </row>
    <row r="1139" spans="1:3" x14ac:dyDescent="0.25">
      <c r="A1139" s="115"/>
      <c r="B1139" s="115"/>
      <c r="C1139" s="115"/>
    </row>
    <row r="1140" spans="1:3" x14ac:dyDescent="0.25">
      <c r="A1140" s="115"/>
      <c r="B1140" s="115"/>
      <c r="C1140" s="115"/>
    </row>
    <row r="1141" spans="1:3" x14ac:dyDescent="0.25">
      <c r="A1141" s="115"/>
      <c r="B1141" s="115"/>
      <c r="C1141" s="115"/>
    </row>
    <row r="1142" spans="1:3" x14ac:dyDescent="0.25">
      <c r="A1142" s="115"/>
      <c r="B1142" s="115"/>
      <c r="C1142" s="115"/>
    </row>
    <row r="1143" spans="1:3" x14ac:dyDescent="0.25">
      <c r="A1143" s="115"/>
      <c r="B1143" s="115"/>
      <c r="C1143" s="115"/>
    </row>
    <row r="1144" spans="1:3" x14ac:dyDescent="0.25">
      <c r="A1144" s="115"/>
      <c r="B1144" s="115"/>
      <c r="C1144" s="115"/>
    </row>
    <row r="1145" spans="1:3" x14ac:dyDescent="0.25">
      <c r="A1145" s="115"/>
      <c r="B1145" s="115"/>
      <c r="C1145" s="115"/>
    </row>
    <row r="1146" spans="1:3" x14ac:dyDescent="0.25">
      <c r="A1146" s="115"/>
      <c r="B1146" s="115"/>
      <c r="C1146" s="115"/>
    </row>
    <row r="1147" spans="1:3" x14ac:dyDescent="0.25">
      <c r="A1147" s="115"/>
      <c r="B1147" s="115"/>
      <c r="C1147" s="115"/>
    </row>
    <row r="1148" spans="1:3" x14ac:dyDescent="0.25">
      <c r="A1148" s="115"/>
      <c r="B1148" s="115"/>
      <c r="C1148" s="115"/>
    </row>
    <row r="1149" spans="1:3" x14ac:dyDescent="0.25">
      <c r="A1149" s="115"/>
      <c r="B1149" s="115"/>
      <c r="C1149" s="115"/>
    </row>
    <row r="1150" spans="1:3" x14ac:dyDescent="0.25">
      <c r="A1150" s="115"/>
      <c r="B1150" s="115"/>
      <c r="C1150" s="115"/>
    </row>
    <row r="1151" spans="1:3" x14ac:dyDescent="0.25">
      <c r="A1151" s="115"/>
      <c r="B1151" s="115"/>
      <c r="C1151" s="115"/>
    </row>
    <row r="1152" spans="1:3" x14ac:dyDescent="0.25">
      <c r="A1152" s="115"/>
      <c r="B1152" s="115"/>
      <c r="C1152" s="115"/>
    </row>
    <row r="1153" spans="1:3" x14ac:dyDescent="0.25">
      <c r="A1153" s="115"/>
      <c r="B1153" s="115"/>
      <c r="C1153" s="115"/>
    </row>
    <row r="1154" spans="1:3" x14ac:dyDescent="0.25">
      <c r="A1154" s="115"/>
      <c r="B1154" s="115"/>
      <c r="C1154" s="115"/>
    </row>
    <row r="1155" spans="1:3" x14ac:dyDescent="0.25">
      <c r="A1155" s="115"/>
      <c r="B1155" s="115"/>
      <c r="C1155" s="115"/>
    </row>
    <row r="1156" spans="1:3" x14ac:dyDescent="0.25">
      <c r="A1156" s="115"/>
      <c r="B1156" s="115"/>
      <c r="C1156" s="115"/>
    </row>
    <row r="1157" spans="1:3" x14ac:dyDescent="0.25">
      <c r="A1157" s="115"/>
      <c r="B1157" s="115"/>
      <c r="C1157" s="115"/>
    </row>
    <row r="1158" spans="1:3" x14ac:dyDescent="0.25">
      <c r="A1158" s="115"/>
      <c r="B1158" s="115"/>
      <c r="C1158" s="115"/>
    </row>
    <row r="1159" spans="1:3" x14ac:dyDescent="0.25">
      <c r="A1159" s="115"/>
      <c r="B1159" s="115"/>
      <c r="C1159" s="115"/>
    </row>
    <row r="1160" spans="1:3" x14ac:dyDescent="0.25">
      <c r="A1160" s="115"/>
      <c r="B1160" s="115"/>
      <c r="C1160" s="115"/>
    </row>
    <row r="1161" spans="1:3" x14ac:dyDescent="0.25">
      <c r="A1161" s="115"/>
      <c r="B1161" s="115"/>
      <c r="C1161" s="115"/>
    </row>
    <row r="1162" spans="1:3" x14ac:dyDescent="0.25">
      <c r="A1162" s="115"/>
      <c r="B1162" s="115"/>
      <c r="C1162" s="115"/>
    </row>
    <row r="1163" spans="1:3" x14ac:dyDescent="0.25">
      <c r="A1163" s="115"/>
      <c r="B1163" s="115"/>
      <c r="C1163" s="115"/>
    </row>
    <row r="1164" spans="1:3" x14ac:dyDescent="0.25">
      <c r="A1164" s="115"/>
      <c r="B1164" s="115"/>
      <c r="C1164" s="115"/>
    </row>
    <row r="1165" spans="1:3" x14ac:dyDescent="0.25">
      <c r="A1165" s="115"/>
      <c r="B1165" s="115"/>
      <c r="C1165" s="115"/>
    </row>
    <row r="1166" spans="1:3" x14ac:dyDescent="0.25">
      <c r="A1166" s="115"/>
      <c r="B1166" s="115"/>
      <c r="C1166" s="115"/>
    </row>
    <row r="1167" spans="1:3" x14ac:dyDescent="0.25">
      <c r="A1167" s="115"/>
      <c r="B1167" s="115"/>
      <c r="C1167" s="115"/>
    </row>
    <row r="1168" spans="1:3" x14ac:dyDescent="0.25">
      <c r="A1168" s="115"/>
      <c r="B1168" s="115"/>
      <c r="C1168" s="115"/>
    </row>
    <row r="1169" spans="1:3" x14ac:dyDescent="0.25">
      <c r="A1169" s="115"/>
      <c r="B1169" s="115"/>
      <c r="C1169" s="115"/>
    </row>
    <row r="1170" spans="1:3" x14ac:dyDescent="0.25">
      <c r="A1170" s="115"/>
      <c r="B1170" s="115"/>
      <c r="C1170" s="115"/>
    </row>
    <row r="1171" spans="1:3" x14ac:dyDescent="0.25">
      <c r="A1171" s="115"/>
      <c r="B1171" s="115"/>
      <c r="C1171" s="115"/>
    </row>
    <row r="1172" spans="1:3" x14ac:dyDescent="0.25">
      <c r="A1172" s="115"/>
      <c r="B1172" s="115"/>
      <c r="C1172" s="115"/>
    </row>
    <row r="1173" spans="1:3" x14ac:dyDescent="0.25">
      <c r="A1173" s="115"/>
      <c r="B1173" s="115"/>
      <c r="C1173" s="115"/>
    </row>
    <row r="1174" spans="1:3" x14ac:dyDescent="0.25">
      <c r="A1174" s="115"/>
      <c r="B1174" s="115"/>
      <c r="C1174" s="115"/>
    </row>
    <row r="1175" spans="1:3" x14ac:dyDescent="0.25">
      <c r="A1175" s="115"/>
      <c r="B1175" s="115"/>
      <c r="C1175" s="115"/>
    </row>
    <row r="1176" spans="1:3" x14ac:dyDescent="0.25">
      <c r="A1176" s="115"/>
      <c r="B1176" s="115"/>
      <c r="C1176" s="115"/>
    </row>
    <row r="1177" spans="1:3" x14ac:dyDescent="0.25">
      <c r="A1177" s="115"/>
      <c r="B1177" s="115"/>
      <c r="C1177" s="115"/>
    </row>
    <row r="1178" spans="1:3" x14ac:dyDescent="0.25">
      <c r="A1178" s="115"/>
      <c r="B1178" s="115"/>
      <c r="C1178" s="115"/>
    </row>
    <row r="1179" spans="1:3" x14ac:dyDescent="0.25">
      <c r="A1179" s="115"/>
      <c r="B1179" s="115"/>
      <c r="C1179" s="115"/>
    </row>
    <row r="1180" spans="1:3" x14ac:dyDescent="0.25">
      <c r="A1180" s="115"/>
      <c r="B1180" s="115"/>
      <c r="C1180" s="115"/>
    </row>
    <row r="1181" spans="1:3" x14ac:dyDescent="0.25">
      <c r="A1181" s="115"/>
      <c r="B1181" s="115"/>
      <c r="C1181" s="115"/>
    </row>
    <row r="1182" spans="1:3" x14ac:dyDescent="0.25">
      <c r="A1182" s="115"/>
      <c r="B1182" s="115"/>
      <c r="C1182" s="115"/>
    </row>
    <row r="1183" spans="1:3" x14ac:dyDescent="0.25">
      <c r="A1183" s="115"/>
      <c r="B1183" s="115"/>
      <c r="C1183" s="115"/>
    </row>
    <row r="1184" spans="1:3" x14ac:dyDescent="0.25">
      <c r="A1184" s="115"/>
      <c r="B1184" s="115"/>
      <c r="C1184" s="115"/>
    </row>
    <row r="1185" spans="1:3" x14ac:dyDescent="0.25">
      <c r="A1185" s="115"/>
      <c r="B1185" s="115"/>
      <c r="C1185" s="115"/>
    </row>
    <row r="1186" spans="1:3" x14ac:dyDescent="0.25">
      <c r="A1186" s="115"/>
      <c r="B1186" s="115"/>
      <c r="C1186" s="115"/>
    </row>
    <row r="1187" spans="1:3" x14ac:dyDescent="0.25">
      <c r="A1187" s="115"/>
      <c r="B1187" s="115"/>
      <c r="C1187" s="115"/>
    </row>
    <row r="1188" spans="1:3" x14ac:dyDescent="0.25">
      <c r="A1188" s="115"/>
      <c r="B1188" s="115"/>
      <c r="C1188" s="115"/>
    </row>
    <row r="1189" spans="1:3" x14ac:dyDescent="0.25">
      <c r="A1189" s="115"/>
      <c r="B1189" s="115"/>
      <c r="C1189" s="115"/>
    </row>
    <row r="1190" spans="1:3" x14ac:dyDescent="0.25">
      <c r="A1190" s="115"/>
      <c r="B1190" s="115"/>
      <c r="C1190" s="115"/>
    </row>
    <row r="1191" spans="1:3" x14ac:dyDescent="0.25">
      <c r="A1191" s="115"/>
      <c r="B1191" s="115"/>
      <c r="C1191" s="115"/>
    </row>
    <row r="1192" spans="1:3" x14ac:dyDescent="0.25">
      <c r="A1192" s="115"/>
      <c r="B1192" s="115"/>
      <c r="C1192" s="115"/>
    </row>
    <row r="1193" spans="1:3" x14ac:dyDescent="0.25">
      <c r="A1193" s="115"/>
      <c r="B1193" s="115"/>
      <c r="C1193" s="115"/>
    </row>
    <row r="1194" spans="1:3" x14ac:dyDescent="0.25">
      <c r="A1194" s="115"/>
      <c r="B1194" s="115"/>
      <c r="C1194" s="115"/>
    </row>
    <row r="1195" spans="1:3" x14ac:dyDescent="0.25">
      <c r="A1195" s="115"/>
      <c r="B1195" s="115"/>
      <c r="C1195" s="115"/>
    </row>
    <row r="1196" spans="1:3" x14ac:dyDescent="0.25">
      <c r="A1196" s="115"/>
      <c r="B1196" s="115"/>
      <c r="C1196" s="115"/>
    </row>
    <row r="1197" spans="1:3" x14ac:dyDescent="0.25">
      <c r="A1197" s="115"/>
      <c r="B1197" s="115"/>
      <c r="C1197" s="115"/>
    </row>
    <row r="1198" spans="1:3" x14ac:dyDescent="0.25">
      <c r="A1198" s="115"/>
      <c r="B1198" s="115"/>
      <c r="C1198" s="115"/>
    </row>
    <row r="1199" spans="1:3" x14ac:dyDescent="0.25">
      <c r="A1199" s="115"/>
      <c r="B1199" s="115"/>
      <c r="C1199" s="115"/>
    </row>
    <row r="1200" spans="1:3" x14ac:dyDescent="0.25">
      <c r="A1200" s="115"/>
      <c r="B1200" s="115"/>
      <c r="C1200" s="115"/>
    </row>
    <row r="1201" spans="1:3" x14ac:dyDescent="0.25">
      <c r="A1201" s="115"/>
      <c r="B1201" s="115"/>
      <c r="C1201" s="115"/>
    </row>
    <row r="1202" spans="1:3" x14ac:dyDescent="0.25">
      <c r="A1202" s="115"/>
      <c r="B1202" s="115"/>
      <c r="C1202" s="115"/>
    </row>
    <row r="1203" spans="1:3" x14ac:dyDescent="0.25">
      <c r="A1203" s="115"/>
      <c r="B1203" s="115"/>
      <c r="C1203" s="115"/>
    </row>
    <row r="1204" spans="1:3" x14ac:dyDescent="0.25">
      <c r="A1204" s="115"/>
      <c r="B1204" s="115"/>
      <c r="C1204" s="115"/>
    </row>
    <row r="1205" spans="1:3" x14ac:dyDescent="0.25">
      <c r="A1205" s="115"/>
      <c r="B1205" s="115"/>
      <c r="C1205" s="115"/>
    </row>
    <row r="1206" spans="1:3" x14ac:dyDescent="0.25">
      <c r="A1206" s="115"/>
      <c r="B1206" s="115"/>
      <c r="C1206" s="115"/>
    </row>
    <row r="1207" spans="1:3" x14ac:dyDescent="0.25">
      <c r="A1207" s="115"/>
      <c r="B1207" s="115"/>
      <c r="C1207" s="115"/>
    </row>
    <row r="1208" spans="1:3" x14ac:dyDescent="0.25">
      <c r="A1208" s="115"/>
      <c r="B1208" s="115"/>
      <c r="C1208" s="115"/>
    </row>
    <row r="1209" spans="1:3" x14ac:dyDescent="0.25">
      <c r="A1209" s="115"/>
      <c r="B1209" s="115"/>
      <c r="C1209" s="115"/>
    </row>
    <row r="1210" spans="1:3" x14ac:dyDescent="0.25">
      <c r="A1210" s="115"/>
      <c r="B1210" s="115"/>
      <c r="C1210" s="115"/>
    </row>
    <row r="1211" spans="1:3" x14ac:dyDescent="0.25">
      <c r="A1211" s="115"/>
      <c r="B1211" s="115"/>
      <c r="C1211" s="115"/>
    </row>
    <row r="1212" spans="1:3" x14ac:dyDescent="0.25">
      <c r="A1212" s="115"/>
      <c r="B1212" s="115"/>
      <c r="C1212" s="115"/>
    </row>
    <row r="1213" spans="1:3" x14ac:dyDescent="0.25">
      <c r="A1213" s="115"/>
      <c r="B1213" s="115"/>
      <c r="C1213" s="115"/>
    </row>
    <row r="1214" spans="1:3" x14ac:dyDescent="0.25">
      <c r="A1214" s="115"/>
      <c r="B1214" s="115"/>
      <c r="C1214" s="115"/>
    </row>
    <row r="1215" spans="1:3" x14ac:dyDescent="0.25">
      <c r="A1215" s="115"/>
      <c r="B1215" s="115"/>
      <c r="C1215" s="115"/>
    </row>
    <row r="1216" spans="1:3" x14ac:dyDescent="0.25">
      <c r="A1216" s="115"/>
      <c r="B1216" s="115"/>
      <c r="C1216" s="115"/>
    </row>
    <row r="1217" spans="1:3" x14ac:dyDescent="0.25">
      <c r="A1217" s="115"/>
      <c r="B1217" s="115"/>
      <c r="C1217" s="115"/>
    </row>
    <row r="1218" spans="1:3" x14ac:dyDescent="0.25">
      <c r="A1218" s="115"/>
      <c r="B1218" s="115"/>
      <c r="C1218" s="115"/>
    </row>
    <row r="1219" spans="1:3" x14ac:dyDescent="0.25">
      <c r="A1219" s="115"/>
      <c r="B1219" s="115"/>
      <c r="C1219" s="115"/>
    </row>
    <row r="1220" spans="1:3" x14ac:dyDescent="0.25">
      <c r="A1220" s="115"/>
      <c r="B1220" s="115"/>
      <c r="C1220" s="115"/>
    </row>
    <row r="1221" spans="1:3" x14ac:dyDescent="0.25">
      <c r="A1221" s="115"/>
      <c r="B1221" s="115"/>
      <c r="C1221" s="115"/>
    </row>
    <row r="1222" spans="1:3" x14ac:dyDescent="0.25">
      <c r="A1222" s="115"/>
      <c r="B1222" s="115"/>
      <c r="C1222" s="115"/>
    </row>
    <row r="1223" spans="1:3" x14ac:dyDescent="0.25">
      <c r="A1223" s="115"/>
      <c r="B1223" s="115"/>
      <c r="C1223" s="115"/>
    </row>
    <row r="1224" spans="1:3" x14ac:dyDescent="0.25">
      <c r="A1224" s="115"/>
      <c r="B1224" s="115"/>
      <c r="C1224" s="115"/>
    </row>
    <row r="1225" spans="1:3" x14ac:dyDescent="0.25">
      <c r="A1225" s="115"/>
      <c r="B1225" s="115"/>
      <c r="C1225" s="115"/>
    </row>
    <row r="1226" spans="1:3" x14ac:dyDescent="0.25">
      <c r="A1226" s="115"/>
      <c r="B1226" s="115"/>
      <c r="C1226" s="115"/>
    </row>
    <row r="1227" spans="1:3" x14ac:dyDescent="0.25">
      <c r="A1227" s="115"/>
      <c r="B1227" s="115"/>
      <c r="C1227" s="115"/>
    </row>
    <row r="1228" spans="1:3" x14ac:dyDescent="0.25">
      <c r="A1228" s="115"/>
      <c r="B1228" s="115"/>
      <c r="C1228" s="115"/>
    </row>
    <row r="1229" spans="1:3" x14ac:dyDescent="0.25">
      <c r="A1229" s="115"/>
      <c r="B1229" s="115"/>
      <c r="C1229" s="115"/>
    </row>
    <row r="1230" spans="1:3" x14ac:dyDescent="0.25">
      <c r="A1230" s="115"/>
      <c r="B1230" s="115"/>
      <c r="C1230" s="115"/>
    </row>
    <row r="1231" spans="1:3" x14ac:dyDescent="0.25">
      <c r="A1231" s="115"/>
      <c r="B1231" s="115"/>
      <c r="C1231" s="115"/>
    </row>
    <row r="1232" spans="1:3" x14ac:dyDescent="0.25">
      <c r="A1232" s="115"/>
      <c r="B1232" s="115"/>
      <c r="C1232" s="115"/>
    </row>
    <row r="1233" spans="1:3" x14ac:dyDescent="0.25">
      <c r="A1233" s="115"/>
      <c r="B1233" s="115"/>
      <c r="C1233" s="115"/>
    </row>
    <row r="1234" spans="1:3" x14ac:dyDescent="0.25">
      <c r="A1234" s="115"/>
      <c r="B1234" s="115"/>
      <c r="C1234" s="115"/>
    </row>
    <row r="1235" spans="1:3" x14ac:dyDescent="0.25">
      <c r="A1235" s="115"/>
      <c r="B1235" s="115"/>
      <c r="C1235" s="115"/>
    </row>
    <row r="1236" spans="1:3" x14ac:dyDescent="0.25">
      <c r="A1236" s="115"/>
      <c r="B1236" s="115"/>
      <c r="C1236" s="115"/>
    </row>
    <row r="1237" spans="1:3" x14ac:dyDescent="0.25">
      <c r="A1237" s="115"/>
      <c r="B1237" s="115"/>
      <c r="C1237" s="115"/>
    </row>
    <row r="1238" spans="1:3" x14ac:dyDescent="0.25">
      <c r="A1238" s="115"/>
      <c r="B1238" s="115"/>
      <c r="C1238" s="115"/>
    </row>
    <row r="1239" spans="1:3" x14ac:dyDescent="0.25">
      <c r="A1239" s="115"/>
      <c r="B1239" s="115"/>
      <c r="C1239" s="115"/>
    </row>
    <row r="1240" spans="1:3" x14ac:dyDescent="0.25">
      <c r="A1240" s="115"/>
      <c r="B1240" s="115"/>
      <c r="C1240" s="115"/>
    </row>
    <row r="1241" spans="1:3" x14ac:dyDescent="0.25">
      <c r="A1241" s="115"/>
      <c r="B1241" s="115"/>
      <c r="C1241" s="115"/>
    </row>
    <row r="1242" spans="1:3" x14ac:dyDescent="0.25">
      <c r="A1242" s="115"/>
      <c r="B1242" s="115"/>
      <c r="C1242" s="115"/>
    </row>
    <row r="1243" spans="1:3" x14ac:dyDescent="0.25">
      <c r="A1243" s="115"/>
      <c r="B1243" s="115"/>
      <c r="C1243" s="115"/>
    </row>
    <row r="1244" spans="1:3" x14ac:dyDescent="0.25">
      <c r="A1244" s="115"/>
      <c r="B1244" s="115"/>
      <c r="C1244" s="115"/>
    </row>
    <row r="1245" spans="1:3" x14ac:dyDescent="0.25">
      <c r="A1245" s="115"/>
      <c r="B1245" s="115"/>
      <c r="C1245" s="115"/>
    </row>
    <row r="1246" spans="1:3" x14ac:dyDescent="0.25">
      <c r="A1246" s="115"/>
      <c r="B1246" s="115"/>
      <c r="C1246" s="115"/>
    </row>
    <row r="1247" spans="1:3" x14ac:dyDescent="0.25">
      <c r="A1247" s="115"/>
      <c r="B1247" s="115"/>
      <c r="C1247" s="115"/>
    </row>
    <row r="1248" spans="1:3" x14ac:dyDescent="0.25">
      <c r="A1248" s="115"/>
      <c r="B1248" s="115"/>
      <c r="C1248" s="115"/>
    </row>
    <row r="1249" spans="1:3" x14ac:dyDescent="0.25">
      <c r="A1249" s="115"/>
      <c r="B1249" s="115"/>
      <c r="C1249" s="115"/>
    </row>
    <row r="1250" spans="1:3" x14ac:dyDescent="0.25">
      <c r="A1250" s="115"/>
      <c r="B1250" s="115"/>
      <c r="C1250" s="115"/>
    </row>
    <row r="1251" spans="1:3" x14ac:dyDescent="0.25">
      <c r="A1251" s="115"/>
      <c r="B1251" s="115"/>
      <c r="C1251" s="115"/>
    </row>
    <row r="1252" spans="1:3" x14ac:dyDescent="0.25">
      <c r="A1252" s="115"/>
      <c r="B1252" s="115"/>
      <c r="C1252" s="115"/>
    </row>
    <row r="1253" spans="1:3" x14ac:dyDescent="0.25">
      <c r="A1253" s="115"/>
      <c r="B1253" s="115"/>
      <c r="C1253" s="115"/>
    </row>
    <row r="1254" spans="1:3" x14ac:dyDescent="0.25">
      <c r="A1254" s="115"/>
      <c r="B1254" s="115"/>
      <c r="C1254" s="115"/>
    </row>
    <row r="1255" spans="1:3" x14ac:dyDescent="0.25">
      <c r="A1255" s="115"/>
      <c r="B1255" s="115"/>
      <c r="C1255" s="115"/>
    </row>
    <row r="1256" spans="1:3" x14ac:dyDescent="0.25">
      <c r="A1256" s="115"/>
      <c r="B1256" s="115"/>
      <c r="C1256" s="115"/>
    </row>
    <row r="1257" spans="1:3" x14ac:dyDescent="0.25">
      <c r="A1257" s="115"/>
      <c r="B1257" s="115"/>
      <c r="C1257" s="115"/>
    </row>
    <row r="1258" spans="1:3" x14ac:dyDescent="0.25">
      <c r="A1258" s="115"/>
      <c r="B1258" s="115"/>
      <c r="C1258" s="115"/>
    </row>
    <row r="1259" spans="1:3" x14ac:dyDescent="0.25">
      <c r="A1259" s="115"/>
      <c r="B1259" s="115"/>
      <c r="C1259" s="115"/>
    </row>
    <row r="1260" spans="1:3" x14ac:dyDescent="0.25">
      <c r="A1260" s="115"/>
      <c r="B1260" s="115"/>
      <c r="C1260" s="115"/>
    </row>
    <row r="1261" spans="1:3" x14ac:dyDescent="0.25">
      <c r="A1261" s="115"/>
      <c r="B1261" s="115"/>
      <c r="C1261" s="115"/>
    </row>
    <row r="1262" spans="1:3" x14ac:dyDescent="0.25">
      <c r="A1262" s="115"/>
      <c r="B1262" s="115"/>
      <c r="C1262" s="115"/>
    </row>
    <row r="1263" spans="1:3" x14ac:dyDescent="0.25">
      <c r="A1263" s="115"/>
      <c r="B1263" s="115"/>
      <c r="C1263" s="115"/>
    </row>
    <row r="1264" spans="1:3" x14ac:dyDescent="0.25">
      <c r="A1264" s="115"/>
      <c r="B1264" s="115"/>
      <c r="C1264" s="115"/>
    </row>
    <row r="1265" spans="1:3" x14ac:dyDescent="0.25">
      <c r="A1265" s="115"/>
      <c r="B1265" s="115"/>
      <c r="C1265" s="115"/>
    </row>
    <row r="1266" spans="1:3" x14ac:dyDescent="0.25">
      <c r="A1266" s="115"/>
      <c r="B1266" s="115"/>
      <c r="C1266" s="115"/>
    </row>
    <row r="1267" spans="1:3" x14ac:dyDescent="0.25">
      <c r="A1267" s="115"/>
      <c r="B1267" s="115"/>
      <c r="C1267" s="115"/>
    </row>
    <row r="1268" spans="1:3" x14ac:dyDescent="0.25">
      <c r="A1268" s="115"/>
      <c r="B1268" s="115"/>
      <c r="C1268" s="115"/>
    </row>
    <row r="1269" spans="1:3" x14ac:dyDescent="0.25">
      <c r="A1269" s="115"/>
      <c r="B1269" s="115"/>
      <c r="C1269" s="115"/>
    </row>
    <row r="1270" spans="1:3" x14ac:dyDescent="0.25">
      <c r="A1270" s="115"/>
      <c r="B1270" s="115"/>
      <c r="C1270" s="115"/>
    </row>
    <row r="1271" spans="1:3" x14ac:dyDescent="0.25">
      <c r="A1271" s="115"/>
      <c r="B1271" s="115"/>
      <c r="C1271" s="115"/>
    </row>
    <row r="1272" spans="1:3" x14ac:dyDescent="0.25">
      <c r="A1272" s="115"/>
      <c r="B1272" s="115"/>
      <c r="C1272" s="115"/>
    </row>
    <row r="1273" spans="1:3" x14ac:dyDescent="0.25">
      <c r="A1273" s="115"/>
      <c r="B1273" s="115"/>
      <c r="C1273" s="115"/>
    </row>
    <row r="1274" spans="1:3" x14ac:dyDescent="0.25">
      <c r="A1274" s="115"/>
      <c r="B1274" s="115"/>
      <c r="C1274" s="115"/>
    </row>
    <row r="1275" spans="1:3" x14ac:dyDescent="0.25">
      <c r="A1275" s="115"/>
      <c r="B1275" s="115"/>
      <c r="C1275" s="115"/>
    </row>
    <row r="1276" spans="1:3" x14ac:dyDescent="0.25">
      <c r="A1276" s="115"/>
      <c r="B1276" s="115"/>
      <c r="C1276" s="115"/>
    </row>
    <row r="1277" spans="1:3" x14ac:dyDescent="0.25">
      <c r="A1277" s="115"/>
      <c r="B1277" s="115"/>
      <c r="C1277" s="115"/>
    </row>
    <row r="1278" spans="1:3" x14ac:dyDescent="0.25">
      <c r="A1278" s="115"/>
      <c r="B1278" s="115"/>
      <c r="C1278" s="115"/>
    </row>
    <row r="1279" spans="1:3" x14ac:dyDescent="0.25">
      <c r="A1279" s="115"/>
      <c r="B1279" s="115"/>
      <c r="C1279" s="115"/>
    </row>
    <row r="1280" spans="1:3" x14ac:dyDescent="0.25">
      <c r="A1280" s="115"/>
      <c r="B1280" s="115"/>
      <c r="C1280" s="115"/>
    </row>
    <row r="1281" spans="1:3" x14ac:dyDescent="0.25">
      <c r="A1281" s="115"/>
      <c r="B1281" s="115"/>
      <c r="C1281" s="115"/>
    </row>
    <row r="1282" spans="1:3" x14ac:dyDescent="0.25">
      <c r="A1282" s="115"/>
      <c r="B1282" s="115"/>
      <c r="C1282" s="115"/>
    </row>
    <row r="1283" spans="1:3" x14ac:dyDescent="0.25">
      <c r="A1283" s="115"/>
      <c r="B1283" s="115"/>
      <c r="C1283" s="115"/>
    </row>
    <row r="1284" spans="1:3" x14ac:dyDescent="0.25">
      <c r="A1284" s="115"/>
      <c r="B1284" s="115"/>
      <c r="C1284" s="115"/>
    </row>
    <row r="1285" spans="1:3" x14ac:dyDescent="0.25">
      <c r="A1285" s="115"/>
      <c r="B1285" s="115"/>
      <c r="C1285" s="115"/>
    </row>
    <row r="1286" spans="1:3" x14ac:dyDescent="0.25">
      <c r="A1286" s="115"/>
      <c r="B1286" s="115"/>
      <c r="C1286" s="115"/>
    </row>
    <row r="1287" spans="1:3" x14ac:dyDescent="0.25">
      <c r="A1287" s="115"/>
      <c r="B1287" s="115"/>
      <c r="C1287" s="115"/>
    </row>
    <row r="1288" spans="1:3" x14ac:dyDescent="0.25">
      <c r="A1288" s="115"/>
      <c r="B1288" s="115"/>
      <c r="C1288" s="115"/>
    </row>
    <row r="1289" spans="1:3" x14ac:dyDescent="0.25">
      <c r="A1289" s="115"/>
      <c r="B1289" s="115"/>
      <c r="C1289" s="115"/>
    </row>
    <row r="1290" spans="1:3" x14ac:dyDescent="0.25">
      <c r="A1290" s="115"/>
      <c r="B1290" s="115"/>
      <c r="C1290" s="115"/>
    </row>
    <row r="1291" spans="1:3" x14ac:dyDescent="0.25">
      <c r="A1291" s="115"/>
      <c r="B1291" s="115"/>
      <c r="C1291" s="115"/>
    </row>
    <row r="1292" spans="1:3" x14ac:dyDescent="0.25">
      <c r="A1292" s="115"/>
      <c r="B1292" s="115"/>
      <c r="C1292" s="115"/>
    </row>
    <row r="1293" spans="1:3" x14ac:dyDescent="0.25">
      <c r="A1293" s="115"/>
      <c r="B1293" s="115"/>
      <c r="C1293" s="115"/>
    </row>
    <row r="1294" spans="1:3" x14ac:dyDescent="0.25">
      <c r="A1294" s="115"/>
      <c r="B1294" s="115"/>
      <c r="C1294" s="115"/>
    </row>
    <row r="1295" spans="1:3" x14ac:dyDescent="0.25">
      <c r="A1295" s="115"/>
      <c r="B1295" s="115"/>
      <c r="C1295" s="115"/>
    </row>
    <row r="1296" spans="1:3" x14ac:dyDescent="0.25">
      <c r="A1296" s="115"/>
      <c r="B1296" s="115"/>
      <c r="C1296" s="115"/>
    </row>
    <row r="1297" spans="1:3" x14ac:dyDescent="0.25">
      <c r="A1297" s="115"/>
      <c r="B1297" s="115"/>
      <c r="C1297" s="115"/>
    </row>
    <row r="1298" spans="1:3" x14ac:dyDescent="0.25">
      <c r="A1298" s="115"/>
      <c r="B1298" s="115"/>
      <c r="C1298" s="115"/>
    </row>
    <row r="1299" spans="1:3" x14ac:dyDescent="0.25">
      <c r="A1299" s="115"/>
      <c r="B1299" s="115"/>
      <c r="C1299" s="115"/>
    </row>
    <row r="1300" spans="1:3" x14ac:dyDescent="0.25">
      <c r="A1300" s="115"/>
      <c r="B1300" s="115"/>
      <c r="C1300" s="115"/>
    </row>
    <row r="1301" spans="1:3" x14ac:dyDescent="0.25">
      <c r="A1301" s="115"/>
      <c r="B1301" s="115"/>
      <c r="C1301" s="115"/>
    </row>
    <row r="1302" spans="1:3" x14ac:dyDescent="0.25">
      <c r="A1302" s="115"/>
      <c r="B1302" s="115"/>
      <c r="C1302" s="115"/>
    </row>
    <row r="1303" spans="1:3" x14ac:dyDescent="0.25">
      <c r="A1303" s="115"/>
      <c r="B1303" s="115"/>
      <c r="C1303" s="115"/>
    </row>
    <row r="1304" spans="1:3" x14ac:dyDescent="0.25">
      <c r="A1304" s="115"/>
      <c r="B1304" s="115"/>
      <c r="C1304" s="115"/>
    </row>
    <row r="1305" spans="1:3" x14ac:dyDescent="0.25">
      <c r="A1305" s="115"/>
      <c r="B1305" s="115"/>
      <c r="C1305" s="115"/>
    </row>
    <row r="1306" spans="1:3" x14ac:dyDescent="0.25">
      <c r="A1306" s="115"/>
      <c r="B1306" s="115"/>
      <c r="C1306" s="115"/>
    </row>
    <row r="1307" spans="1:3" x14ac:dyDescent="0.25">
      <c r="A1307" s="115"/>
      <c r="B1307" s="115"/>
      <c r="C1307" s="115"/>
    </row>
    <row r="1308" spans="1:3" x14ac:dyDescent="0.25">
      <c r="A1308" s="115"/>
      <c r="B1308" s="115"/>
      <c r="C1308" s="115"/>
    </row>
    <row r="1309" spans="1:3" x14ac:dyDescent="0.25">
      <c r="A1309" s="115"/>
      <c r="B1309" s="115"/>
      <c r="C1309" s="115"/>
    </row>
    <row r="1310" spans="1:3" x14ac:dyDescent="0.25">
      <c r="A1310" s="115"/>
      <c r="B1310" s="115"/>
      <c r="C1310" s="115"/>
    </row>
    <row r="1311" spans="1:3" x14ac:dyDescent="0.25">
      <c r="A1311" s="115"/>
      <c r="B1311" s="115"/>
      <c r="C1311" s="115"/>
    </row>
    <row r="1312" spans="1:3" x14ac:dyDescent="0.25">
      <c r="A1312" s="115"/>
      <c r="B1312" s="115"/>
      <c r="C1312" s="115"/>
    </row>
    <row r="1313" spans="1:3" x14ac:dyDescent="0.25">
      <c r="A1313" s="115"/>
      <c r="B1313" s="115"/>
      <c r="C1313" s="115"/>
    </row>
    <row r="1314" spans="1:3" x14ac:dyDescent="0.25">
      <c r="A1314" s="115"/>
      <c r="B1314" s="115"/>
      <c r="C1314" s="115"/>
    </row>
    <row r="1315" spans="1:3" x14ac:dyDescent="0.25">
      <c r="A1315" s="115"/>
      <c r="B1315" s="115"/>
      <c r="C1315" s="115"/>
    </row>
    <row r="1316" spans="1:3" x14ac:dyDescent="0.25">
      <c r="A1316" s="115"/>
      <c r="B1316" s="115"/>
      <c r="C1316" s="115"/>
    </row>
    <row r="1317" spans="1:3" x14ac:dyDescent="0.25">
      <c r="A1317" s="115"/>
      <c r="B1317" s="115"/>
      <c r="C1317" s="115"/>
    </row>
    <row r="1318" spans="1:3" x14ac:dyDescent="0.25">
      <c r="A1318" s="115"/>
      <c r="B1318" s="115"/>
      <c r="C1318" s="115"/>
    </row>
    <row r="1319" spans="1:3" x14ac:dyDescent="0.25">
      <c r="A1319" s="115"/>
      <c r="B1319" s="115"/>
      <c r="C1319" s="115"/>
    </row>
    <row r="1320" spans="1:3" x14ac:dyDescent="0.25">
      <c r="A1320" s="115"/>
      <c r="B1320" s="115"/>
      <c r="C1320" s="115"/>
    </row>
    <row r="1321" spans="1:3" x14ac:dyDescent="0.25">
      <c r="A1321" s="115"/>
      <c r="B1321" s="115"/>
      <c r="C1321" s="115"/>
    </row>
    <row r="1322" spans="1:3" x14ac:dyDescent="0.25">
      <c r="A1322" s="115"/>
      <c r="B1322" s="115"/>
      <c r="C1322" s="115"/>
    </row>
    <row r="1323" spans="1:3" x14ac:dyDescent="0.25">
      <c r="A1323" s="115"/>
      <c r="B1323" s="115"/>
      <c r="C1323" s="115"/>
    </row>
    <row r="1324" spans="1:3" x14ac:dyDescent="0.25">
      <c r="A1324" s="115"/>
      <c r="B1324" s="115"/>
      <c r="C1324" s="115"/>
    </row>
    <row r="1325" spans="1:3" x14ac:dyDescent="0.25">
      <c r="A1325" s="115"/>
      <c r="B1325" s="115"/>
      <c r="C1325" s="115"/>
    </row>
    <row r="1326" spans="1:3" x14ac:dyDescent="0.25">
      <c r="A1326" s="115"/>
      <c r="B1326" s="115"/>
      <c r="C1326" s="115"/>
    </row>
    <row r="1327" spans="1:3" x14ac:dyDescent="0.25">
      <c r="A1327" s="115"/>
      <c r="B1327" s="115"/>
      <c r="C1327" s="115"/>
    </row>
    <row r="1328" spans="1:3" x14ac:dyDescent="0.25">
      <c r="A1328" s="115"/>
      <c r="B1328" s="115"/>
      <c r="C1328" s="115"/>
    </row>
    <row r="1329" spans="1:3" x14ac:dyDescent="0.25">
      <c r="A1329" s="115"/>
      <c r="B1329" s="115"/>
      <c r="C1329" s="115"/>
    </row>
    <row r="1330" spans="1:3" x14ac:dyDescent="0.25">
      <c r="A1330" s="115"/>
      <c r="B1330" s="115"/>
      <c r="C1330" s="115"/>
    </row>
    <row r="1331" spans="1:3" x14ac:dyDescent="0.25">
      <c r="A1331" s="115"/>
      <c r="B1331" s="115"/>
      <c r="C1331" s="115"/>
    </row>
    <row r="1332" spans="1:3" x14ac:dyDescent="0.25">
      <c r="A1332" s="115"/>
      <c r="B1332" s="115"/>
      <c r="C1332" s="115"/>
    </row>
    <row r="1333" spans="1:3" x14ac:dyDescent="0.25">
      <c r="A1333" s="115"/>
      <c r="B1333" s="115"/>
      <c r="C1333" s="115"/>
    </row>
    <row r="1334" spans="1:3" x14ac:dyDescent="0.25">
      <c r="A1334" s="115"/>
      <c r="B1334" s="115"/>
      <c r="C1334" s="115"/>
    </row>
    <row r="1335" spans="1:3" x14ac:dyDescent="0.25">
      <c r="A1335" s="115"/>
      <c r="B1335" s="115"/>
      <c r="C1335" s="115"/>
    </row>
    <row r="1336" spans="1:3" x14ac:dyDescent="0.25">
      <c r="A1336" s="115"/>
      <c r="B1336" s="115"/>
      <c r="C1336" s="115"/>
    </row>
    <row r="1337" spans="1:3" x14ac:dyDescent="0.25">
      <c r="A1337" s="115"/>
      <c r="B1337" s="115"/>
      <c r="C1337" s="115"/>
    </row>
    <row r="1338" spans="1:3" x14ac:dyDescent="0.25">
      <c r="A1338" s="115"/>
      <c r="B1338" s="115"/>
      <c r="C1338" s="115"/>
    </row>
    <row r="1339" spans="1:3" x14ac:dyDescent="0.25">
      <c r="A1339" s="115"/>
      <c r="B1339" s="115"/>
      <c r="C1339" s="115"/>
    </row>
    <row r="1340" spans="1:3" x14ac:dyDescent="0.25">
      <c r="A1340" s="115"/>
      <c r="B1340" s="115"/>
      <c r="C1340" s="115"/>
    </row>
    <row r="1341" spans="1:3" x14ac:dyDescent="0.25">
      <c r="A1341" s="115"/>
      <c r="B1341" s="115"/>
      <c r="C1341" s="115"/>
    </row>
    <row r="1342" spans="1:3" x14ac:dyDescent="0.25">
      <c r="A1342" s="115"/>
      <c r="B1342" s="115"/>
      <c r="C1342" s="115"/>
    </row>
    <row r="1343" spans="1:3" x14ac:dyDescent="0.25">
      <c r="A1343" s="115"/>
      <c r="B1343" s="115"/>
      <c r="C1343" s="115"/>
    </row>
    <row r="1344" spans="1:3" x14ac:dyDescent="0.25">
      <c r="A1344" s="115"/>
      <c r="B1344" s="115"/>
      <c r="C1344" s="115"/>
    </row>
    <row r="1345" spans="1:3" x14ac:dyDescent="0.25">
      <c r="A1345" s="115"/>
      <c r="B1345" s="115"/>
      <c r="C1345" s="115"/>
    </row>
    <row r="1346" spans="1:3" x14ac:dyDescent="0.25">
      <c r="A1346" s="115"/>
      <c r="B1346" s="115"/>
      <c r="C1346" s="115"/>
    </row>
    <row r="1347" spans="1:3" x14ac:dyDescent="0.25">
      <c r="A1347" s="115"/>
      <c r="B1347" s="115"/>
      <c r="C1347" s="115"/>
    </row>
    <row r="1348" spans="1:3" x14ac:dyDescent="0.25">
      <c r="A1348" s="115"/>
      <c r="B1348" s="115"/>
      <c r="C1348" s="115"/>
    </row>
    <row r="1349" spans="1:3" x14ac:dyDescent="0.25">
      <c r="A1349" s="115"/>
      <c r="B1349" s="115"/>
      <c r="C1349" s="115"/>
    </row>
    <row r="1350" spans="1:3" x14ac:dyDescent="0.25">
      <c r="A1350" s="115"/>
      <c r="B1350" s="115"/>
      <c r="C1350" s="115"/>
    </row>
    <row r="1351" spans="1:3" x14ac:dyDescent="0.25">
      <c r="A1351" s="115"/>
      <c r="B1351" s="115"/>
      <c r="C1351" s="115"/>
    </row>
    <row r="1352" spans="1:3" x14ac:dyDescent="0.25">
      <c r="A1352" s="115"/>
      <c r="B1352" s="115"/>
      <c r="C1352" s="115"/>
    </row>
    <row r="1353" spans="1:3" x14ac:dyDescent="0.25">
      <c r="A1353" s="115"/>
      <c r="B1353" s="115"/>
      <c r="C1353" s="115"/>
    </row>
    <row r="1354" spans="1:3" x14ac:dyDescent="0.25">
      <c r="A1354" s="115"/>
      <c r="B1354" s="115"/>
      <c r="C1354" s="115"/>
    </row>
    <row r="1355" spans="1:3" x14ac:dyDescent="0.25">
      <c r="A1355" s="115"/>
      <c r="B1355" s="115"/>
      <c r="C1355" s="115"/>
    </row>
    <row r="1356" spans="1:3" x14ac:dyDescent="0.25">
      <c r="A1356" s="115"/>
      <c r="B1356" s="115"/>
      <c r="C1356" s="115"/>
    </row>
    <row r="1357" spans="1:3" x14ac:dyDescent="0.25">
      <c r="A1357" s="115"/>
      <c r="B1357" s="115"/>
      <c r="C1357" s="115"/>
    </row>
    <row r="1358" spans="1:3" x14ac:dyDescent="0.25">
      <c r="A1358" s="115"/>
      <c r="B1358" s="115"/>
      <c r="C1358" s="115"/>
    </row>
    <row r="1359" spans="1:3" x14ac:dyDescent="0.25">
      <c r="A1359" s="115"/>
      <c r="B1359" s="115"/>
      <c r="C1359" s="115"/>
    </row>
    <row r="1360" spans="1:3" x14ac:dyDescent="0.25">
      <c r="A1360" s="115"/>
      <c r="B1360" s="115"/>
      <c r="C1360" s="115"/>
    </row>
    <row r="1361" spans="1:3" x14ac:dyDescent="0.25">
      <c r="A1361" s="115"/>
      <c r="B1361" s="115"/>
      <c r="C1361" s="115"/>
    </row>
    <row r="1362" spans="1:3" x14ac:dyDescent="0.25">
      <c r="A1362" s="115"/>
      <c r="B1362" s="115"/>
      <c r="C1362" s="115"/>
    </row>
    <row r="1363" spans="1:3" x14ac:dyDescent="0.25">
      <c r="A1363" s="115"/>
      <c r="B1363" s="115"/>
      <c r="C1363" s="115"/>
    </row>
    <row r="1364" spans="1:3" x14ac:dyDescent="0.25">
      <c r="A1364" s="115"/>
      <c r="B1364" s="115"/>
      <c r="C1364" s="115"/>
    </row>
    <row r="1365" spans="1:3" x14ac:dyDescent="0.25">
      <c r="A1365" s="115"/>
      <c r="B1365" s="115"/>
      <c r="C1365" s="115"/>
    </row>
    <row r="1366" spans="1:3" x14ac:dyDescent="0.25">
      <c r="A1366" s="115"/>
      <c r="B1366" s="115"/>
      <c r="C1366" s="115"/>
    </row>
    <row r="1367" spans="1:3" x14ac:dyDescent="0.25">
      <c r="A1367" s="115"/>
      <c r="B1367" s="115"/>
      <c r="C1367" s="115"/>
    </row>
    <row r="1368" spans="1:3" x14ac:dyDescent="0.25">
      <c r="A1368" s="115"/>
      <c r="B1368" s="115"/>
      <c r="C1368" s="115"/>
    </row>
    <row r="1369" spans="1:3" x14ac:dyDescent="0.25">
      <c r="A1369" s="115"/>
      <c r="B1369" s="115"/>
      <c r="C1369" s="115"/>
    </row>
    <row r="1370" spans="1:3" x14ac:dyDescent="0.25">
      <c r="A1370" s="115"/>
      <c r="B1370" s="115"/>
      <c r="C1370" s="115"/>
    </row>
    <row r="1371" spans="1:3" x14ac:dyDescent="0.25">
      <c r="A1371" s="115"/>
      <c r="B1371" s="115"/>
      <c r="C1371" s="115"/>
    </row>
    <row r="1372" spans="1:3" x14ac:dyDescent="0.25">
      <c r="A1372" s="115"/>
      <c r="B1372" s="115"/>
      <c r="C1372" s="115"/>
    </row>
    <row r="1373" spans="1:3" x14ac:dyDescent="0.25">
      <c r="A1373" s="115"/>
      <c r="B1373" s="115"/>
      <c r="C1373" s="115"/>
    </row>
    <row r="1374" spans="1:3" x14ac:dyDescent="0.25">
      <c r="A1374" s="115"/>
      <c r="B1374" s="115"/>
      <c r="C1374" s="115"/>
    </row>
    <row r="1375" spans="1:3" x14ac:dyDescent="0.25">
      <c r="A1375" s="115"/>
      <c r="B1375" s="115"/>
      <c r="C1375" s="115"/>
    </row>
    <row r="1376" spans="1:3" x14ac:dyDescent="0.25">
      <c r="A1376" s="115"/>
      <c r="B1376" s="115"/>
      <c r="C1376" s="115"/>
    </row>
    <row r="1377" spans="1:3" x14ac:dyDescent="0.25">
      <c r="A1377" s="115"/>
      <c r="B1377" s="115"/>
      <c r="C1377" s="115"/>
    </row>
    <row r="1378" spans="1:3" x14ac:dyDescent="0.25">
      <c r="A1378" s="115"/>
      <c r="B1378" s="115"/>
      <c r="C1378" s="115"/>
    </row>
    <row r="1379" spans="1:3" x14ac:dyDescent="0.25">
      <c r="A1379" s="115"/>
      <c r="B1379" s="115"/>
      <c r="C1379" s="115"/>
    </row>
    <row r="1380" spans="1:3" x14ac:dyDescent="0.25">
      <c r="A1380" s="115"/>
      <c r="B1380" s="115"/>
      <c r="C1380" s="115"/>
    </row>
    <row r="1381" spans="1:3" x14ac:dyDescent="0.25">
      <c r="A1381" s="115"/>
      <c r="B1381" s="115"/>
      <c r="C1381" s="115"/>
    </row>
    <row r="1382" spans="1:3" x14ac:dyDescent="0.25">
      <c r="A1382" s="115"/>
      <c r="B1382" s="115"/>
      <c r="C1382" s="115"/>
    </row>
    <row r="1383" spans="1:3" x14ac:dyDescent="0.25">
      <c r="A1383" s="115"/>
      <c r="B1383" s="115"/>
      <c r="C1383" s="115"/>
    </row>
    <row r="1384" spans="1:3" x14ac:dyDescent="0.25">
      <c r="A1384" s="115"/>
      <c r="B1384" s="115"/>
      <c r="C1384" s="115"/>
    </row>
    <row r="1385" spans="1:3" x14ac:dyDescent="0.25">
      <c r="A1385" s="115"/>
      <c r="B1385" s="115"/>
      <c r="C1385" s="115"/>
    </row>
    <row r="1386" spans="1:3" x14ac:dyDescent="0.25">
      <c r="A1386" s="115"/>
      <c r="B1386" s="115"/>
      <c r="C1386" s="115"/>
    </row>
    <row r="1387" spans="1:3" x14ac:dyDescent="0.25">
      <c r="A1387" s="115"/>
      <c r="B1387" s="115"/>
      <c r="C1387" s="115"/>
    </row>
    <row r="1388" spans="1:3" x14ac:dyDescent="0.25">
      <c r="A1388" s="115"/>
      <c r="B1388" s="115"/>
      <c r="C1388" s="115"/>
    </row>
    <row r="1389" spans="1:3" x14ac:dyDescent="0.25">
      <c r="A1389" s="115"/>
      <c r="B1389" s="115"/>
      <c r="C1389" s="115"/>
    </row>
    <row r="1390" spans="1:3" x14ac:dyDescent="0.25">
      <c r="A1390" s="115"/>
      <c r="B1390" s="115"/>
      <c r="C1390" s="115"/>
    </row>
    <row r="1391" spans="1:3" x14ac:dyDescent="0.25">
      <c r="A1391" s="115"/>
      <c r="B1391" s="115"/>
      <c r="C1391" s="115"/>
    </row>
    <row r="1392" spans="1:3" x14ac:dyDescent="0.25">
      <c r="A1392" s="115"/>
      <c r="B1392" s="115"/>
      <c r="C1392" s="115"/>
    </row>
    <row r="1393" spans="1:3" x14ac:dyDescent="0.25">
      <c r="A1393" s="115"/>
      <c r="B1393" s="115"/>
      <c r="C1393" s="115"/>
    </row>
    <row r="1394" spans="1:3" x14ac:dyDescent="0.25">
      <c r="A1394" s="115"/>
      <c r="B1394" s="115"/>
      <c r="C1394" s="115"/>
    </row>
    <row r="1395" spans="1:3" x14ac:dyDescent="0.25">
      <c r="A1395" s="115"/>
      <c r="B1395" s="115"/>
      <c r="C1395" s="115"/>
    </row>
    <row r="1396" spans="1:3" x14ac:dyDescent="0.25">
      <c r="A1396" s="115"/>
      <c r="B1396" s="115"/>
      <c r="C1396" s="115"/>
    </row>
    <row r="1397" spans="1:3" x14ac:dyDescent="0.25">
      <c r="A1397" s="115"/>
      <c r="B1397" s="115"/>
      <c r="C1397" s="115"/>
    </row>
    <row r="1398" spans="1:3" x14ac:dyDescent="0.25">
      <c r="A1398" s="115"/>
      <c r="B1398" s="115"/>
      <c r="C1398" s="115"/>
    </row>
    <row r="1399" spans="1:3" x14ac:dyDescent="0.25">
      <c r="A1399" s="115"/>
      <c r="B1399" s="115"/>
      <c r="C1399" s="115"/>
    </row>
    <row r="1400" spans="1:3" x14ac:dyDescent="0.25">
      <c r="A1400" s="115"/>
      <c r="B1400" s="115"/>
      <c r="C1400" s="115"/>
    </row>
    <row r="1401" spans="1:3" x14ac:dyDescent="0.25">
      <c r="A1401" s="115"/>
      <c r="B1401" s="115"/>
      <c r="C1401" s="115"/>
    </row>
    <row r="1402" spans="1:3" x14ac:dyDescent="0.25">
      <c r="A1402" s="115"/>
      <c r="B1402" s="115"/>
      <c r="C1402" s="115"/>
    </row>
    <row r="1403" spans="1:3" x14ac:dyDescent="0.25">
      <c r="A1403" s="115"/>
      <c r="B1403" s="115"/>
      <c r="C1403" s="115"/>
    </row>
    <row r="1404" spans="1:3" x14ac:dyDescent="0.25">
      <c r="A1404" s="115"/>
      <c r="B1404" s="115"/>
      <c r="C1404" s="115"/>
    </row>
    <row r="1405" spans="1:3" x14ac:dyDescent="0.25">
      <c r="A1405" s="115"/>
      <c r="B1405" s="115"/>
      <c r="C1405" s="115"/>
    </row>
    <row r="1406" spans="1:3" x14ac:dyDescent="0.25">
      <c r="A1406" s="115"/>
      <c r="B1406" s="115"/>
      <c r="C1406" s="115"/>
    </row>
    <row r="1407" spans="1:3" x14ac:dyDescent="0.25">
      <c r="A1407" s="115"/>
      <c r="B1407" s="115"/>
      <c r="C1407" s="115"/>
    </row>
    <row r="1408" spans="1:3" x14ac:dyDescent="0.25">
      <c r="A1408" s="115"/>
      <c r="B1408" s="115"/>
      <c r="C1408" s="115"/>
    </row>
    <row r="1409" spans="1:3" x14ac:dyDescent="0.25">
      <c r="A1409" s="115"/>
      <c r="B1409" s="115"/>
      <c r="C1409" s="115"/>
    </row>
    <row r="1410" spans="1:3" x14ac:dyDescent="0.25">
      <c r="A1410" s="115"/>
      <c r="B1410" s="115"/>
      <c r="C1410" s="115"/>
    </row>
    <row r="1411" spans="1:3" x14ac:dyDescent="0.25">
      <c r="A1411" s="115"/>
      <c r="B1411" s="115"/>
      <c r="C1411" s="115"/>
    </row>
    <row r="1412" spans="1:3" x14ac:dyDescent="0.25">
      <c r="A1412" s="115"/>
      <c r="B1412" s="115"/>
      <c r="C1412" s="115"/>
    </row>
    <row r="1413" spans="1:3" x14ac:dyDescent="0.25">
      <c r="A1413" s="115"/>
      <c r="B1413" s="115"/>
      <c r="C1413" s="115"/>
    </row>
    <row r="1414" spans="1:3" x14ac:dyDescent="0.25">
      <c r="A1414" s="115"/>
      <c r="B1414" s="115"/>
      <c r="C1414" s="115"/>
    </row>
    <row r="1415" spans="1:3" x14ac:dyDescent="0.25">
      <c r="A1415" s="115"/>
      <c r="B1415" s="115"/>
      <c r="C1415" s="115"/>
    </row>
    <row r="1416" spans="1:3" x14ac:dyDescent="0.25">
      <c r="A1416" s="115"/>
      <c r="B1416" s="115"/>
      <c r="C1416" s="115"/>
    </row>
    <row r="1417" spans="1:3" x14ac:dyDescent="0.25">
      <c r="A1417" s="115"/>
      <c r="B1417" s="115"/>
      <c r="C1417" s="115"/>
    </row>
    <row r="1418" spans="1:3" x14ac:dyDescent="0.25">
      <c r="A1418" s="115"/>
      <c r="B1418" s="115"/>
      <c r="C1418" s="115"/>
    </row>
    <row r="1419" spans="1:3" x14ac:dyDescent="0.25">
      <c r="A1419" s="115"/>
      <c r="B1419" s="115"/>
      <c r="C1419" s="115"/>
    </row>
    <row r="1420" spans="1:3" x14ac:dyDescent="0.25">
      <c r="A1420" s="115"/>
      <c r="B1420" s="115"/>
      <c r="C1420" s="115"/>
    </row>
    <row r="1421" spans="1:3" x14ac:dyDescent="0.25">
      <c r="A1421" s="115"/>
      <c r="B1421" s="115"/>
      <c r="C1421" s="115"/>
    </row>
    <row r="1422" spans="1:3" x14ac:dyDescent="0.25">
      <c r="A1422" s="115"/>
      <c r="B1422" s="115"/>
      <c r="C1422" s="115"/>
    </row>
    <row r="1423" spans="1:3" x14ac:dyDescent="0.25">
      <c r="A1423" s="115"/>
      <c r="B1423" s="115"/>
      <c r="C1423" s="115"/>
    </row>
    <row r="1424" spans="1:3" x14ac:dyDescent="0.25">
      <c r="A1424" s="115"/>
      <c r="B1424" s="115"/>
      <c r="C1424" s="115"/>
    </row>
    <row r="1425" spans="1:3" x14ac:dyDescent="0.25">
      <c r="A1425" s="115"/>
      <c r="B1425" s="115"/>
      <c r="C1425" s="115"/>
    </row>
    <row r="1426" spans="1:3" x14ac:dyDescent="0.25">
      <c r="A1426" s="115"/>
      <c r="B1426" s="115"/>
      <c r="C1426" s="115"/>
    </row>
    <row r="1427" spans="1:3" x14ac:dyDescent="0.25">
      <c r="A1427" s="115"/>
      <c r="B1427" s="115"/>
      <c r="C1427" s="115"/>
    </row>
    <row r="1428" spans="1:3" x14ac:dyDescent="0.25">
      <c r="A1428" s="115"/>
      <c r="B1428" s="115"/>
      <c r="C1428" s="115"/>
    </row>
    <row r="1429" spans="1:3" x14ac:dyDescent="0.25">
      <c r="A1429" s="115"/>
      <c r="B1429" s="115"/>
      <c r="C1429" s="115"/>
    </row>
    <row r="1430" spans="1:3" x14ac:dyDescent="0.25">
      <c r="A1430" s="115"/>
      <c r="B1430" s="115"/>
      <c r="C1430" s="115"/>
    </row>
    <row r="1431" spans="1:3" x14ac:dyDescent="0.25">
      <c r="A1431" s="115"/>
      <c r="B1431" s="115"/>
      <c r="C1431" s="115"/>
    </row>
    <row r="1432" spans="1:3" x14ac:dyDescent="0.25">
      <c r="A1432" s="115"/>
      <c r="B1432" s="115"/>
      <c r="C1432" s="115"/>
    </row>
    <row r="1433" spans="1:3" x14ac:dyDescent="0.25">
      <c r="A1433" s="115"/>
      <c r="B1433" s="115"/>
      <c r="C1433" s="115"/>
    </row>
    <row r="1434" spans="1:3" x14ac:dyDescent="0.25">
      <c r="A1434" s="115"/>
      <c r="B1434" s="115"/>
      <c r="C1434" s="115"/>
    </row>
    <row r="1435" spans="1:3" x14ac:dyDescent="0.25">
      <c r="A1435" s="115"/>
      <c r="B1435" s="115"/>
      <c r="C1435" s="115"/>
    </row>
    <row r="1436" spans="1:3" x14ac:dyDescent="0.25">
      <c r="A1436" s="115"/>
      <c r="B1436" s="115"/>
      <c r="C1436" s="115"/>
    </row>
    <row r="1437" spans="1:3" x14ac:dyDescent="0.25">
      <c r="A1437" s="115"/>
      <c r="B1437" s="115"/>
      <c r="C1437" s="115"/>
    </row>
    <row r="1438" spans="1:3" x14ac:dyDescent="0.25">
      <c r="A1438" s="115"/>
      <c r="B1438" s="115"/>
      <c r="C1438" s="115"/>
    </row>
    <row r="1439" spans="1:3" x14ac:dyDescent="0.25">
      <c r="A1439" s="115"/>
      <c r="B1439" s="115"/>
      <c r="C1439" s="115"/>
    </row>
    <row r="1440" spans="1:3" x14ac:dyDescent="0.25">
      <c r="A1440" s="115"/>
      <c r="B1440" s="115"/>
      <c r="C1440" s="115"/>
    </row>
    <row r="1441" spans="1:3" x14ac:dyDescent="0.25">
      <c r="A1441" s="115"/>
      <c r="B1441" s="115"/>
      <c r="C1441" s="115"/>
    </row>
    <row r="1442" spans="1:3" x14ac:dyDescent="0.25">
      <c r="A1442" s="115"/>
      <c r="B1442" s="115"/>
      <c r="C1442" s="115"/>
    </row>
    <row r="1443" spans="1:3" x14ac:dyDescent="0.25">
      <c r="A1443" s="115"/>
      <c r="B1443" s="115"/>
      <c r="C1443" s="115"/>
    </row>
    <row r="1444" spans="1:3" x14ac:dyDescent="0.25">
      <c r="A1444" s="115"/>
      <c r="B1444" s="115"/>
      <c r="C1444" s="115"/>
    </row>
    <row r="1445" spans="1:3" x14ac:dyDescent="0.25">
      <c r="A1445" s="115"/>
      <c r="B1445" s="115"/>
      <c r="C1445" s="115"/>
    </row>
    <row r="1446" spans="1:3" x14ac:dyDescent="0.25">
      <c r="A1446" s="115"/>
      <c r="B1446" s="115"/>
      <c r="C1446" s="115"/>
    </row>
    <row r="1447" spans="1:3" x14ac:dyDescent="0.25">
      <c r="A1447" s="115"/>
      <c r="B1447" s="115"/>
      <c r="C1447" s="115"/>
    </row>
    <row r="1448" spans="1:3" x14ac:dyDescent="0.25">
      <c r="A1448" s="115"/>
      <c r="B1448" s="115"/>
      <c r="C1448" s="115"/>
    </row>
    <row r="1449" spans="1:3" x14ac:dyDescent="0.25">
      <c r="A1449" s="115"/>
      <c r="B1449" s="115"/>
      <c r="C1449" s="115"/>
    </row>
    <row r="1450" spans="1:3" x14ac:dyDescent="0.25">
      <c r="A1450" s="115"/>
      <c r="B1450" s="115"/>
      <c r="C1450" s="115"/>
    </row>
    <row r="1451" spans="1:3" x14ac:dyDescent="0.25">
      <c r="A1451" s="115"/>
      <c r="B1451" s="115"/>
      <c r="C1451" s="115"/>
    </row>
    <row r="1452" spans="1:3" x14ac:dyDescent="0.25">
      <c r="A1452" s="115"/>
      <c r="B1452" s="115"/>
      <c r="C1452" s="115"/>
    </row>
    <row r="1453" spans="1:3" x14ac:dyDescent="0.25">
      <c r="A1453" s="115"/>
      <c r="B1453" s="115"/>
      <c r="C1453" s="115"/>
    </row>
    <row r="1454" spans="1:3" x14ac:dyDescent="0.25">
      <c r="A1454" s="115"/>
      <c r="B1454" s="115"/>
      <c r="C1454" s="115"/>
    </row>
    <row r="1455" spans="1:3" x14ac:dyDescent="0.25">
      <c r="A1455" s="115"/>
      <c r="B1455" s="115"/>
      <c r="C1455" s="115"/>
    </row>
    <row r="1456" spans="1:3" x14ac:dyDescent="0.25">
      <c r="A1456" s="115"/>
      <c r="B1456" s="115"/>
      <c r="C1456" s="115"/>
    </row>
    <row r="1457" spans="1:3" x14ac:dyDescent="0.25">
      <c r="A1457" s="115"/>
      <c r="B1457" s="115"/>
      <c r="C1457" s="115"/>
    </row>
    <row r="1458" spans="1:3" x14ac:dyDescent="0.25">
      <c r="A1458" s="115"/>
      <c r="B1458" s="115"/>
      <c r="C1458" s="115"/>
    </row>
    <row r="1459" spans="1:3" x14ac:dyDescent="0.25">
      <c r="A1459" s="115"/>
      <c r="B1459" s="115"/>
      <c r="C1459" s="115"/>
    </row>
    <row r="1460" spans="1:3" x14ac:dyDescent="0.25">
      <c r="A1460" s="115"/>
      <c r="B1460" s="115"/>
      <c r="C1460" s="115"/>
    </row>
    <row r="1461" spans="1:3" x14ac:dyDescent="0.25">
      <c r="A1461" s="115"/>
      <c r="B1461" s="115"/>
      <c r="C1461" s="115"/>
    </row>
    <row r="1462" spans="1:3" x14ac:dyDescent="0.25">
      <c r="A1462" s="115"/>
      <c r="B1462" s="115"/>
      <c r="C1462" s="115"/>
    </row>
    <row r="1463" spans="1:3" x14ac:dyDescent="0.25">
      <c r="A1463" s="115"/>
      <c r="B1463" s="115"/>
      <c r="C1463" s="115"/>
    </row>
    <row r="1464" spans="1:3" x14ac:dyDescent="0.25">
      <c r="A1464" s="115"/>
      <c r="B1464" s="115"/>
      <c r="C1464" s="115"/>
    </row>
    <row r="1465" spans="1:3" x14ac:dyDescent="0.25">
      <c r="A1465" s="115"/>
      <c r="B1465" s="115"/>
      <c r="C1465" s="115"/>
    </row>
    <row r="1466" spans="1:3" x14ac:dyDescent="0.25">
      <c r="A1466" s="115"/>
      <c r="B1466" s="115"/>
      <c r="C1466" s="115"/>
    </row>
    <row r="1467" spans="1:3" x14ac:dyDescent="0.25">
      <c r="A1467" s="115"/>
      <c r="B1467" s="115"/>
      <c r="C1467" s="115"/>
    </row>
    <row r="1468" spans="1:3" x14ac:dyDescent="0.25">
      <c r="A1468" s="115"/>
      <c r="B1468" s="115"/>
      <c r="C1468" s="115"/>
    </row>
    <row r="1469" spans="1:3" x14ac:dyDescent="0.25">
      <c r="A1469" s="115"/>
      <c r="B1469" s="115"/>
      <c r="C1469" s="115"/>
    </row>
    <row r="1470" spans="1:3" x14ac:dyDescent="0.25">
      <c r="A1470" s="115"/>
      <c r="B1470" s="115"/>
      <c r="C1470" s="115"/>
    </row>
    <row r="1471" spans="1:3" x14ac:dyDescent="0.25">
      <c r="A1471" s="115"/>
      <c r="B1471" s="115"/>
      <c r="C1471" s="115"/>
    </row>
    <row r="1472" spans="1:3" x14ac:dyDescent="0.25">
      <c r="A1472" s="115"/>
      <c r="B1472" s="115"/>
      <c r="C1472" s="115"/>
    </row>
    <row r="1473" spans="1:3" x14ac:dyDescent="0.25">
      <c r="A1473" s="115"/>
      <c r="B1473" s="115"/>
      <c r="C1473" s="115"/>
    </row>
    <row r="1474" spans="1:3" x14ac:dyDescent="0.25">
      <c r="A1474" s="115"/>
      <c r="B1474" s="115"/>
      <c r="C1474" s="115"/>
    </row>
    <row r="1475" spans="1:3" x14ac:dyDescent="0.25">
      <c r="A1475" s="115"/>
      <c r="B1475" s="115"/>
      <c r="C1475" s="115"/>
    </row>
    <row r="1476" spans="1:3" x14ac:dyDescent="0.25">
      <c r="A1476" s="115"/>
      <c r="B1476" s="115"/>
      <c r="C1476" s="115"/>
    </row>
    <row r="1477" spans="1:3" x14ac:dyDescent="0.25">
      <c r="A1477" s="115"/>
      <c r="B1477" s="115"/>
      <c r="C1477" s="115"/>
    </row>
    <row r="1478" spans="1:3" x14ac:dyDescent="0.25">
      <c r="A1478" s="115"/>
      <c r="B1478" s="115"/>
      <c r="C1478" s="115"/>
    </row>
    <row r="1479" spans="1:3" x14ac:dyDescent="0.25">
      <c r="A1479" s="115"/>
      <c r="B1479" s="115"/>
      <c r="C1479" s="115"/>
    </row>
    <row r="1480" spans="1:3" x14ac:dyDescent="0.25">
      <c r="A1480" s="115"/>
      <c r="B1480" s="115"/>
      <c r="C1480" s="115"/>
    </row>
    <row r="1481" spans="1:3" x14ac:dyDescent="0.25">
      <c r="A1481" s="115"/>
      <c r="B1481" s="115"/>
      <c r="C1481" s="115"/>
    </row>
    <row r="1482" spans="1:3" x14ac:dyDescent="0.25">
      <c r="A1482" s="115"/>
      <c r="B1482" s="115"/>
      <c r="C1482" s="115"/>
    </row>
    <row r="1483" spans="1:3" x14ac:dyDescent="0.25">
      <c r="A1483" s="115"/>
      <c r="B1483" s="115"/>
      <c r="C1483" s="115"/>
    </row>
    <row r="1484" spans="1:3" x14ac:dyDescent="0.25">
      <c r="A1484" s="115"/>
      <c r="B1484" s="115"/>
      <c r="C1484" s="115"/>
    </row>
    <row r="1485" spans="1:3" x14ac:dyDescent="0.25">
      <c r="A1485" s="115"/>
      <c r="B1485" s="115"/>
      <c r="C1485" s="115"/>
    </row>
    <row r="1486" spans="1:3" x14ac:dyDescent="0.25">
      <c r="A1486" s="115"/>
      <c r="B1486" s="115"/>
      <c r="C1486" s="115"/>
    </row>
    <row r="1487" spans="1:3" x14ac:dyDescent="0.25">
      <c r="A1487" s="115"/>
      <c r="B1487" s="115"/>
      <c r="C1487" s="115"/>
    </row>
    <row r="1488" spans="1:3" x14ac:dyDescent="0.25">
      <c r="A1488" s="115"/>
      <c r="B1488" s="115"/>
      <c r="C1488" s="115"/>
    </row>
    <row r="1489" spans="1:3" x14ac:dyDescent="0.25">
      <c r="A1489" s="115"/>
      <c r="B1489" s="115"/>
      <c r="C1489" s="115"/>
    </row>
    <row r="1490" spans="1:3" x14ac:dyDescent="0.25">
      <c r="A1490" s="115"/>
      <c r="B1490" s="115"/>
      <c r="C1490" s="115"/>
    </row>
    <row r="1491" spans="1:3" x14ac:dyDescent="0.25">
      <c r="A1491" s="115"/>
      <c r="B1491" s="115"/>
      <c r="C1491" s="115"/>
    </row>
    <row r="1492" spans="1:3" x14ac:dyDescent="0.25">
      <c r="A1492" s="115"/>
      <c r="B1492" s="115"/>
      <c r="C1492" s="115"/>
    </row>
    <row r="1493" spans="1:3" x14ac:dyDescent="0.25">
      <c r="A1493" s="115"/>
      <c r="B1493" s="115"/>
      <c r="C1493" s="115"/>
    </row>
    <row r="1494" spans="1:3" x14ac:dyDescent="0.25">
      <c r="A1494" s="115"/>
      <c r="B1494" s="115"/>
      <c r="C1494" s="115"/>
    </row>
    <row r="1495" spans="1:3" x14ac:dyDescent="0.25">
      <c r="A1495" s="115"/>
      <c r="B1495" s="115"/>
      <c r="C1495" s="115"/>
    </row>
    <row r="1496" spans="1:3" x14ac:dyDescent="0.25">
      <c r="A1496" s="115"/>
      <c r="B1496" s="115"/>
      <c r="C1496" s="115"/>
    </row>
    <row r="1497" spans="1:3" x14ac:dyDescent="0.25">
      <c r="A1497" s="115"/>
      <c r="B1497" s="115"/>
      <c r="C1497" s="115"/>
    </row>
    <row r="1498" spans="1:3" x14ac:dyDescent="0.25">
      <c r="A1498" s="115"/>
      <c r="B1498" s="115"/>
      <c r="C1498" s="115"/>
    </row>
    <row r="1499" spans="1:3" x14ac:dyDescent="0.25">
      <c r="A1499" s="115"/>
      <c r="B1499" s="115"/>
      <c r="C1499" s="115"/>
    </row>
    <row r="1500" spans="1:3" x14ac:dyDescent="0.25">
      <c r="A1500" s="115"/>
      <c r="B1500" s="115"/>
      <c r="C1500" s="115"/>
    </row>
    <row r="1501" spans="1:3" x14ac:dyDescent="0.25">
      <c r="A1501" s="115"/>
      <c r="B1501" s="115"/>
      <c r="C1501" s="115"/>
    </row>
    <row r="1502" spans="1:3" x14ac:dyDescent="0.25">
      <c r="A1502" s="115"/>
      <c r="B1502" s="115"/>
      <c r="C1502" s="115"/>
    </row>
    <row r="1503" spans="1:3" x14ac:dyDescent="0.25">
      <c r="A1503" s="115"/>
      <c r="B1503" s="115"/>
      <c r="C1503" s="115"/>
    </row>
    <row r="1504" spans="1:3" x14ac:dyDescent="0.25">
      <c r="A1504" s="115"/>
      <c r="B1504" s="115"/>
      <c r="C1504" s="115"/>
    </row>
    <row r="1505" spans="1:3" x14ac:dyDescent="0.25">
      <c r="A1505" s="115"/>
      <c r="B1505" s="115"/>
      <c r="C1505" s="115"/>
    </row>
    <row r="1506" spans="1:3" x14ac:dyDescent="0.25">
      <c r="A1506" s="115"/>
      <c r="B1506" s="115"/>
      <c r="C1506" s="115"/>
    </row>
    <row r="1507" spans="1:3" x14ac:dyDescent="0.25">
      <c r="A1507" s="115"/>
      <c r="B1507" s="115"/>
      <c r="C1507" s="115"/>
    </row>
    <row r="1508" spans="1:3" x14ac:dyDescent="0.25">
      <c r="A1508" s="115"/>
      <c r="B1508" s="115"/>
      <c r="C1508" s="115"/>
    </row>
    <row r="1509" spans="1:3" x14ac:dyDescent="0.25">
      <c r="A1509" s="115"/>
      <c r="B1509" s="115"/>
      <c r="C1509" s="115"/>
    </row>
    <row r="1510" spans="1:3" x14ac:dyDescent="0.25">
      <c r="A1510" s="115"/>
      <c r="B1510" s="115"/>
      <c r="C1510" s="115"/>
    </row>
    <row r="1511" spans="1:3" x14ac:dyDescent="0.25">
      <c r="A1511" s="115"/>
      <c r="B1511" s="115"/>
      <c r="C1511" s="115"/>
    </row>
    <row r="1512" spans="1:3" x14ac:dyDescent="0.25">
      <c r="A1512" s="115"/>
      <c r="B1512" s="115"/>
      <c r="C1512" s="115"/>
    </row>
    <row r="1513" spans="1:3" x14ac:dyDescent="0.25">
      <c r="A1513" s="115"/>
      <c r="B1513" s="115"/>
      <c r="C1513" s="115"/>
    </row>
    <row r="1514" spans="1:3" x14ac:dyDescent="0.25">
      <c r="A1514" s="115"/>
      <c r="B1514" s="115"/>
      <c r="C1514" s="115"/>
    </row>
    <row r="1515" spans="1:3" x14ac:dyDescent="0.25">
      <c r="A1515" s="115"/>
      <c r="B1515" s="115"/>
      <c r="C1515" s="115"/>
    </row>
    <row r="1516" spans="1:3" x14ac:dyDescent="0.25">
      <c r="A1516" s="115"/>
      <c r="B1516" s="115"/>
      <c r="C1516" s="115"/>
    </row>
    <row r="1517" spans="1:3" x14ac:dyDescent="0.25">
      <c r="A1517" s="115"/>
      <c r="B1517" s="115"/>
      <c r="C1517" s="115"/>
    </row>
    <row r="1518" spans="1:3" x14ac:dyDescent="0.25">
      <c r="A1518" s="115"/>
      <c r="B1518" s="115"/>
      <c r="C1518" s="115"/>
    </row>
    <row r="1519" spans="1:3" x14ac:dyDescent="0.25">
      <c r="A1519" s="115"/>
      <c r="B1519" s="115"/>
      <c r="C1519" s="115"/>
    </row>
    <row r="1520" spans="1:3" x14ac:dyDescent="0.25">
      <c r="A1520" s="115"/>
      <c r="B1520" s="115"/>
      <c r="C1520" s="115"/>
    </row>
    <row r="1521" spans="1:3" x14ac:dyDescent="0.25">
      <c r="A1521" s="115"/>
      <c r="B1521" s="115"/>
      <c r="C1521" s="115"/>
    </row>
    <row r="1522" spans="1:3" x14ac:dyDescent="0.25">
      <c r="A1522" s="115"/>
      <c r="B1522" s="115"/>
      <c r="C1522" s="115"/>
    </row>
    <row r="1523" spans="1:3" x14ac:dyDescent="0.25">
      <c r="A1523" s="115"/>
      <c r="B1523" s="115"/>
      <c r="C1523" s="115"/>
    </row>
    <row r="1524" spans="1:3" x14ac:dyDescent="0.25">
      <c r="A1524" s="115"/>
      <c r="B1524" s="115"/>
      <c r="C1524" s="115"/>
    </row>
    <row r="1525" spans="1:3" x14ac:dyDescent="0.25">
      <c r="A1525" s="115"/>
      <c r="B1525" s="115"/>
      <c r="C1525" s="115"/>
    </row>
    <row r="1526" spans="1:3" x14ac:dyDescent="0.25">
      <c r="A1526" s="115"/>
      <c r="B1526" s="115"/>
      <c r="C1526" s="115"/>
    </row>
    <row r="1527" spans="1:3" x14ac:dyDescent="0.25">
      <c r="A1527" s="115"/>
      <c r="B1527" s="115"/>
      <c r="C1527" s="115"/>
    </row>
    <row r="1528" spans="1:3" x14ac:dyDescent="0.25">
      <c r="A1528" s="115"/>
      <c r="B1528" s="115"/>
      <c r="C1528" s="115"/>
    </row>
    <row r="1529" spans="1:3" x14ac:dyDescent="0.25">
      <c r="A1529" s="115"/>
      <c r="B1529" s="115"/>
      <c r="C1529" s="115"/>
    </row>
    <row r="1530" spans="1:3" x14ac:dyDescent="0.25">
      <c r="A1530" s="115"/>
      <c r="B1530" s="115"/>
      <c r="C1530" s="115"/>
    </row>
    <row r="1531" spans="1:3" x14ac:dyDescent="0.25">
      <c r="A1531" s="115"/>
      <c r="B1531" s="115"/>
      <c r="C1531" s="115"/>
    </row>
    <row r="1532" spans="1:3" x14ac:dyDescent="0.25">
      <c r="A1532" s="115"/>
      <c r="B1532" s="115"/>
      <c r="C1532" s="115"/>
    </row>
    <row r="1533" spans="1:3" x14ac:dyDescent="0.25">
      <c r="A1533" s="115"/>
      <c r="B1533" s="115"/>
      <c r="C1533" s="115"/>
    </row>
    <row r="1534" spans="1:3" x14ac:dyDescent="0.25">
      <c r="A1534" s="115"/>
      <c r="B1534" s="115"/>
      <c r="C1534" s="115"/>
    </row>
    <row r="1535" spans="1:3" x14ac:dyDescent="0.25">
      <c r="A1535" s="115"/>
      <c r="B1535" s="115"/>
      <c r="C1535" s="115"/>
    </row>
    <row r="1536" spans="1:3" x14ac:dyDescent="0.25">
      <c r="A1536" s="115"/>
      <c r="B1536" s="115"/>
      <c r="C1536" s="115"/>
    </row>
    <row r="1537" spans="1:3" x14ac:dyDescent="0.25">
      <c r="A1537" s="115"/>
      <c r="B1537" s="115"/>
      <c r="C1537" s="115"/>
    </row>
    <row r="1538" spans="1:3" x14ac:dyDescent="0.25">
      <c r="A1538" s="115"/>
      <c r="B1538" s="115"/>
      <c r="C1538" s="115"/>
    </row>
    <row r="1539" spans="1:3" x14ac:dyDescent="0.25">
      <c r="A1539" s="115"/>
      <c r="B1539" s="115"/>
      <c r="C1539" s="115"/>
    </row>
    <row r="1540" spans="1:3" x14ac:dyDescent="0.25">
      <c r="A1540" s="115"/>
      <c r="B1540" s="115"/>
      <c r="C1540" s="115"/>
    </row>
    <row r="1541" spans="1:3" x14ac:dyDescent="0.25">
      <c r="A1541" s="115"/>
      <c r="B1541" s="115"/>
      <c r="C1541" s="115"/>
    </row>
    <row r="1542" spans="1:3" x14ac:dyDescent="0.25">
      <c r="A1542" s="115"/>
      <c r="B1542" s="115"/>
      <c r="C1542" s="115"/>
    </row>
    <row r="1543" spans="1:3" x14ac:dyDescent="0.25">
      <c r="A1543" s="115"/>
      <c r="B1543" s="115"/>
      <c r="C1543" s="115"/>
    </row>
    <row r="1544" spans="1:3" x14ac:dyDescent="0.25">
      <c r="A1544" s="115"/>
      <c r="B1544" s="115"/>
      <c r="C1544" s="115"/>
    </row>
    <row r="1545" spans="1:3" x14ac:dyDescent="0.25">
      <c r="A1545" s="115"/>
      <c r="B1545" s="115"/>
      <c r="C1545" s="115"/>
    </row>
    <row r="1546" spans="1:3" x14ac:dyDescent="0.25">
      <c r="A1546" s="115"/>
      <c r="B1546" s="115"/>
      <c r="C1546" s="115"/>
    </row>
    <row r="1547" spans="1:3" x14ac:dyDescent="0.25">
      <c r="A1547" s="115"/>
      <c r="B1547" s="115"/>
      <c r="C1547" s="115"/>
    </row>
    <row r="1548" spans="1:3" x14ac:dyDescent="0.25">
      <c r="A1548" s="115"/>
      <c r="B1548" s="115"/>
      <c r="C1548" s="115"/>
    </row>
    <row r="1549" spans="1:3" x14ac:dyDescent="0.25">
      <c r="A1549" s="115"/>
      <c r="B1549" s="115"/>
      <c r="C1549" s="115"/>
    </row>
    <row r="1550" spans="1:3" x14ac:dyDescent="0.25">
      <c r="A1550" s="115"/>
      <c r="B1550" s="115"/>
      <c r="C1550" s="115"/>
    </row>
    <row r="1551" spans="1:3" x14ac:dyDescent="0.25">
      <c r="A1551" s="115"/>
      <c r="B1551" s="115"/>
      <c r="C1551" s="115"/>
    </row>
    <row r="1552" spans="1:3" x14ac:dyDescent="0.25">
      <c r="A1552" s="115"/>
      <c r="B1552" s="115"/>
      <c r="C1552" s="115"/>
    </row>
    <row r="1553" spans="1:3" x14ac:dyDescent="0.25">
      <c r="A1553" s="115"/>
      <c r="B1553" s="115"/>
      <c r="C1553" s="115"/>
    </row>
    <row r="1554" spans="1:3" x14ac:dyDescent="0.25">
      <c r="A1554" s="115"/>
      <c r="B1554" s="115"/>
      <c r="C1554" s="115"/>
    </row>
    <row r="1555" spans="1:3" x14ac:dyDescent="0.25">
      <c r="A1555" s="115"/>
      <c r="B1555" s="115"/>
      <c r="C1555" s="115"/>
    </row>
    <row r="1556" spans="1:3" x14ac:dyDescent="0.25">
      <c r="A1556" s="115"/>
      <c r="B1556" s="115"/>
      <c r="C1556" s="115"/>
    </row>
    <row r="1557" spans="1:3" x14ac:dyDescent="0.25">
      <c r="A1557" s="115"/>
      <c r="B1557" s="115"/>
      <c r="C1557" s="115"/>
    </row>
    <row r="1558" spans="1:3" x14ac:dyDescent="0.25">
      <c r="A1558" s="115"/>
      <c r="B1558" s="115"/>
      <c r="C1558" s="115"/>
    </row>
    <row r="1559" spans="1:3" x14ac:dyDescent="0.25">
      <c r="A1559" s="115"/>
      <c r="B1559" s="115"/>
      <c r="C1559" s="115"/>
    </row>
    <row r="1560" spans="1:3" x14ac:dyDescent="0.25">
      <c r="A1560" s="115"/>
      <c r="B1560" s="115"/>
      <c r="C1560" s="115"/>
    </row>
    <row r="1561" spans="1:3" x14ac:dyDescent="0.25">
      <c r="A1561" s="115"/>
      <c r="B1561" s="115"/>
      <c r="C1561" s="115"/>
    </row>
    <row r="1562" spans="1:3" x14ac:dyDescent="0.25">
      <c r="A1562" s="115"/>
      <c r="B1562" s="115"/>
      <c r="C1562" s="115"/>
    </row>
    <row r="1563" spans="1:3" x14ac:dyDescent="0.25">
      <c r="A1563" s="115"/>
      <c r="B1563" s="115"/>
      <c r="C1563" s="115"/>
    </row>
    <row r="1564" spans="1:3" x14ac:dyDescent="0.25">
      <c r="A1564" s="115"/>
      <c r="B1564" s="115"/>
      <c r="C1564" s="115"/>
    </row>
    <row r="1565" spans="1:3" x14ac:dyDescent="0.25">
      <c r="A1565" s="115"/>
      <c r="B1565" s="115"/>
      <c r="C1565" s="115"/>
    </row>
    <row r="1566" spans="1:3" x14ac:dyDescent="0.25">
      <c r="A1566" s="115"/>
      <c r="B1566" s="115"/>
      <c r="C1566" s="115"/>
    </row>
    <row r="1567" spans="1:3" x14ac:dyDescent="0.25">
      <c r="A1567" s="115"/>
      <c r="B1567" s="115"/>
      <c r="C1567" s="115"/>
    </row>
    <row r="1568" spans="1:3" x14ac:dyDescent="0.25">
      <c r="A1568" s="115"/>
      <c r="B1568" s="115"/>
      <c r="C1568" s="115"/>
    </row>
    <row r="1569" spans="1:3" x14ac:dyDescent="0.25">
      <c r="A1569" s="115"/>
      <c r="B1569" s="115"/>
      <c r="C1569" s="115"/>
    </row>
    <row r="1570" spans="1:3" x14ac:dyDescent="0.25">
      <c r="A1570" s="115"/>
      <c r="B1570" s="115"/>
      <c r="C1570" s="115"/>
    </row>
    <row r="1571" spans="1:3" x14ac:dyDescent="0.25">
      <c r="A1571" s="115"/>
      <c r="B1571" s="115"/>
      <c r="C1571" s="115"/>
    </row>
    <row r="1572" spans="1:3" x14ac:dyDescent="0.25">
      <c r="A1572" s="115"/>
      <c r="B1572" s="115"/>
      <c r="C1572" s="115"/>
    </row>
    <row r="1573" spans="1:3" x14ac:dyDescent="0.25">
      <c r="A1573" s="115"/>
      <c r="B1573" s="115"/>
      <c r="C1573" s="115"/>
    </row>
    <row r="1574" spans="1:3" x14ac:dyDescent="0.25">
      <c r="A1574" s="115"/>
      <c r="B1574" s="115"/>
      <c r="C1574" s="115"/>
    </row>
    <row r="1575" spans="1:3" x14ac:dyDescent="0.25">
      <c r="A1575" s="115"/>
      <c r="B1575" s="115"/>
      <c r="C1575" s="115"/>
    </row>
    <row r="1576" spans="1:3" x14ac:dyDescent="0.25">
      <c r="A1576" s="115"/>
      <c r="B1576" s="115"/>
      <c r="C1576" s="115"/>
    </row>
    <row r="1577" spans="1:3" x14ac:dyDescent="0.25">
      <c r="A1577" s="115"/>
      <c r="B1577" s="115"/>
      <c r="C1577" s="115"/>
    </row>
    <row r="1578" spans="1:3" x14ac:dyDescent="0.25">
      <c r="A1578" s="115"/>
      <c r="B1578" s="115"/>
      <c r="C1578" s="115"/>
    </row>
    <row r="1579" spans="1:3" x14ac:dyDescent="0.25">
      <c r="A1579" s="115"/>
      <c r="B1579" s="115"/>
      <c r="C1579" s="115"/>
    </row>
    <row r="1580" spans="1:3" x14ac:dyDescent="0.25">
      <c r="A1580" s="115"/>
      <c r="B1580" s="115"/>
      <c r="C1580" s="115"/>
    </row>
    <row r="1581" spans="1:3" x14ac:dyDescent="0.25">
      <c r="A1581" s="115"/>
      <c r="B1581" s="115"/>
      <c r="C1581" s="115"/>
    </row>
    <row r="1582" spans="1:3" x14ac:dyDescent="0.25">
      <c r="A1582" s="115"/>
      <c r="B1582" s="115"/>
      <c r="C1582" s="115"/>
    </row>
    <row r="1583" spans="1:3" x14ac:dyDescent="0.25">
      <c r="A1583" s="115"/>
      <c r="B1583" s="115"/>
      <c r="C1583" s="115"/>
    </row>
    <row r="1584" spans="1:3" x14ac:dyDescent="0.25">
      <c r="A1584" s="115"/>
      <c r="B1584" s="115"/>
      <c r="C1584" s="115"/>
    </row>
    <row r="1585" spans="1:3" x14ac:dyDescent="0.25">
      <c r="A1585" s="115"/>
      <c r="B1585" s="115"/>
      <c r="C1585" s="115"/>
    </row>
    <row r="1586" spans="1:3" x14ac:dyDescent="0.25">
      <c r="A1586" s="115"/>
      <c r="B1586" s="115"/>
      <c r="C1586" s="115"/>
    </row>
    <row r="1587" spans="1:3" x14ac:dyDescent="0.25">
      <c r="A1587" s="115"/>
      <c r="B1587" s="115"/>
      <c r="C1587" s="115"/>
    </row>
    <row r="1588" spans="1:3" x14ac:dyDescent="0.25">
      <c r="A1588" s="115"/>
      <c r="B1588" s="115"/>
      <c r="C1588" s="115"/>
    </row>
    <row r="1589" spans="1:3" x14ac:dyDescent="0.25">
      <c r="A1589" s="115"/>
      <c r="B1589" s="115"/>
      <c r="C1589" s="115"/>
    </row>
    <row r="1590" spans="1:3" x14ac:dyDescent="0.25">
      <c r="A1590" s="115"/>
      <c r="B1590" s="115"/>
      <c r="C1590" s="115"/>
    </row>
    <row r="1591" spans="1:3" x14ac:dyDescent="0.25">
      <c r="A1591" s="115"/>
      <c r="B1591" s="115"/>
      <c r="C1591" s="115"/>
    </row>
    <row r="1592" spans="1:3" x14ac:dyDescent="0.25">
      <c r="A1592" s="115"/>
      <c r="B1592" s="115"/>
      <c r="C1592" s="115"/>
    </row>
    <row r="1593" spans="1:3" x14ac:dyDescent="0.25">
      <c r="A1593" s="115"/>
      <c r="B1593" s="115"/>
      <c r="C1593" s="115"/>
    </row>
    <row r="1594" spans="1:3" x14ac:dyDescent="0.25">
      <c r="A1594" s="115"/>
      <c r="B1594" s="115"/>
      <c r="C1594" s="115"/>
    </row>
    <row r="1595" spans="1:3" x14ac:dyDescent="0.25">
      <c r="A1595" s="115"/>
      <c r="B1595" s="115"/>
      <c r="C1595" s="115"/>
    </row>
    <row r="1596" spans="1:3" x14ac:dyDescent="0.25">
      <c r="A1596" s="115"/>
      <c r="B1596" s="115"/>
      <c r="C1596" s="115"/>
    </row>
    <row r="1597" spans="1:3" x14ac:dyDescent="0.25">
      <c r="A1597" s="115"/>
      <c r="B1597" s="115"/>
      <c r="C1597" s="115"/>
    </row>
    <row r="1598" spans="1:3" x14ac:dyDescent="0.25">
      <c r="A1598" s="115"/>
      <c r="B1598" s="115"/>
      <c r="C1598" s="115"/>
    </row>
    <row r="1599" spans="1:3" x14ac:dyDescent="0.25">
      <c r="A1599" s="115"/>
      <c r="B1599" s="115"/>
      <c r="C1599" s="115"/>
    </row>
    <row r="1600" spans="1:3" x14ac:dyDescent="0.25">
      <c r="A1600" s="115"/>
      <c r="B1600" s="115"/>
      <c r="C1600" s="115"/>
    </row>
    <row r="1601" spans="1:3" x14ac:dyDescent="0.25">
      <c r="A1601" s="115"/>
      <c r="B1601" s="115"/>
      <c r="C1601" s="115"/>
    </row>
    <row r="1602" spans="1:3" x14ac:dyDescent="0.25">
      <c r="A1602" s="115"/>
      <c r="B1602" s="115"/>
      <c r="C1602" s="115"/>
    </row>
    <row r="1603" spans="1:3" x14ac:dyDescent="0.25">
      <c r="A1603" s="115"/>
      <c r="B1603" s="115"/>
      <c r="C1603" s="115"/>
    </row>
    <row r="1604" spans="1:3" x14ac:dyDescent="0.25">
      <c r="A1604" s="115"/>
      <c r="B1604" s="115"/>
      <c r="C1604" s="115"/>
    </row>
    <row r="1605" spans="1:3" x14ac:dyDescent="0.25">
      <c r="A1605" s="115"/>
      <c r="B1605" s="115"/>
      <c r="C1605" s="115"/>
    </row>
    <row r="1606" spans="1:3" x14ac:dyDescent="0.25">
      <c r="A1606" s="115"/>
      <c r="B1606" s="115"/>
      <c r="C1606" s="115"/>
    </row>
    <row r="1607" spans="1:3" x14ac:dyDescent="0.25">
      <c r="A1607" s="115"/>
      <c r="B1607" s="115"/>
      <c r="C1607" s="115"/>
    </row>
    <row r="1608" spans="1:3" x14ac:dyDescent="0.25">
      <c r="A1608" s="115"/>
      <c r="B1608" s="115"/>
      <c r="C1608" s="115"/>
    </row>
    <row r="1609" spans="1:3" x14ac:dyDescent="0.25">
      <c r="A1609" s="115"/>
      <c r="B1609" s="115"/>
      <c r="C1609" s="115"/>
    </row>
    <row r="1610" spans="1:3" x14ac:dyDescent="0.25">
      <c r="A1610" s="115"/>
      <c r="B1610" s="115"/>
      <c r="C1610" s="115"/>
    </row>
    <row r="1611" spans="1:3" x14ac:dyDescent="0.25">
      <c r="A1611" s="115"/>
      <c r="B1611" s="115"/>
      <c r="C1611" s="115"/>
    </row>
    <row r="1612" spans="1:3" x14ac:dyDescent="0.25">
      <c r="A1612" s="115"/>
      <c r="B1612" s="115"/>
      <c r="C1612" s="115"/>
    </row>
    <row r="1613" spans="1:3" x14ac:dyDescent="0.25">
      <c r="A1613" s="115"/>
      <c r="B1613" s="115"/>
      <c r="C1613" s="115"/>
    </row>
    <row r="1614" spans="1:3" x14ac:dyDescent="0.25">
      <c r="A1614" s="115"/>
      <c r="B1614" s="115"/>
      <c r="C1614" s="115"/>
    </row>
    <row r="1615" spans="1:3" x14ac:dyDescent="0.25">
      <c r="A1615" s="115"/>
      <c r="B1615" s="115"/>
      <c r="C1615" s="115"/>
    </row>
    <row r="1616" spans="1:3" x14ac:dyDescent="0.25">
      <c r="A1616" s="115"/>
      <c r="B1616" s="115"/>
      <c r="C1616" s="115"/>
    </row>
    <row r="1617" spans="1:3" x14ac:dyDescent="0.25">
      <c r="A1617" s="115"/>
      <c r="B1617" s="115"/>
      <c r="C1617" s="115"/>
    </row>
    <row r="1618" spans="1:3" x14ac:dyDescent="0.25">
      <c r="A1618" s="115"/>
      <c r="B1618" s="115"/>
      <c r="C1618" s="115"/>
    </row>
    <row r="1619" spans="1:3" x14ac:dyDescent="0.25">
      <c r="A1619" s="115"/>
      <c r="B1619" s="115"/>
      <c r="C1619" s="115"/>
    </row>
    <row r="1620" spans="1:3" x14ac:dyDescent="0.25">
      <c r="A1620" s="115"/>
      <c r="B1620" s="115"/>
      <c r="C1620" s="115"/>
    </row>
    <row r="1621" spans="1:3" x14ac:dyDescent="0.25">
      <c r="A1621" s="115"/>
      <c r="B1621" s="115"/>
      <c r="C1621" s="115"/>
    </row>
    <row r="1622" spans="1:3" x14ac:dyDescent="0.25">
      <c r="A1622" s="115"/>
      <c r="B1622" s="115"/>
      <c r="C1622" s="115"/>
    </row>
    <row r="1623" spans="1:3" x14ac:dyDescent="0.25">
      <c r="A1623" s="115"/>
      <c r="B1623" s="115"/>
      <c r="C1623" s="115"/>
    </row>
    <row r="1624" spans="1:3" x14ac:dyDescent="0.25">
      <c r="A1624" s="115"/>
      <c r="B1624" s="115"/>
      <c r="C1624" s="115"/>
    </row>
    <row r="1625" spans="1:3" x14ac:dyDescent="0.25">
      <c r="A1625" s="115"/>
      <c r="B1625" s="115"/>
      <c r="C1625" s="115"/>
    </row>
    <row r="1626" spans="1:3" x14ac:dyDescent="0.25">
      <c r="A1626" s="115"/>
      <c r="B1626" s="115"/>
      <c r="C1626" s="115"/>
    </row>
    <row r="1627" spans="1:3" x14ac:dyDescent="0.25">
      <c r="A1627" s="115"/>
      <c r="B1627" s="115"/>
      <c r="C1627" s="115"/>
    </row>
    <row r="1628" spans="1:3" x14ac:dyDescent="0.25">
      <c r="A1628" s="115"/>
      <c r="B1628" s="115"/>
      <c r="C1628" s="115"/>
    </row>
    <row r="1629" spans="1:3" x14ac:dyDescent="0.25">
      <c r="A1629" s="115"/>
      <c r="B1629" s="115"/>
      <c r="C1629" s="115"/>
    </row>
    <row r="1630" spans="1:3" x14ac:dyDescent="0.25">
      <c r="A1630" s="115"/>
      <c r="B1630" s="115"/>
      <c r="C1630" s="115"/>
    </row>
    <row r="1631" spans="1:3" x14ac:dyDescent="0.25">
      <c r="A1631" s="115"/>
      <c r="B1631" s="115"/>
      <c r="C1631" s="115"/>
    </row>
    <row r="1632" spans="1:3" x14ac:dyDescent="0.25">
      <c r="A1632" s="115"/>
      <c r="B1632" s="115"/>
      <c r="C1632" s="115"/>
    </row>
    <row r="1633" spans="1:3" x14ac:dyDescent="0.25">
      <c r="A1633" s="115"/>
      <c r="B1633" s="115"/>
      <c r="C1633" s="115"/>
    </row>
    <row r="1634" spans="1:3" x14ac:dyDescent="0.25">
      <c r="A1634" s="115"/>
      <c r="B1634" s="115"/>
      <c r="C1634" s="115"/>
    </row>
    <row r="1635" spans="1:3" x14ac:dyDescent="0.25">
      <c r="A1635" s="115"/>
      <c r="B1635" s="115"/>
      <c r="C1635" s="115"/>
    </row>
    <row r="1636" spans="1:3" x14ac:dyDescent="0.25">
      <c r="A1636" s="115"/>
      <c r="B1636" s="115"/>
      <c r="C1636" s="115"/>
    </row>
    <row r="1637" spans="1:3" x14ac:dyDescent="0.25">
      <c r="A1637" s="115"/>
      <c r="B1637" s="115"/>
      <c r="C1637" s="115"/>
    </row>
    <row r="1638" spans="1:3" x14ac:dyDescent="0.25">
      <c r="A1638" s="115"/>
      <c r="B1638" s="115"/>
      <c r="C1638" s="115"/>
    </row>
    <row r="1639" spans="1:3" x14ac:dyDescent="0.25">
      <c r="A1639" s="115"/>
      <c r="B1639" s="115"/>
      <c r="C1639" s="115"/>
    </row>
    <row r="1640" spans="1:3" x14ac:dyDescent="0.25">
      <c r="A1640" s="115"/>
      <c r="B1640" s="115"/>
      <c r="C1640" s="115"/>
    </row>
    <row r="1641" spans="1:3" x14ac:dyDescent="0.25">
      <c r="A1641" s="115"/>
      <c r="B1641" s="115"/>
      <c r="C1641" s="115"/>
    </row>
    <row r="1642" spans="1:3" x14ac:dyDescent="0.25">
      <c r="A1642" s="115"/>
      <c r="B1642" s="115"/>
      <c r="C1642" s="115"/>
    </row>
    <row r="1643" spans="1:3" x14ac:dyDescent="0.25">
      <c r="A1643" s="115"/>
      <c r="B1643" s="115"/>
      <c r="C1643" s="115"/>
    </row>
    <row r="1644" spans="1:3" x14ac:dyDescent="0.25">
      <c r="A1644" s="115"/>
      <c r="B1644" s="115"/>
      <c r="C1644" s="115"/>
    </row>
    <row r="1645" spans="1:3" x14ac:dyDescent="0.25">
      <c r="A1645" s="115"/>
      <c r="B1645" s="115"/>
      <c r="C1645" s="115"/>
    </row>
    <row r="1646" spans="1:3" x14ac:dyDescent="0.25">
      <c r="A1646" s="115"/>
      <c r="B1646" s="115"/>
      <c r="C1646" s="115"/>
    </row>
    <row r="1647" spans="1:3" x14ac:dyDescent="0.25">
      <c r="A1647" s="115"/>
      <c r="B1647" s="115"/>
      <c r="C1647" s="115"/>
    </row>
    <row r="1648" spans="1:3" x14ac:dyDescent="0.25">
      <c r="A1648" s="115"/>
      <c r="B1648" s="115"/>
      <c r="C1648" s="115"/>
    </row>
    <row r="1649" spans="1:3" x14ac:dyDescent="0.25">
      <c r="A1649" s="115"/>
      <c r="B1649" s="115"/>
      <c r="C1649" s="115"/>
    </row>
    <row r="1650" spans="1:3" x14ac:dyDescent="0.25">
      <c r="A1650" s="115"/>
      <c r="B1650" s="115"/>
      <c r="C1650" s="115"/>
    </row>
    <row r="1651" spans="1:3" x14ac:dyDescent="0.25">
      <c r="A1651" s="115"/>
      <c r="B1651" s="115"/>
      <c r="C1651" s="115"/>
    </row>
    <row r="1652" spans="1:3" x14ac:dyDescent="0.25">
      <c r="A1652" s="115"/>
      <c r="B1652" s="115"/>
      <c r="C1652" s="115"/>
    </row>
    <row r="1653" spans="1:3" x14ac:dyDescent="0.25">
      <c r="A1653" s="115"/>
      <c r="B1653" s="115"/>
      <c r="C1653" s="115"/>
    </row>
    <row r="1654" spans="1:3" x14ac:dyDescent="0.25">
      <c r="A1654" s="115"/>
      <c r="B1654" s="115"/>
      <c r="C1654" s="115"/>
    </row>
    <row r="1655" spans="1:3" x14ac:dyDescent="0.25">
      <c r="A1655" s="115"/>
      <c r="B1655" s="115"/>
      <c r="C1655" s="115"/>
    </row>
    <row r="1656" spans="1:3" x14ac:dyDescent="0.25">
      <c r="A1656" s="115"/>
      <c r="B1656" s="115"/>
      <c r="C1656" s="115"/>
    </row>
    <row r="1657" spans="1:3" x14ac:dyDescent="0.25">
      <c r="A1657" s="115"/>
      <c r="B1657" s="115"/>
      <c r="C1657" s="115"/>
    </row>
    <row r="1658" spans="1:3" x14ac:dyDescent="0.25">
      <c r="A1658" s="115"/>
      <c r="B1658" s="115"/>
      <c r="C1658" s="115"/>
    </row>
    <row r="1659" spans="1:3" x14ac:dyDescent="0.25">
      <c r="A1659" s="115"/>
      <c r="B1659" s="115"/>
      <c r="C1659" s="115"/>
    </row>
    <row r="1660" spans="1:3" x14ac:dyDescent="0.25">
      <c r="A1660" s="115"/>
      <c r="B1660" s="115"/>
      <c r="C1660" s="115"/>
    </row>
    <row r="1661" spans="1:3" x14ac:dyDescent="0.25">
      <c r="A1661" s="115"/>
      <c r="B1661" s="115"/>
      <c r="C1661" s="115"/>
    </row>
    <row r="1662" spans="1:3" x14ac:dyDescent="0.25">
      <c r="A1662" s="115"/>
      <c r="B1662" s="115"/>
      <c r="C1662" s="115"/>
    </row>
    <row r="1663" spans="1:3" x14ac:dyDescent="0.25">
      <c r="A1663" s="115"/>
      <c r="B1663" s="115"/>
      <c r="C1663" s="115"/>
    </row>
    <row r="1664" spans="1:3" x14ac:dyDescent="0.25">
      <c r="A1664" s="115"/>
      <c r="B1664" s="115"/>
      <c r="C1664" s="115"/>
    </row>
    <row r="1665" spans="1:3" x14ac:dyDescent="0.25">
      <c r="A1665" s="115"/>
      <c r="B1665" s="115"/>
      <c r="C1665" s="115"/>
    </row>
    <row r="1666" spans="1:3" x14ac:dyDescent="0.25">
      <c r="A1666" s="115"/>
      <c r="B1666" s="115"/>
      <c r="C1666" s="115"/>
    </row>
    <row r="1667" spans="1:3" x14ac:dyDescent="0.25">
      <c r="A1667" s="115"/>
      <c r="B1667" s="115"/>
      <c r="C1667" s="115"/>
    </row>
    <row r="1668" spans="1:3" x14ac:dyDescent="0.25">
      <c r="A1668" s="115"/>
      <c r="B1668" s="115"/>
      <c r="C1668" s="115"/>
    </row>
    <row r="1669" spans="1:3" x14ac:dyDescent="0.25">
      <c r="A1669" s="115"/>
      <c r="B1669" s="115"/>
      <c r="C1669" s="115"/>
    </row>
    <row r="1670" spans="1:3" x14ac:dyDescent="0.25">
      <c r="A1670" s="115"/>
      <c r="B1670" s="115"/>
      <c r="C1670" s="115"/>
    </row>
    <row r="1671" spans="1:3" x14ac:dyDescent="0.25">
      <c r="A1671" s="115"/>
      <c r="B1671" s="115"/>
      <c r="C1671" s="115"/>
    </row>
    <row r="1672" spans="1:3" x14ac:dyDescent="0.25">
      <c r="A1672" s="115"/>
      <c r="B1672" s="115"/>
      <c r="C1672" s="115"/>
    </row>
    <row r="1673" spans="1:3" x14ac:dyDescent="0.25">
      <c r="A1673" s="115"/>
      <c r="B1673" s="115"/>
      <c r="C1673" s="115"/>
    </row>
    <row r="1674" spans="1:3" x14ac:dyDescent="0.25">
      <c r="A1674" s="115"/>
      <c r="B1674" s="115"/>
      <c r="C1674" s="115"/>
    </row>
    <row r="1675" spans="1:3" x14ac:dyDescent="0.25">
      <c r="A1675" s="115"/>
      <c r="B1675" s="115"/>
      <c r="C1675" s="115"/>
    </row>
    <row r="1676" spans="1:3" x14ac:dyDescent="0.25">
      <c r="A1676" s="115"/>
      <c r="B1676" s="115"/>
      <c r="C1676" s="115"/>
    </row>
    <row r="1677" spans="1:3" x14ac:dyDescent="0.25">
      <c r="A1677" s="115"/>
      <c r="B1677" s="115"/>
      <c r="C1677" s="115"/>
    </row>
    <row r="1678" spans="1:3" x14ac:dyDescent="0.25">
      <c r="A1678" s="115"/>
      <c r="B1678" s="115"/>
      <c r="C1678" s="115"/>
    </row>
    <row r="1679" spans="1:3" x14ac:dyDescent="0.25">
      <c r="A1679" s="115"/>
      <c r="B1679" s="115"/>
      <c r="C1679" s="115"/>
    </row>
    <row r="1680" spans="1:3" x14ac:dyDescent="0.25">
      <c r="A1680" s="115"/>
      <c r="B1680" s="115"/>
      <c r="C1680" s="115"/>
    </row>
    <row r="1681" spans="1:3" x14ac:dyDescent="0.25">
      <c r="A1681" s="115"/>
      <c r="B1681" s="115"/>
      <c r="C1681" s="115"/>
    </row>
    <row r="1682" spans="1:3" x14ac:dyDescent="0.25">
      <c r="A1682" s="115"/>
      <c r="B1682" s="115"/>
      <c r="C1682" s="115"/>
    </row>
    <row r="1683" spans="1:3" x14ac:dyDescent="0.25">
      <c r="A1683" s="115"/>
      <c r="B1683" s="115"/>
      <c r="C1683" s="115"/>
    </row>
    <row r="1684" spans="1:3" x14ac:dyDescent="0.25">
      <c r="A1684" s="115"/>
      <c r="B1684" s="115"/>
      <c r="C1684" s="115"/>
    </row>
    <row r="1685" spans="1:3" x14ac:dyDescent="0.25">
      <c r="A1685" s="115"/>
      <c r="B1685" s="115"/>
      <c r="C1685" s="115"/>
    </row>
    <row r="1686" spans="1:3" x14ac:dyDescent="0.25">
      <c r="A1686" s="115"/>
      <c r="B1686" s="115"/>
      <c r="C1686" s="115"/>
    </row>
    <row r="1687" spans="1:3" x14ac:dyDescent="0.25">
      <c r="A1687" s="115"/>
      <c r="B1687" s="115"/>
      <c r="C1687" s="115"/>
    </row>
    <row r="1688" spans="1:3" x14ac:dyDescent="0.25">
      <c r="A1688" s="115"/>
      <c r="B1688" s="115"/>
      <c r="C1688" s="115"/>
    </row>
    <row r="1689" spans="1:3" x14ac:dyDescent="0.25">
      <c r="A1689" s="115"/>
      <c r="B1689" s="115"/>
      <c r="C1689" s="115"/>
    </row>
    <row r="1690" spans="1:3" x14ac:dyDescent="0.25">
      <c r="A1690" s="115"/>
      <c r="B1690" s="115"/>
      <c r="C1690" s="115"/>
    </row>
    <row r="1691" spans="1:3" x14ac:dyDescent="0.25">
      <c r="A1691" s="115"/>
      <c r="B1691" s="115"/>
      <c r="C1691" s="115"/>
    </row>
    <row r="1692" spans="1:3" x14ac:dyDescent="0.25">
      <c r="A1692" s="115"/>
      <c r="B1692" s="115"/>
      <c r="C1692" s="115"/>
    </row>
    <row r="1693" spans="1:3" x14ac:dyDescent="0.25">
      <c r="A1693" s="115"/>
      <c r="B1693" s="115"/>
      <c r="C1693" s="115"/>
    </row>
    <row r="1694" spans="1:3" x14ac:dyDescent="0.25">
      <c r="A1694" s="115"/>
      <c r="B1694" s="115"/>
      <c r="C1694" s="115"/>
    </row>
    <row r="1695" spans="1:3" x14ac:dyDescent="0.25">
      <c r="A1695" s="115"/>
      <c r="B1695" s="115"/>
      <c r="C1695" s="115"/>
    </row>
    <row r="1696" spans="1:3" x14ac:dyDescent="0.25">
      <c r="A1696" s="115"/>
      <c r="B1696" s="115"/>
      <c r="C1696" s="115"/>
    </row>
    <row r="1697" spans="1:3" x14ac:dyDescent="0.25">
      <c r="A1697" s="115"/>
      <c r="B1697" s="115"/>
      <c r="C1697" s="115"/>
    </row>
    <row r="1698" spans="1:3" x14ac:dyDescent="0.25">
      <c r="A1698" s="115"/>
      <c r="B1698" s="115"/>
      <c r="C1698" s="115"/>
    </row>
    <row r="1699" spans="1:3" x14ac:dyDescent="0.25">
      <c r="A1699" s="115"/>
      <c r="B1699" s="115"/>
      <c r="C1699" s="115"/>
    </row>
    <row r="1700" spans="1:3" x14ac:dyDescent="0.25">
      <c r="A1700" s="115"/>
      <c r="B1700" s="115"/>
      <c r="C1700" s="115"/>
    </row>
    <row r="1701" spans="1:3" x14ac:dyDescent="0.25">
      <c r="A1701" s="115"/>
      <c r="B1701" s="115"/>
      <c r="C1701" s="115"/>
    </row>
    <row r="1702" spans="1:3" x14ac:dyDescent="0.25">
      <c r="A1702" s="115"/>
      <c r="B1702" s="115"/>
      <c r="C1702" s="115"/>
    </row>
    <row r="1703" spans="1:3" x14ac:dyDescent="0.25">
      <c r="A1703" s="115"/>
      <c r="B1703" s="115"/>
      <c r="C1703" s="115"/>
    </row>
    <row r="1704" spans="1:3" x14ac:dyDescent="0.25">
      <c r="A1704" s="115"/>
      <c r="B1704" s="115"/>
      <c r="C1704" s="115"/>
    </row>
    <row r="1705" spans="1:3" x14ac:dyDescent="0.25">
      <c r="A1705" s="115"/>
      <c r="B1705" s="115"/>
      <c r="C1705" s="115"/>
    </row>
    <row r="1706" spans="1:3" x14ac:dyDescent="0.25">
      <c r="A1706" s="115"/>
      <c r="B1706" s="115"/>
      <c r="C1706" s="115"/>
    </row>
    <row r="1707" spans="1:3" x14ac:dyDescent="0.25">
      <c r="A1707" s="115"/>
      <c r="B1707" s="115"/>
      <c r="C1707" s="115"/>
    </row>
    <row r="1708" spans="1:3" x14ac:dyDescent="0.25">
      <c r="A1708" s="115"/>
      <c r="B1708" s="115"/>
      <c r="C1708" s="115"/>
    </row>
    <row r="1709" spans="1:3" x14ac:dyDescent="0.25">
      <c r="A1709" s="115"/>
      <c r="B1709" s="115"/>
      <c r="C1709" s="115"/>
    </row>
    <row r="1710" spans="1:3" x14ac:dyDescent="0.25">
      <c r="A1710" s="115"/>
      <c r="B1710" s="115"/>
      <c r="C1710" s="115"/>
    </row>
    <row r="1711" spans="1:3" x14ac:dyDescent="0.25">
      <c r="A1711" s="115"/>
      <c r="B1711" s="115"/>
      <c r="C1711" s="115"/>
    </row>
    <row r="1712" spans="1:3" x14ac:dyDescent="0.25">
      <c r="A1712" s="115"/>
      <c r="B1712" s="115"/>
      <c r="C1712" s="115"/>
    </row>
    <row r="1713" spans="1:3" x14ac:dyDescent="0.25">
      <c r="A1713" s="115"/>
      <c r="B1713" s="115"/>
      <c r="C1713" s="115"/>
    </row>
    <row r="1714" spans="1:3" x14ac:dyDescent="0.25">
      <c r="A1714" s="115"/>
      <c r="B1714" s="115"/>
      <c r="C1714" s="115"/>
    </row>
    <row r="1715" spans="1:3" x14ac:dyDescent="0.25">
      <c r="A1715" s="115"/>
      <c r="B1715" s="115"/>
      <c r="C1715" s="115"/>
    </row>
    <row r="1716" spans="1:3" x14ac:dyDescent="0.25">
      <c r="A1716" s="115"/>
      <c r="B1716" s="115"/>
      <c r="C1716" s="115"/>
    </row>
    <row r="1717" spans="1:3" x14ac:dyDescent="0.25">
      <c r="A1717" s="115"/>
      <c r="B1717" s="115"/>
      <c r="C1717" s="115"/>
    </row>
    <row r="1718" spans="1:3" x14ac:dyDescent="0.25">
      <c r="A1718" s="115"/>
      <c r="B1718" s="115"/>
      <c r="C1718" s="115"/>
    </row>
    <row r="1719" spans="1:3" x14ac:dyDescent="0.25">
      <c r="A1719" s="115"/>
      <c r="B1719" s="115"/>
      <c r="C1719" s="115"/>
    </row>
    <row r="1720" spans="1:3" x14ac:dyDescent="0.25">
      <c r="A1720" s="115"/>
      <c r="B1720" s="115"/>
      <c r="C1720" s="115"/>
    </row>
    <row r="1721" spans="1:3" x14ac:dyDescent="0.25">
      <c r="A1721" s="115"/>
      <c r="B1721" s="115"/>
      <c r="C1721" s="115"/>
    </row>
    <row r="1722" spans="1:3" x14ac:dyDescent="0.25">
      <c r="A1722" s="115"/>
      <c r="B1722" s="115"/>
      <c r="C1722" s="115"/>
    </row>
    <row r="1723" spans="1:3" x14ac:dyDescent="0.25">
      <c r="A1723" s="115"/>
      <c r="B1723" s="115"/>
      <c r="C1723" s="115"/>
    </row>
    <row r="1724" spans="1:3" x14ac:dyDescent="0.25">
      <c r="A1724" s="115"/>
      <c r="B1724" s="115"/>
      <c r="C1724" s="115"/>
    </row>
    <row r="1725" spans="1:3" x14ac:dyDescent="0.25">
      <c r="A1725" s="115"/>
      <c r="B1725" s="115"/>
      <c r="C1725" s="115"/>
    </row>
    <row r="1726" spans="1:3" x14ac:dyDescent="0.25">
      <c r="A1726" s="115"/>
      <c r="B1726" s="115"/>
      <c r="C1726" s="115"/>
    </row>
    <row r="1727" spans="1:3" x14ac:dyDescent="0.25">
      <c r="A1727" s="115"/>
      <c r="B1727" s="115"/>
      <c r="C1727" s="115"/>
    </row>
    <row r="1728" spans="1:3" x14ac:dyDescent="0.25">
      <c r="A1728" s="115"/>
      <c r="B1728" s="115"/>
      <c r="C1728" s="115"/>
    </row>
    <row r="1729" spans="1:3" x14ac:dyDescent="0.25">
      <c r="A1729" s="115"/>
      <c r="B1729" s="115"/>
      <c r="C1729" s="115"/>
    </row>
    <row r="1730" spans="1:3" x14ac:dyDescent="0.25">
      <c r="A1730" s="115"/>
      <c r="B1730" s="115"/>
      <c r="C1730" s="115"/>
    </row>
    <row r="1731" spans="1:3" x14ac:dyDescent="0.25">
      <c r="A1731" s="115"/>
      <c r="B1731" s="115"/>
      <c r="C1731" s="115"/>
    </row>
    <row r="1732" spans="1:3" x14ac:dyDescent="0.25">
      <c r="A1732" s="115"/>
      <c r="B1732" s="115"/>
      <c r="C1732" s="115"/>
    </row>
    <row r="1733" spans="1:3" x14ac:dyDescent="0.25">
      <c r="A1733" s="115"/>
      <c r="B1733" s="115"/>
      <c r="C1733" s="115"/>
    </row>
    <row r="1734" spans="1:3" x14ac:dyDescent="0.25">
      <c r="A1734" s="115"/>
      <c r="B1734" s="115"/>
      <c r="C1734" s="115"/>
    </row>
    <row r="1735" spans="1:3" x14ac:dyDescent="0.25">
      <c r="A1735" s="115"/>
      <c r="B1735" s="115"/>
      <c r="C1735" s="115"/>
    </row>
    <row r="1736" spans="1:3" x14ac:dyDescent="0.25">
      <c r="A1736" s="115"/>
      <c r="B1736" s="115"/>
      <c r="C1736" s="115"/>
    </row>
    <row r="1737" spans="1:3" x14ac:dyDescent="0.25">
      <c r="A1737" s="115"/>
      <c r="B1737" s="115"/>
      <c r="C1737" s="115"/>
    </row>
    <row r="1738" spans="1:3" x14ac:dyDescent="0.25">
      <c r="A1738" s="115"/>
      <c r="B1738" s="115"/>
      <c r="C1738" s="115"/>
    </row>
    <row r="1739" spans="1:3" x14ac:dyDescent="0.25">
      <c r="A1739" s="115"/>
      <c r="B1739" s="115"/>
      <c r="C1739" s="115"/>
    </row>
    <row r="1740" spans="1:3" x14ac:dyDescent="0.25">
      <c r="A1740" s="115"/>
      <c r="B1740" s="115"/>
      <c r="C1740" s="115"/>
    </row>
    <row r="1741" spans="1:3" x14ac:dyDescent="0.25">
      <c r="A1741" s="115"/>
      <c r="B1741" s="115"/>
      <c r="C1741" s="115"/>
    </row>
    <row r="1742" spans="1:3" x14ac:dyDescent="0.25">
      <c r="A1742" s="115"/>
      <c r="B1742" s="115"/>
      <c r="C1742" s="115"/>
    </row>
    <row r="1743" spans="1:3" x14ac:dyDescent="0.25">
      <c r="A1743" s="115"/>
      <c r="B1743" s="115"/>
      <c r="C1743" s="115"/>
    </row>
    <row r="1744" spans="1:3" x14ac:dyDescent="0.25">
      <c r="A1744" s="115"/>
      <c r="B1744" s="115"/>
      <c r="C1744" s="115"/>
    </row>
    <row r="1745" spans="1:3" x14ac:dyDescent="0.25">
      <c r="A1745" s="115"/>
      <c r="B1745" s="115"/>
      <c r="C1745" s="115"/>
    </row>
    <row r="1746" spans="1:3" x14ac:dyDescent="0.25">
      <c r="A1746" s="115"/>
      <c r="B1746" s="115"/>
      <c r="C1746" s="115"/>
    </row>
    <row r="1747" spans="1:3" x14ac:dyDescent="0.25">
      <c r="A1747" s="115"/>
      <c r="B1747" s="115"/>
      <c r="C1747" s="115"/>
    </row>
    <row r="1748" spans="1:3" x14ac:dyDescent="0.25">
      <c r="A1748" s="115"/>
      <c r="B1748" s="115"/>
      <c r="C1748" s="115"/>
    </row>
    <row r="1749" spans="1:3" x14ac:dyDescent="0.25">
      <c r="A1749" s="115"/>
      <c r="B1749" s="115"/>
      <c r="C1749" s="115"/>
    </row>
    <row r="1750" spans="1:3" x14ac:dyDescent="0.25">
      <c r="A1750" s="115"/>
      <c r="B1750" s="115"/>
      <c r="C1750" s="115"/>
    </row>
    <row r="1751" spans="1:3" x14ac:dyDescent="0.25">
      <c r="A1751" s="115"/>
      <c r="B1751" s="115"/>
      <c r="C1751" s="115"/>
    </row>
    <row r="1752" spans="1:3" x14ac:dyDescent="0.25">
      <c r="A1752" s="115"/>
      <c r="B1752" s="115"/>
      <c r="C1752" s="115"/>
    </row>
    <row r="1753" spans="1:3" x14ac:dyDescent="0.25">
      <c r="A1753" s="115"/>
      <c r="B1753" s="115"/>
      <c r="C1753" s="115"/>
    </row>
    <row r="1754" spans="1:3" x14ac:dyDescent="0.25">
      <c r="A1754" s="115"/>
      <c r="B1754" s="115"/>
      <c r="C1754" s="115"/>
    </row>
    <row r="1755" spans="1:3" x14ac:dyDescent="0.25">
      <c r="A1755" s="115"/>
      <c r="B1755" s="115"/>
      <c r="C1755" s="115"/>
    </row>
    <row r="1756" spans="1:3" x14ac:dyDescent="0.25">
      <c r="A1756" s="115"/>
      <c r="B1756" s="115"/>
      <c r="C1756" s="115"/>
    </row>
    <row r="1757" spans="1:3" x14ac:dyDescent="0.25">
      <c r="A1757" s="115"/>
      <c r="B1757" s="115"/>
      <c r="C1757" s="115"/>
    </row>
    <row r="1758" spans="1:3" x14ac:dyDescent="0.25">
      <c r="A1758" s="115"/>
      <c r="B1758" s="115"/>
      <c r="C1758" s="115"/>
    </row>
    <row r="1759" spans="1:3" x14ac:dyDescent="0.25">
      <c r="A1759" s="115"/>
      <c r="B1759" s="115"/>
      <c r="C1759" s="115"/>
    </row>
    <row r="1760" spans="1:3" x14ac:dyDescent="0.25">
      <c r="A1760" s="115"/>
      <c r="B1760" s="115"/>
      <c r="C1760" s="115"/>
    </row>
    <row r="1761" spans="1:3" x14ac:dyDescent="0.25">
      <c r="A1761" s="115"/>
      <c r="B1761" s="115"/>
      <c r="C1761" s="115"/>
    </row>
    <row r="1762" spans="1:3" x14ac:dyDescent="0.25">
      <c r="A1762" s="115"/>
      <c r="B1762" s="115"/>
      <c r="C1762" s="115"/>
    </row>
    <row r="1763" spans="1:3" x14ac:dyDescent="0.25">
      <c r="A1763" s="115"/>
      <c r="B1763" s="115"/>
      <c r="C1763" s="115"/>
    </row>
    <row r="1764" spans="1:3" x14ac:dyDescent="0.25">
      <c r="A1764" s="115"/>
      <c r="B1764" s="115"/>
      <c r="C1764" s="115"/>
    </row>
    <row r="1765" spans="1:3" x14ac:dyDescent="0.25">
      <c r="A1765" s="115"/>
      <c r="B1765" s="115"/>
      <c r="C1765" s="115"/>
    </row>
    <row r="1766" spans="1:3" x14ac:dyDescent="0.25">
      <c r="A1766" s="115"/>
      <c r="B1766" s="115"/>
      <c r="C1766" s="115"/>
    </row>
    <row r="1767" spans="1:3" x14ac:dyDescent="0.25">
      <c r="A1767" s="115"/>
      <c r="B1767" s="115"/>
      <c r="C1767" s="115"/>
    </row>
    <row r="1768" spans="1:3" x14ac:dyDescent="0.25">
      <c r="A1768" s="115"/>
      <c r="B1768" s="115"/>
      <c r="C1768" s="115"/>
    </row>
    <row r="1769" spans="1:3" x14ac:dyDescent="0.25">
      <c r="A1769" s="115"/>
      <c r="B1769" s="115"/>
      <c r="C1769" s="115"/>
    </row>
    <row r="1770" spans="1:3" x14ac:dyDescent="0.25">
      <c r="A1770" s="115"/>
      <c r="B1770" s="115"/>
      <c r="C1770" s="115"/>
    </row>
    <row r="1771" spans="1:3" x14ac:dyDescent="0.25">
      <c r="A1771" s="115"/>
      <c r="B1771" s="115"/>
      <c r="C1771" s="115"/>
    </row>
    <row r="1772" spans="1:3" x14ac:dyDescent="0.25">
      <c r="A1772" s="115"/>
      <c r="B1772" s="115"/>
      <c r="C1772" s="115"/>
    </row>
    <row r="1773" spans="1:3" x14ac:dyDescent="0.25">
      <c r="A1773" s="115"/>
      <c r="B1773" s="115"/>
      <c r="C1773" s="115"/>
    </row>
    <row r="1774" spans="1:3" x14ac:dyDescent="0.25">
      <c r="A1774" s="115"/>
      <c r="B1774" s="115"/>
      <c r="C1774" s="115"/>
    </row>
    <row r="1775" spans="1:3" x14ac:dyDescent="0.25">
      <c r="A1775" s="115"/>
      <c r="B1775" s="115"/>
      <c r="C1775" s="115"/>
    </row>
    <row r="1776" spans="1:3" x14ac:dyDescent="0.25">
      <c r="A1776" s="115"/>
      <c r="B1776" s="115"/>
      <c r="C1776" s="115"/>
    </row>
    <row r="1777" spans="1:3" x14ac:dyDescent="0.25">
      <c r="A1777" s="115"/>
      <c r="B1777" s="115"/>
      <c r="C1777" s="115"/>
    </row>
    <row r="1778" spans="1:3" x14ac:dyDescent="0.25">
      <c r="A1778" s="115"/>
      <c r="B1778" s="115"/>
      <c r="C1778" s="115"/>
    </row>
    <row r="1779" spans="1:3" x14ac:dyDescent="0.25">
      <c r="A1779" s="115"/>
      <c r="B1779" s="115"/>
      <c r="C1779" s="115"/>
    </row>
    <row r="1780" spans="1:3" x14ac:dyDescent="0.25">
      <c r="A1780" s="115"/>
      <c r="B1780" s="115"/>
      <c r="C1780" s="115"/>
    </row>
    <row r="1781" spans="1:3" x14ac:dyDescent="0.25">
      <c r="A1781" s="115"/>
      <c r="B1781" s="115"/>
      <c r="C1781" s="115"/>
    </row>
    <row r="1782" spans="1:3" x14ac:dyDescent="0.25">
      <c r="A1782" s="115"/>
      <c r="B1782" s="115"/>
      <c r="C1782" s="115"/>
    </row>
    <row r="1783" spans="1:3" x14ac:dyDescent="0.25">
      <c r="A1783" s="115"/>
      <c r="B1783" s="115"/>
      <c r="C1783" s="115"/>
    </row>
    <row r="1784" spans="1:3" x14ac:dyDescent="0.25">
      <c r="A1784" s="115"/>
      <c r="B1784" s="115"/>
      <c r="C1784" s="115"/>
    </row>
    <row r="1785" spans="1:3" x14ac:dyDescent="0.25">
      <c r="A1785" s="115"/>
      <c r="B1785" s="115"/>
      <c r="C1785" s="115"/>
    </row>
    <row r="1786" spans="1:3" x14ac:dyDescent="0.25">
      <c r="A1786" s="115"/>
      <c r="B1786" s="115"/>
      <c r="C1786" s="115"/>
    </row>
    <row r="1787" spans="1:3" x14ac:dyDescent="0.25">
      <c r="A1787" s="115"/>
      <c r="B1787" s="115"/>
      <c r="C1787" s="115"/>
    </row>
    <row r="1788" spans="1:3" x14ac:dyDescent="0.25">
      <c r="A1788" s="115"/>
      <c r="B1788" s="115"/>
      <c r="C1788" s="115"/>
    </row>
    <row r="1789" spans="1:3" x14ac:dyDescent="0.25">
      <c r="A1789" s="115"/>
      <c r="B1789" s="115"/>
      <c r="C1789" s="115"/>
    </row>
    <row r="1790" spans="1:3" x14ac:dyDescent="0.25">
      <c r="A1790" s="115"/>
      <c r="B1790" s="115"/>
      <c r="C1790" s="115"/>
    </row>
    <row r="1791" spans="1:3" x14ac:dyDescent="0.25">
      <c r="A1791" s="115"/>
      <c r="B1791" s="115"/>
      <c r="C1791" s="115"/>
    </row>
    <row r="1792" spans="1:3" x14ac:dyDescent="0.25">
      <c r="A1792" s="115"/>
      <c r="B1792" s="115"/>
      <c r="C1792" s="115"/>
    </row>
    <row r="1793" spans="1:3" x14ac:dyDescent="0.25">
      <c r="A1793" s="115"/>
      <c r="B1793" s="115"/>
      <c r="C1793" s="115"/>
    </row>
    <row r="1794" spans="1:3" x14ac:dyDescent="0.25">
      <c r="A1794" s="115"/>
      <c r="B1794" s="115"/>
      <c r="C1794" s="115"/>
    </row>
    <row r="1795" spans="1:3" x14ac:dyDescent="0.25">
      <c r="A1795" s="115"/>
      <c r="B1795" s="115"/>
      <c r="C1795" s="115"/>
    </row>
    <row r="1796" spans="1:3" x14ac:dyDescent="0.25">
      <c r="A1796" s="115"/>
      <c r="B1796" s="115"/>
      <c r="C1796" s="115"/>
    </row>
    <row r="1797" spans="1:3" x14ac:dyDescent="0.25">
      <c r="A1797" s="115"/>
      <c r="B1797" s="115"/>
      <c r="C1797" s="115"/>
    </row>
    <row r="1798" spans="1:3" x14ac:dyDescent="0.25">
      <c r="A1798" s="115"/>
      <c r="B1798" s="115"/>
      <c r="C1798" s="115"/>
    </row>
    <row r="1799" spans="1:3" x14ac:dyDescent="0.25">
      <c r="A1799" s="115"/>
      <c r="B1799" s="115"/>
      <c r="C1799" s="115"/>
    </row>
    <row r="1800" spans="1:3" x14ac:dyDescent="0.25">
      <c r="A1800" s="115"/>
      <c r="B1800" s="115"/>
      <c r="C1800" s="115"/>
    </row>
    <row r="1801" spans="1:3" x14ac:dyDescent="0.25">
      <c r="A1801" s="115"/>
      <c r="B1801" s="115"/>
      <c r="C1801" s="115"/>
    </row>
    <row r="1802" spans="1:3" x14ac:dyDescent="0.25">
      <c r="A1802" s="115"/>
      <c r="B1802" s="115"/>
      <c r="C1802" s="115"/>
    </row>
    <row r="1803" spans="1:3" x14ac:dyDescent="0.25">
      <c r="A1803" s="115"/>
      <c r="B1803" s="115"/>
      <c r="C1803" s="115"/>
    </row>
    <row r="1804" spans="1:3" x14ac:dyDescent="0.25">
      <c r="A1804" s="115"/>
      <c r="B1804" s="115"/>
      <c r="C1804" s="115"/>
    </row>
    <row r="1805" spans="1:3" x14ac:dyDescent="0.25">
      <c r="A1805" s="115"/>
      <c r="B1805" s="115"/>
      <c r="C1805" s="115"/>
    </row>
    <row r="1806" spans="1:3" x14ac:dyDescent="0.25">
      <c r="A1806" s="115"/>
      <c r="B1806" s="115"/>
      <c r="C1806" s="115"/>
    </row>
    <row r="1807" spans="1:3" x14ac:dyDescent="0.25">
      <c r="A1807" s="115"/>
      <c r="B1807" s="115"/>
      <c r="C1807" s="115"/>
    </row>
    <row r="1808" spans="1:3" x14ac:dyDescent="0.25">
      <c r="A1808" s="115"/>
      <c r="B1808" s="115"/>
      <c r="C1808" s="115"/>
    </row>
    <row r="1809" spans="1:3" x14ac:dyDescent="0.25">
      <c r="A1809" s="115"/>
      <c r="B1809" s="115"/>
      <c r="C1809" s="115"/>
    </row>
    <row r="1810" spans="1:3" x14ac:dyDescent="0.25">
      <c r="A1810" s="115"/>
      <c r="B1810" s="115"/>
      <c r="C1810" s="115"/>
    </row>
    <row r="1811" spans="1:3" x14ac:dyDescent="0.25">
      <c r="A1811" s="115"/>
      <c r="B1811" s="115"/>
      <c r="C1811" s="115"/>
    </row>
    <row r="1812" spans="1:3" x14ac:dyDescent="0.25">
      <c r="A1812" s="115"/>
      <c r="B1812" s="115"/>
      <c r="C1812" s="115"/>
    </row>
    <row r="1813" spans="1:3" x14ac:dyDescent="0.25">
      <c r="A1813" s="115"/>
      <c r="B1813" s="115"/>
      <c r="C1813" s="115"/>
    </row>
    <row r="1814" spans="1:3" x14ac:dyDescent="0.25">
      <c r="A1814" s="115"/>
      <c r="B1814" s="115"/>
      <c r="C1814" s="115"/>
    </row>
    <row r="1815" spans="1:3" x14ac:dyDescent="0.25">
      <c r="A1815" s="115"/>
      <c r="B1815" s="115"/>
      <c r="C1815" s="115"/>
    </row>
    <row r="1816" spans="1:3" x14ac:dyDescent="0.25">
      <c r="A1816" s="115"/>
      <c r="B1816" s="115"/>
      <c r="C1816" s="115"/>
    </row>
    <row r="1817" spans="1:3" x14ac:dyDescent="0.25">
      <c r="A1817" s="115"/>
      <c r="B1817" s="115"/>
      <c r="C1817" s="115"/>
    </row>
    <row r="1818" spans="1:3" x14ac:dyDescent="0.25">
      <c r="A1818" s="115"/>
      <c r="B1818" s="115"/>
      <c r="C1818" s="115"/>
    </row>
    <row r="1819" spans="1:3" x14ac:dyDescent="0.25">
      <c r="A1819" s="115"/>
      <c r="B1819" s="115"/>
      <c r="C1819" s="115"/>
    </row>
    <row r="1820" spans="1:3" x14ac:dyDescent="0.25">
      <c r="A1820" s="115"/>
      <c r="B1820" s="115"/>
      <c r="C1820" s="115"/>
    </row>
    <row r="1821" spans="1:3" x14ac:dyDescent="0.25">
      <c r="A1821" s="115"/>
      <c r="B1821" s="115"/>
      <c r="C1821" s="115"/>
    </row>
    <row r="1822" spans="1:3" x14ac:dyDescent="0.25">
      <c r="A1822" s="115"/>
      <c r="B1822" s="115"/>
      <c r="C1822" s="115"/>
    </row>
    <row r="1823" spans="1:3" x14ac:dyDescent="0.25">
      <c r="A1823" s="115"/>
      <c r="B1823" s="115"/>
      <c r="C1823" s="115"/>
    </row>
    <row r="1824" spans="1:3" x14ac:dyDescent="0.25">
      <c r="A1824" s="115"/>
      <c r="B1824" s="115"/>
      <c r="C1824" s="115"/>
    </row>
    <row r="1825" spans="1:3" x14ac:dyDescent="0.25">
      <c r="A1825" s="115"/>
      <c r="B1825" s="115"/>
      <c r="C1825" s="115"/>
    </row>
    <row r="1826" spans="1:3" x14ac:dyDescent="0.25">
      <c r="A1826" s="115"/>
      <c r="B1826" s="115"/>
      <c r="C1826" s="115"/>
    </row>
    <row r="1827" spans="1:3" x14ac:dyDescent="0.25">
      <c r="A1827" s="115"/>
      <c r="B1827" s="115"/>
      <c r="C1827" s="115"/>
    </row>
    <row r="1828" spans="1:3" x14ac:dyDescent="0.25">
      <c r="A1828" s="115"/>
      <c r="B1828" s="115"/>
      <c r="C1828" s="115"/>
    </row>
    <row r="1829" spans="1:3" x14ac:dyDescent="0.25">
      <c r="A1829" s="115"/>
      <c r="B1829" s="115"/>
      <c r="C1829" s="115"/>
    </row>
    <row r="1830" spans="1:3" x14ac:dyDescent="0.25">
      <c r="A1830" s="115"/>
      <c r="B1830" s="115"/>
      <c r="C1830" s="115"/>
    </row>
    <row r="1831" spans="1:3" x14ac:dyDescent="0.25">
      <c r="A1831" s="115"/>
      <c r="B1831" s="115"/>
      <c r="C1831" s="115"/>
    </row>
    <row r="1832" spans="1:3" x14ac:dyDescent="0.25">
      <c r="A1832" s="115"/>
      <c r="B1832" s="115"/>
      <c r="C1832" s="115"/>
    </row>
    <row r="1833" spans="1:3" x14ac:dyDescent="0.25">
      <c r="A1833" s="115"/>
      <c r="B1833" s="115"/>
      <c r="C1833" s="115"/>
    </row>
    <row r="1834" spans="1:3" x14ac:dyDescent="0.25">
      <c r="A1834" s="115"/>
      <c r="B1834" s="115"/>
      <c r="C1834" s="115"/>
    </row>
    <row r="1835" spans="1:3" x14ac:dyDescent="0.25">
      <c r="A1835" s="115"/>
      <c r="B1835" s="115"/>
      <c r="C1835" s="115"/>
    </row>
    <row r="1836" spans="1:3" x14ac:dyDescent="0.25">
      <c r="A1836" s="115"/>
      <c r="B1836" s="115"/>
      <c r="C1836" s="115"/>
    </row>
    <row r="1837" spans="1:3" x14ac:dyDescent="0.25">
      <c r="A1837" s="115"/>
      <c r="B1837" s="115"/>
      <c r="C1837" s="115"/>
    </row>
    <row r="1838" spans="1:3" x14ac:dyDescent="0.25">
      <c r="A1838" s="115"/>
      <c r="B1838" s="115"/>
      <c r="C1838" s="115"/>
    </row>
    <row r="1839" spans="1:3" x14ac:dyDescent="0.25">
      <c r="A1839" s="115"/>
      <c r="B1839" s="115"/>
      <c r="C1839" s="115"/>
    </row>
    <row r="1840" spans="1:3" x14ac:dyDescent="0.25">
      <c r="A1840" s="115"/>
      <c r="B1840" s="115"/>
      <c r="C1840" s="115"/>
    </row>
    <row r="1841" spans="1:3" x14ac:dyDescent="0.25">
      <c r="A1841" s="115"/>
      <c r="B1841" s="115"/>
      <c r="C1841" s="115"/>
    </row>
    <row r="1842" spans="1:3" x14ac:dyDescent="0.25">
      <c r="A1842" s="115"/>
      <c r="B1842" s="115"/>
      <c r="C1842" s="115"/>
    </row>
    <row r="1843" spans="1:3" x14ac:dyDescent="0.25">
      <c r="A1843" s="115"/>
      <c r="B1843" s="115"/>
      <c r="C1843" s="115"/>
    </row>
    <row r="1844" spans="1:3" x14ac:dyDescent="0.25">
      <c r="A1844" s="115"/>
      <c r="B1844" s="115"/>
      <c r="C1844" s="115"/>
    </row>
    <row r="1845" spans="1:3" x14ac:dyDescent="0.25">
      <c r="A1845" s="115"/>
      <c r="B1845" s="115"/>
      <c r="C1845" s="115"/>
    </row>
    <row r="1846" spans="1:3" x14ac:dyDescent="0.25">
      <c r="A1846" s="115"/>
      <c r="B1846" s="115"/>
      <c r="C1846" s="115"/>
    </row>
    <row r="1847" spans="1:3" x14ac:dyDescent="0.25">
      <c r="A1847" s="115"/>
      <c r="B1847" s="115"/>
      <c r="C1847" s="115"/>
    </row>
    <row r="1848" spans="1:3" x14ac:dyDescent="0.25">
      <c r="A1848" s="115"/>
      <c r="B1848" s="115"/>
      <c r="C1848" s="115"/>
    </row>
    <row r="1849" spans="1:3" x14ac:dyDescent="0.25">
      <c r="A1849" s="115"/>
      <c r="B1849" s="115"/>
      <c r="C1849" s="115"/>
    </row>
    <row r="1850" spans="1:3" x14ac:dyDescent="0.25">
      <c r="A1850" s="115"/>
      <c r="B1850" s="115"/>
      <c r="C1850" s="115"/>
    </row>
    <row r="1851" spans="1:3" x14ac:dyDescent="0.25">
      <c r="A1851" s="115"/>
      <c r="B1851" s="115"/>
      <c r="C1851" s="115"/>
    </row>
    <row r="1852" spans="1:3" x14ac:dyDescent="0.25">
      <c r="A1852" s="115"/>
      <c r="B1852" s="115"/>
      <c r="C1852" s="115"/>
    </row>
    <row r="1853" spans="1:3" x14ac:dyDescent="0.25">
      <c r="A1853" s="115"/>
      <c r="B1853" s="115"/>
      <c r="C1853" s="115"/>
    </row>
    <row r="1854" spans="1:3" x14ac:dyDescent="0.25">
      <c r="A1854" s="115"/>
      <c r="B1854" s="115"/>
      <c r="C1854" s="115"/>
    </row>
    <row r="1855" spans="1:3" x14ac:dyDescent="0.25">
      <c r="A1855" s="115"/>
      <c r="B1855" s="115"/>
      <c r="C1855" s="115"/>
    </row>
    <row r="1856" spans="1:3" x14ac:dyDescent="0.25">
      <c r="A1856" s="115"/>
      <c r="B1856" s="115"/>
      <c r="C1856" s="115"/>
    </row>
    <row r="1857" spans="1:3" x14ac:dyDescent="0.25">
      <c r="A1857" s="115"/>
      <c r="B1857" s="115"/>
      <c r="C1857" s="115"/>
    </row>
    <row r="1858" spans="1:3" x14ac:dyDescent="0.25">
      <c r="A1858" s="115"/>
      <c r="B1858" s="115"/>
      <c r="C1858" s="115"/>
    </row>
    <row r="1859" spans="1:3" x14ac:dyDescent="0.25">
      <c r="A1859" s="115"/>
      <c r="B1859" s="115"/>
      <c r="C1859" s="115"/>
    </row>
    <row r="1860" spans="1:3" x14ac:dyDescent="0.25">
      <c r="A1860" s="115"/>
      <c r="B1860" s="115"/>
      <c r="C1860" s="115"/>
    </row>
    <row r="1861" spans="1:3" x14ac:dyDescent="0.25">
      <c r="A1861" s="115"/>
      <c r="B1861" s="115"/>
      <c r="C1861" s="115"/>
    </row>
    <row r="1862" spans="1:3" x14ac:dyDescent="0.25">
      <c r="A1862" s="115"/>
      <c r="B1862" s="115"/>
      <c r="C1862" s="115"/>
    </row>
    <row r="1863" spans="1:3" x14ac:dyDescent="0.25">
      <c r="A1863" s="115"/>
      <c r="B1863" s="115"/>
      <c r="C1863" s="115"/>
    </row>
    <row r="1864" spans="1:3" x14ac:dyDescent="0.25">
      <c r="A1864" s="115"/>
      <c r="B1864" s="115"/>
      <c r="C1864" s="115"/>
    </row>
    <row r="1865" spans="1:3" x14ac:dyDescent="0.25">
      <c r="A1865" s="115"/>
      <c r="B1865" s="115"/>
      <c r="C1865" s="115"/>
    </row>
    <row r="1866" spans="1:3" x14ac:dyDescent="0.25">
      <c r="A1866" s="115"/>
      <c r="B1866" s="115"/>
      <c r="C1866" s="115"/>
    </row>
    <row r="1867" spans="1:3" x14ac:dyDescent="0.25">
      <c r="A1867" s="115"/>
      <c r="B1867" s="115"/>
      <c r="C1867" s="115"/>
    </row>
    <row r="1868" spans="1:3" x14ac:dyDescent="0.25">
      <c r="A1868" s="115"/>
      <c r="B1868" s="115"/>
      <c r="C1868" s="115"/>
    </row>
    <row r="1869" spans="1:3" x14ac:dyDescent="0.25">
      <c r="A1869" s="115"/>
      <c r="B1869" s="115"/>
      <c r="C1869" s="115"/>
    </row>
    <row r="1870" spans="1:3" x14ac:dyDescent="0.25">
      <c r="A1870" s="115"/>
      <c r="B1870" s="115"/>
      <c r="C1870" s="115"/>
    </row>
    <row r="1871" spans="1:3" x14ac:dyDescent="0.25">
      <c r="A1871" s="115"/>
      <c r="B1871" s="115"/>
      <c r="C1871" s="115"/>
    </row>
    <row r="1872" spans="1:3" x14ac:dyDescent="0.25">
      <c r="A1872" s="115"/>
      <c r="B1872" s="115"/>
      <c r="C1872" s="115"/>
    </row>
    <row r="1873" spans="1:3" x14ac:dyDescent="0.25">
      <c r="A1873" s="115"/>
      <c r="B1873" s="115"/>
      <c r="C1873" s="115"/>
    </row>
    <row r="1874" spans="1:3" x14ac:dyDescent="0.25">
      <c r="A1874" s="115"/>
      <c r="B1874" s="115"/>
      <c r="C1874" s="115"/>
    </row>
    <row r="1875" spans="1:3" x14ac:dyDescent="0.25">
      <c r="A1875" s="115"/>
      <c r="B1875" s="115"/>
      <c r="C1875" s="115"/>
    </row>
    <row r="1876" spans="1:3" x14ac:dyDescent="0.25">
      <c r="A1876" s="115"/>
      <c r="B1876" s="115"/>
      <c r="C1876" s="115"/>
    </row>
    <row r="1877" spans="1:3" x14ac:dyDescent="0.25">
      <c r="A1877" s="115"/>
      <c r="B1877" s="115"/>
      <c r="C1877" s="115"/>
    </row>
    <row r="1878" spans="1:3" x14ac:dyDescent="0.25">
      <c r="A1878" s="115"/>
      <c r="B1878" s="115"/>
      <c r="C1878" s="115"/>
    </row>
    <row r="1879" spans="1:3" x14ac:dyDescent="0.25">
      <c r="A1879" s="115"/>
      <c r="B1879" s="115"/>
      <c r="C1879" s="115"/>
    </row>
    <row r="1880" spans="1:3" x14ac:dyDescent="0.25">
      <c r="A1880" s="115"/>
      <c r="B1880" s="115"/>
      <c r="C1880" s="115"/>
    </row>
    <row r="1881" spans="1:3" x14ac:dyDescent="0.25">
      <c r="A1881" s="115"/>
      <c r="B1881" s="115"/>
      <c r="C1881" s="115"/>
    </row>
    <row r="1882" spans="1:3" x14ac:dyDescent="0.25">
      <c r="A1882" s="115"/>
      <c r="B1882" s="115"/>
      <c r="C1882" s="115"/>
    </row>
    <row r="1883" spans="1:3" x14ac:dyDescent="0.25">
      <c r="A1883" s="115"/>
      <c r="B1883" s="115"/>
      <c r="C1883" s="115"/>
    </row>
    <row r="1884" spans="1:3" x14ac:dyDescent="0.25">
      <c r="A1884" s="115"/>
      <c r="B1884" s="115"/>
      <c r="C1884" s="115"/>
    </row>
    <row r="1885" spans="1:3" x14ac:dyDescent="0.25">
      <c r="A1885" s="115"/>
      <c r="B1885" s="115"/>
      <c r="C1885" s="115"/>
    </row>
    <row r="1886" spans="1:3" x14ac:dyDescent="0.25">
      <c r="A1886" s="115"/>
      <c r="B1886" s="115"/>
      <c r="C1886" s="115"/>
    </row>
    <row r="1887" spans="1:3" x14ac:dyDescent="0.25">
      <c r="A1887" s="115"/>
      <c r="B1887" s="115"/>
      <c r="C1887" s="115"/>
    </row>
    <row r="1888" spans="1:3" x14ac:dyDescent="0.25">
      <c r="A1888" s="115"/>
      <c r="B1888" s="115"/>
      <c r="C1888" s="115"/>
    </row>
    <row r="1889" spans="1:3" x14ac:dyDescent="0.25">
      <c r="A1889" s="115"/>
      <c r="B1889" s="115"/>
      <c r="C1889" s="115"/>
    </row>
    <row r="1890" spans="1:3" x14ac:dyDescent="0.25">
      <c r="A1890" s="115"/>
      <c r="B1890" s="115"/>
      <c r="C1890" s="115"/>
    </row>
    <row r="1891" spans="1:3" x14ac:dyDescent="0.25">
      <c r="A1891" s="115"/>
      <c r="B1891" s="115"/>
      <c r="C1891" s="115"/>
    </row>
    <row r="1892" spans="1:3" x14ac:dyDescent="0.25">
      <c r="A1892" s="115"/>
      <c r="B1892" s="115"/>
      <c r="C1892" s="115"/>
    </row>
    <row r="1893" spans="1:3" x14ac:dyDescent="0.25">
      <c r="A1893" s="115"/>
      <c r="B1893" s="115"/>
      <c r="C1893" s="115"/>
    </row>
    <row r="1894" spans="1:3" x14ac:dyDescent="0.25">
      <c r="A1894" s="115"/>
      <c r="B1894" s="115"/>
      <c r="C1894" s="115"/>
    </row>
    <row r="1895" spans="1:3" x14ac:dyDescent="0.25">
      <c r="A1895" s="115"/>
      <c r="B1895" s="115"/>
      <c r="C1895" s="115"/>
    </row>
    <row r="1896" spans="1:3" x14ac:dyDescent="0.25">
      <c r="A1896" s="115"/>
      <c r="B1896" s="115"/>
      <c r="C1896" s="115"/>
    </row>
    <row r="1897" spans="1:3" x14ac:dyDescent="0.25">
      <c r="A1897" s="115"/>
      <c r="B1897" s="115"/>
      <c r="C1897" s="115"/>
    </row>
    <row r="1898" spans="1:3" x14ac:dyDescent="0.25">
      <c r="A1898" s="115"/>
      <c r="B1898" s="115"/>
      <c r="C1898" s="115"/>
    </row>
    <row r="1899" spans="1:3" x14ac:dyDescent="0.25">
      <c r="A1899" s="115"/>
      <c r="B1899" s="115"/>
      <c r="C1899" s="115"/>
    </row>
    <row r="1900" spans="1:3" x14ac:dyDescent="0.25">
      <c r="A1900" s="115"/>
      <c r="B1900" s="115"/>
      <c r="C1900" s="115"/>
    </row>
    <row r="1901" spans="1:3" x14ac:dyDescent="0.25">
      <c r="A1901" s="115"/>
      <c r="B1901" s="115"/>
      <c r="C1901" s="115"/>
    </row>
    <row r="1902" spans="1:3" x14ac:dyDescent="0.25">
      <c r="A1902" s="115"/>
      <c r="B1902" s="115"/>
      <c r="C1902" s="115"/>
    </row>
    <row r="1903" spans="1:3" x14ac:dyDescent="0.25">
      <c r="A1903" s="115"/>
      <c r="B1903" s="115"/>
      <c r="C1903" s="115"/>
    </row>
    <row r="1904" spans="1:3" x14ac:dyDescent="0.25">
      <c r="A1904" s="115"/>
      <c r="B1904" s="115"/>
      <c r="C1904" s="115"/>
    </row>
    <row r="1905" spans="1:3" x14ac:dyDescent="0.25">
      <c r="A1905" s="115"/>
      <c r="B1905" s="115"/>
      <c r="C1905" s="115"/>
    </row>
    <row r="1906" spans="1:3" x14ac:dyDescent="0.25">
      <c r="A1906" s="115"/>
      <c r="B1906" s="115"/>
      <c r="C1906" s="115"/>
    </row>
    <row r="1907" spans="1:3" x14ac:dyDescent="0.25">
      <c r="A1907" s="115"/>
      <c r="B1907" s="115"/>
      <c r="C1907" s="115"/>
    </row>
    <row r="1908" spans="1:3" x14ac:dyDescent="0.25">
      <c r="A1908" s="115"/>
      <c r="B1908" s="115"/>
      <c r="C1908" s="115"/>
    </row>
    <row r="1909" spans="1:3" x14ac:dyDescent="0.25">
      <c r="A1909" s="115"/>
      <c r="B1909" s="115"/>
      <c r="C1909" s="115"/>
    </row>
    <row r="1910" spans="1:3" x14ac:dyDescent="0.25">
      <c r="A1910" s="115"/>
      <c r="B1910" s="115"/>
      <c r="C1910" s="115"/>
    </row>
    <row r="1911" spans="1:3" x14ac:dyDescent="0.25">
      <c r="A1911" s="115"/>
      <c r="B1911" s="115"/>
      <c r="C1911" s="115"/>
    </row>
    <row r="1912" spans="1:3" x14ac:dyDescent="0.25">
      <c r="A1912" s="115"/>
      <c r="B1912" s="115"/>
      <c r="C1912" s="115"/>
    </row>
    <row r="1913" spans="1:3" x14ac:dyDescent="0.25">
      <c r="A1913" s="115"/>
      <c r="B1913" s="115"/>
      <c r="C1913" s="115"/>
    </row>
    <row r="1914" spans="1:3" x14ac:dyDescent="0.25">
      <c r="A1914" s="115"/>
      <c r="B1914" s="115"/>
      <c r="C1914" s="115"/>
    </row>
    <row r="1915" spans="1:3" x14ac:dyDescent="0.25">
      <c r="A1915" s="115"/>
      <c r="B1915" s="115"/>
      <c r="C1915" s="115"/>
    </row>
    <row r="1916" spans="1:3" x14ac:dyDescent="0.25">
      <c r="A1916" s="115"/>
      <c r="B1916" s="115"/>
      <c r="C1916" s="115"/>
    </row>
    <row r="1917" spans="1:3" x14ac:dyDescent="0.25">
      <c r="A1917" s="115"/>
      <c r="B1917" s="115"/>
      <c r="C1917" s="115"/>
    </row>
    <row r="1918" spans="1:3" x14ac:dyDescent="0.25">
      <c r="A1918" s="115"/>
      <c r="B1918" s="115"/>
      <c r="C1918" s="115"/>
    </row>
    <row r="1919" spans="1:3" x14ac:dyDescent="0.25">
      <c r="A1919" s="115"/>
      <c r="B1919" s="115"/>
      <c r="C1919" s="115"/>
    </row>
    <row r="1920" spans="1:3" x14ac:dyDescent="0.25">
      <c r="A1920" s="115"/>
      <c r="B1920" s="115"/>
      <c r="C1920" s="115"/>
    </row>
    <row r="1921" spans="1:3" x14ac:dyDescent="0.25">
      <c r="A1921" s="115"/>
      <c r="B1921" s="115"/>
      <c r="C1921" s="115"/>
    </row>
    <row r="1922" spans="1:3" x14ac:dyDescent="0.25">
      <c r="A1922" s="115"/>
      <c r="B1922" s="115"/>
      <c r="C1922" s="115"/>
    </row>
    <row r="1923" spans="1:3" x14ac:dyDescent="0.25">
      <c r="A1923" s="115"/>
      <c r="B1923" s="115"/>
      <c r="C1923" s="115"/>
    </row>
    <row r="1924" spans="1:3" x14ac:dyDescent="0.25">
      <c r="A1924" s="115"/>
      <c r="B1924" s="115"/>
      <c r="C1924" s="115"/>
    </row>
    <row r="1925" spans="1:3" x14ac:dyDescent="0.25">
      <c r="A1925" s="115"/>
      <c r="B1925" s="115"/>
      <c r="C1925" s="115"/>
    </row>
    <row r="1926" spans="1:3" x14ac:dyDescent="0.25">
      <c r="A1926" s="115"/>
      <c r="B1926" s="115"/>
      <c r="C1926" s="115"/>
    </row>
    <row r="1927" spans="1:3" x14ac:dyDescent="0.25">
      <c r="A1927" s="115"/>
      <c r="B1927" s="115"/>
      <c r="C1927" s="115"/>
    </row>
    <row r="1928" spans="1:3" x14ac:dyDescent="0.25">
      <c r="A1928" s="115"/>
      <c r="B1928" s="115"/>
      <c r="C1928" s="115"/>
    </row>
    <row r="1929" spans="1:3" x14ac:dyDescent="0.25">
      <c r="A1929" s="115"/>
      <c r="B1929" s="115"/>
      <c r="C1929" s="115"/>
    </row>
    <row r="1930" spans="1:3" x14ac:dyDescent="0.25">
      <c r="A1930" s="115"/>
      <c r="B1930" s="115"/>
      <c r="C1930" s="115"/>
    </row>
    <row r="1931" spans="1:3" x14ac:dyDescent="0.25">
      <c r="A1931" s="115"/>
      <c r="B1931" s="115"/>
      <c r="C1931" s="115"/>
    </row>
    <row r="1932" spans="1:3" x14ac:dyDescent="0.25">
      <c r="A1932" s="115"/>
      <c r="B1932" s="115"/>
      <c r="C1932" s="115"/>
    </row>
    <row r="1933" spans="1:3" x14ac:dyDescent="0.25">
      <c r="A1933" s="115"/>
      <c r="B1933" s="115"/>
      <c r="C1933" s="115"/>
    </row>
    <row r="1934" spans="1:3" x14ac:dyDescent="0.25">
      <c r="A1934" s="115"/>
      <c r="B1934" s="115"/>
      <c r="C1934" s="115"/>
    </row>
    <row r="1935" spans="1:3" x14ac:dyDescent="0.25">
      <c r="A1935" s="115"/>
      <c r="B1935" s="115"/>
      <c r="C1935" s="115"/>
    </row>
    <row r="1936" spans="1:3" x14ac:dyDescent="0.25">
      <c r="A1936" s="115"/>
      <c r="B1936" s="115"/>
      <c r="C1936" s="115"/>
    </row>
    <row r="1937" spans="1:3" x14ac:dyDescent="0.25">
      <c r="A1937" s="115"/>
      <c r="B1937" s="115"/>
      <c r="C1937" s="115"/>
    </row>
    <row r="1938" spans="1:3" x14ac:dyDescent="0.25">
      <c r="A1938" s="115"/>
      <c r="B1938" s="115"/>
      <c r="C1938" s="115"/>
    </row>
    <row r="1939" spans="1:3" x14ac:dyDescent="0.25">
      <c r="A1939" s="115"/>
      <c r="B1939" s="115"/>
      <c r="C1939" s="115"/>
    </row>
    <row r="1940" spans="1:3" x14ac:dyDescent="0.25">
      <c r="A1940" s="115"/>
      <c r="B1940" s="115"/>
      <c r="C1940" s="115"/>
    </row>
    <row r="1941" spans="1:3" x14ac:dyDescent="0.25">
      <c r="A1941" s="115"/>
      <c r="B1941" s="115"/>
      <c r="C1941" s="115"/>
    </row>
    <row r="1942" spans="1:3" x14ac:dyDescent="0.25">
      <c r="A1942" s="115"/>
      <c r="B1942" s="115"/>
      <c r="C1942" s="115"/>
    </row>
    <row r="1943" spans="1:3" x14ac:dyDescent="0.25">
      <c r="A1943" s="115"/>
      <c r="B1943" s="115"/>
      <c r="C1943" s="115"/>
    </row>
    <row r="1944" spans="1:3" x14ac:dyDescent="0.25">
      <c r="A1944" s="115"/>
      <c r="B1944" s="115"/>
      <c r="C1944" s="115"/>
    </row>
    <row r="1945" spans="1:3" x14ac:dyDescent="0.25">
      <c r="A1945" s="115"/>
      <c r="B1945" s="115"/>
      <c r="C1945" s="115"/>
    </row>
    <row r="1946" spans="1:3" x14ac:dyDescent="0.25">
      <c r="A1946" s="115"/>
      <c r="B1946" s="115"/>
      <c r="C1946" s="115"/>
    </row>
    <row r="1947" spans="1:3" x14ac:dyDescent="0.25">
      <c r="A1947" s="115"/>
      <c r="B1947" s="115"/>
      <c r="C1947" s="115"/>
    </row>
    <row r="1948" spans="1:3" x14ac:dyDescent="0.25">
      <c r="A1948" s="115"/>
      <c r="B1948" s="115"/>
      <c r="C1948" s="115"/>
    </row>
    <row r="1949" spans="1:3" x14ac:dyDescent="0.25">
      <c r="A1949" s="115"/>
      <c r="B1949" s="115"/>
      <c r="C1949" s="115"/>
    </row>
    <row r="1950" spans="1:3" x14ac:dyDescent="0.25">
      <c r="A1950" s="115"/>
      <c r="B1950" s="115"/>
      <c r="C1950" s="115"/>
    </row>
    <row r="1951" spans="1:3" x14ac:dyDescent="0.25">
      <c r="A1951" s="115"/>
      <c r="B1951" s="115"/>
      <c r="C1951" s="115"/>
    </row>
    <row r="1952" spans="1:3" x14ac:dyDescent="0.25">
      <c r="A1952" s="115"/>
      <c r="B1952" s="115"/>
      <c r="C1952" s="115"/>
    </row>
    <row r="1953" spans="1:3" x14ac:dyDescent="0.25">
      <c r="A1953" s="115"/>
      <c r="B1953" s="115"/>
      <c r="C1953" s="115"/>
    </row>
    <row r="1954" spans="1:3" x14ac:dyDescent="0.25">
      <c r="A1954" s="115"/>
      <c r="B1954" s="115"/>
      <c r="C1954" s="115"/>
    </row>
    <row r="1955" spans="1:3" x14ac:dyDescent="0.25">
      <c r="A1955" s="115"/>
      <c r="B1955" s="115"/>
      <c r="C1955" s="115"/>
    </row>
    <row r="1956" spans="1:3" x14ac:dyDescent="0.25">
      <c r="A1956" s="115"/>
      <c r="B1956" s="115"/>
      <c r="C1956" s="115"/>
    </row>
    <row r="1957" spans="1:3" x14ac:dyDescent="0.25">
      <c r="A1957" s="115"/>
      <c r="B1957" s="115"/>
      <c r="C1957" s="115"/>
    </row>
    <row r="1958" spans="1:3" x14ac:dyDescent="0.25">
      <c r="A1958" s="115"/>
      <c r="B1958" s="115"/>
      <c r="C1958" s="115"/>
    </row>
    <row r="1959" spans="1:3" x14ac:dyDescent="0.25">
      <c r="A1959" s="115"/>
      <c r="B1959" s="115"/>
      <c r="C1959" s="115"/>
    </row>
    <row r="1960" spans="1:3" x14ac:dyDescent="0.25">
      <c r="A1960" s="115"/>
      <c r="B1960" s="115"/>
      <c r="C1960" s="115"/>
    </row>
    <row r="1961" spans="1:3" x14ac:dyDescent="0.25">
      <c r="A1961" s="115"/>
      <c r="B1961" s="115"/>
      <c r="C1961" s="115"/>
    </row>
    <row r="1962" spans="1:3" x14ac:dyDescent="0.25">
      <c r="A1962" s="115"/>
      <c r="B1962" s="115"/>
      <c r="C1962" s="115"/>
    </row>
    <row r="1963" spans="1:3" x14ac:dyDescent="0.25">
      <c r="A1963" s="115"/>
      <c r="B1963" s="115"/>
      <c r="C1963" s="115"/>
    </row>
    <row r="1964" spans="1:3" x14ac:dyDescent="0.25">
      <c r="A1964" s="115"/>
      <c r="B1964" s="115"/>
      <c r="C1964" s="115"/>
    </row>
    <row r="1965" spans="1:3" x14ac:dyDescent="0.25">
      <c r="A1965" s="115"/>
      <c r="B1965" s="115"/>
      <c r="C1965" s="115"/>
    </row>
    <row r="1966" spans="1:3" x14ac:dyDescent="0.25">
      <c r="A1966" s="115"/>
      <c r="B1966" s="115"/>
      <c r="C1966" s="115"/>
    </row>
    <row r="1967" spans="1:3" x14ac:dyDescent="0.25">
      <c r="A1967" s="115"/>
      <c r="B1967" s="115"/>
      <c r="C1967" s="115"/>
    </row>
    <row r="1968" spans="1:3" x14ac:dyDescent="0.25">
      <c r="A1968" s="115"/>
      <c r="B1968" s="115"/>
      <c r="C1968" s="115"/>
    </row>
    <row r="1969" spans="1:3" x14ac:dyDescent="0.25">
      <c r="A1969" s="115"/>
      <c r="B1969" s="115"/>
      <c r="C1969" s="115"/>
    </row>
    <row r="1970" spans="1:3" x14ac:dyDescent="0.25">
      <c r="A1970" s="115"/>
      <c r="B1970" s="115"/>
      <c r="C1970" s="115"/>
    </row>
    <row r="1971" spans="1:3" x14ac:dyDescent="0.25">
      <c r="A1971" s="115"/>
      <c r="B1971" s="115"/>
      <c r="C1971" s="115"/>
    </row>
    <row r="1972" spans="1:3" x14ac:dyDescent="0.25">
      <c r="A1972" s="115"/>
      <c r="B1972" s="115"/>
      <c r="C1972" s="115"/>
    </row>
    <row r="1973" spans="1:3" x14ac:dyDescent="0.25">
      <c r="A1973" s="115"/>
      <c r="B1973" s="115"/>
      <c r="C1973" s="115"/>
    </row>
    <row r="1974" spans="1:3" x14ac:dyDescent="0.25">
      <c r="A1974" s="115"/>
      <c r="B1974" s="115"/>
      <c r="C1974" s="115"/>
    </row>
    <row r="1975" spans="1:3" x14ac:dyDescent="0.25">
      <c r="A1975" s="115"/>
      <c r="B1975" s="115"/>
      <c r="C1975" s="115"/>
    </row>
    <row r="1976" spans="1:3" x14ac:dyDescent="0.25">
      <c r="A1976" s="115"/>
      <c r="B1976" s="115"/>
      <c r="C1976" s="115"/>
    </row>
    <row r="1977" spans="1:3" x14ac:dyDescent="0.25">
      <c r="A1977" s="115"/>
      <c r="B1977" s="115"/>
      <c r="C1977" s="115"/>
    </row>
    <row r="1978" spans="1:3" x14ac:dyDescent="0.25">
      <c r="A1978" s="115"/>
      <c r="B1978" s="115"/>
      <c r="C1978" s="115"/>
    </row>
    <row r="1979" spans="1:3" x14ac:dyDescent="0.25">
      <c r="A1979" s="115"/>
      <c r="B1979" s="115"/>
      <c r="C1979" s="115"/>
    </row>
    <row r="1980" spans="1:3" x14ac:dyDescent="0.25">
      <c r="A1980" s="115"/>
      <c r="B1980" s="115"/>
      <c r="C1980" s="115"/>
    </row>
    <row r="1981" spans="1:3" x14ac:dyDescent="0.25">
      <c r="A1981" s="115"/>
      <c r="B1981" s="115"/>
      <c r="C1981" s="115"/>
    </row>
    <row r="1982" spans="1:3" x14ac:dyDescent="0.25">
      <c r="A1982" s="115"/>
      <c r="B1982" s="115"/>
      <c r="C1982" s="115"/>
    </row>
    <row r="1983" spans="1:3" x14ac:dyDescent="0.25">
      <c r="A1983" s="115"/>
      <c r="B1983" s="115"/>
      <c r="C1983" s="115"/>
    </row>
    <row r="1984" spans="1:3" x14ac:dyDescent="0.25">
      <c r="A1984" s="115"/>
      <c r="B1984" s="115"/>
      <c r="C1984" s="115"/>
    </row>
    <row r="1985" spans="1:3" x14ac:dyDescent="0.25">
      <c r="A1985" s="115"/>
      <c r="B1985" s="115"/>
      <c r="C1985" s="115"/>
    </row>
    <row r="1986" spans="1:3" x14ac:dyDescent="0.25">
      <c r="A1986" s="115"/>
      <c r="B1986" s="115"/>
      <c r="C1986" s="115"/>
    </row>
    <row r="1987" spans="1:3" x14ac:dyDescent="0.25">
      <c r="A1987" s="115"/>
      <c r="B1987" s="115"/>
      <c r="C1987" s="115"/>
    </row>
    <row r="1988" spans="1:3" x14ac:dyDescent="0.25">
      <c r="A1988" s="115"/>
      <c r="B1988" s="115"/>
      <c r="C1988" s="115"/>
    </row>
    <row r="1989" spans="1:3" x14ac:dyDescent="0.25">
      <c r="A1989" s="115"/>
      <c r="B1989" s="115"/>
      <c r="C1989" s="115"/>
    </row>
    <row r="1990" spans="1:3" x14ac:dyDescent="0.25">
      <c r="A1990" s="115"/>
      <c r="B1990" s="115"/>
      <c r="C1990" s="115"/>
    </row>
    <row r="1991" spans="1:3" x14ac:dyDescent="0.25">
      <c r="A1991" s="115"/>
      <c r="B1991" s="115"/>
      <c r="C1991" s="115"/>
    </row>
    <row r="1992" spans="1:3" x14ac:dyDescent="0.25">
      <c r="A1992" s="115"/>
      <c r="B1992" s="115"/>
      <c r="C1992" s="115"/>
    </row>
    <row r="1993" spans="1:3" x14ac:dyDescent="0.25">
      <c r="A1993" s="115"/>
      <c r="B1993" s="115"/>
      <c r="C1993" s="115"/>
    </row>
    <row r="1994" spans="1:3" x14ac:dyDescent="0.25">
      <c r="A1994" s="115"/>
      <c r="B1994" s="115"/>
      <c r="C1994" s="115"/>
    </row>
    <row r="1995" spans="1:3" x14ac:dyDescent="0.25">
      <c r="A1995" s="115"/>
      <c r="B1995" s="115"/>
      <c r="C1995" s="115"/>
    </row>
    <row r="1996" spans="1:3" x14ac:dyDescent="0.25">
      <c r="A1996" s="115"/>
      <c r="B1996" s="115"/>
      <c r="C1996" s="115"/>
    </row>
    <row r="1997" spans="1:3" x14ac:dyDescent="0.25">
      <c r="A1997" s="115"/>
      <c r="B1997" s="115"/>
      <c r="C1997" s="115"/>
    </row>
    <row r="1998" spans="1:3" x14ac:dyDescent="0.25">
      <c r="A1998" s="115"/>
      <c r="B1998" s="115"/>
      <c r="C1998" s="115"/>
    </row>
    <row r="1999" spans="1:3" x14ac:dyDescent="0.25">
      <c r="A1999" s="115"/>
      <c r="B1999" s="115"/>
      <c r="C1999" s="115"/>
    </row>
    <row r="2000" spans="1:3" x14ac:dyDescent="0.25">
      <c r="A2000" s="115"/>
      <c r="B2000" s="115"/>
      <c r="C2000" s="115"/>
    </row>
    <row r="2001" spans="1:3" x14ac:dyDescent="0.25">
      <c r="A2001" s="115"/>
      <c r="B2001" s="115"/>
      <c r="C2001" s="115"/>
    </row>
    <row r="2002" spans="1:3" x14ac:dyDescent="0.25">
      <c r="A2002" s="115"/>
      <c r="B2002" s="115"/>
      <c r="C2002" s="115"/>
    </row>
    <row r="2003" spans="1:3" x14ac:dyDescent="0.25">
      <c r="A2003" s="115"/>
      <c r="B2003" s="115"/>
      <c r="C2003" s="115"/>
    </row>
    <row r="2004" spans="1:3" x14ac:dyDescent="0.25">
      <c r="A2004" s="115"/>
      <c r="B2004" s="115"/>
      <c r="C2004" s="115"/>
    </row>
    <row r="2005" spans="1:3" x14ac:dyDescent="0.25">
      <c r="A2005" s="115"/>
      <c r="B2005" s="115"/>
      <c r="C2005" s="115"/>
    </row>
    <row r="2006" spans="1:3" x14ac:dyDescent="0.25">
      <c r="A2006" s="115"/>
      <c r="B2006" s="115"/>
      <c r="C2006" s="115"/>
    </row>
    <row r="2007" spans="1:3" x14ac:dyDescent="0.25">
      <c r="A2007" s="115"/>
      <c r="B2007" s="115"/>
      <c r="C2007" s="115"/>
    </row>
    <row r="2008" spans="1:3" x14ac:dyDescent="0.25">
      <c r="A2008" s="115"/>
      <c r="B2008" s="115"/>
      <c r="C2008" s="115"/>
    </row>
    <row r="2009" spans="1:3" x14ac:dyDescent="0.25">
      <c r="A2009" s="115"/>
      <c r="B2009" s="115"/>
      <c r="C2009" s="115"/>
    </row>
    <row r="2010" spans="1:3" x14ac:dyDescent="0.25">
      <c r="A2010" s="115"/>
      <c r="B2010" s="115"/>
      <c r="C2010" s="115"/>
    </row>
    <row r="2011" spans="1:3" x14ac:dyDescent="0.25">
      <c r="A2011" s="115"/>
      <c r="B2011" s="115"/>
      <c r="C2011" s="115"/>
    </row>
    <row r="2012" spans="1:3" x14ac:dyDescent="0.25">
      <c r="A2012" s="115"/>
      <c r="B2012" s="115"/>
      <c r="C2012" s="115"/>
    </row>
    <row r="2013" spans="1:3" x14ac:dyDescent="0.25">
      <c r="A2013" s="115"/>
      <c r="B2013" s="115"/>
      <c r="C2013" s="115"/>
    </row>
    <row r="2014" spans="1:3" x14ac:dyDescent="0.25">
      <c r="A2014" s="115"/>
      <c r="B2014" s="115"/>
      <c r="C2014" s="115"/>
    </row>
    <row r="2015" spans="1:3" x14ac:dyDescent="0.25">
      <c r="A2015" s="115"/>
      <c r="B2015" s="115"/>
      <c r="C2015" s="115"/>
    </row>
    <row r="2016" spans="1:3" x14ac:dyDescent="0.25">
      <c r="A2016" s="115"/>
      <c r="B2016" s="115"/>
      <c r="C2016" s="115"/>
    </row>
    <row r="2017" spans="1:3" x14ac:dyDescent="0.25">
      <c r="A2017" s="115"/>
      <c r="B2017" s="115"/>
      <c r="C2017" s="115"/>
    </row>
    <row r="2018" spans="1:3" x14ac:dyDescent="0.25">
      <c r="A2018" s="115"/>
      <c r="B2018" s="115"/>
      <c r="C2018" s="115"/>
    </row>
    <row r="2019" spans="1:3" x14ac:dyDescent="0.25">
      <c r="A2019" s="115"/>
      <c r="B2019" s="115"/>
      <c r="C2019" s="115"/>
    </row>
    <row r="2020" spans="1:3" x14ac:dyDescent="0.25">
      <c r="A2020" s="115"/>
      <c r="B2020" s="115"/>
      <c r="C2020" s="115"/>
    </row>
    <row r="2021" spans="1:3" x14ac:dyDescent="0.25">
      <c r="A2021" s="115"/>
      <c r="B2021" s="115"/>
      <c r="C2021" s="115"/>
    </row>
    <row r="2022" spans="1:3" x14ac:dyDescent="0.25">
      <c r="A2022" s="115"/>
      <c r="B2022" s="115"/>
      <c r="C2022" s="115"/>
    </row>
    <row r="2023" spans="1:3" x14ac:dyDescent="0.25">
      <c r="A2023" s="115"/>
      <c r="B2023" s="115"/>
      <c r="C2023" s="115"/>
    </row>
    <row r="2024" spans="1:3" x14ac:dyDescent="0.25">
      <c r="A2024" s="115"/>
      <c r="B2024" s="115"/>
      <c r="C2024" s="115"/>
    </row>
    <row r="2025" spans="1:3" x14ac:dyDescent="0.25">
      <c r="A2025" s="115"/>
      <c r="B2025" s="115"/>
      <c r="C2025" s="115"/>
    </row>
    <row r="2026" spans="1:3" x14ac:dyDescent="0.25">
      <c r="A2026" s="115"/>
      <c r="B2026" s="115"/>
      <c r="C2026" s="115"/>
    </row>
    <row r="2027" spans="1:3" x14ac:dyDescent="0.25">
      <c r="A2027" s="115"/>
      <c r="B2027" s="115"/>
      <c r="C2027" s="115"/>
    </row>
    <row r="2028" spans="1:3" x14ac:dyDescent="0.25">
      <c r="A2028" s="115"/>
      <c r="B2028" s="115"/>
      <c r="C2028" s="115"/>
    </row>
    <row r="2029" spans="1:3" x14ac:dyDescent="0.25">
      <c r="A2029" s="115"/>
      <c r="B2029" s="115"/>
      <c r="C2029" s="115"/>
    </row>
    <row r="2030" spans="1:3" x14ac:dyDescent="0.25">
      <c r="A2030" s="115"/>
      <c r="B2030" s="115"/>
      <c r="C2030" s="115"/>
    </row>
    <row r="2031" spans="1:3" x14ac:dyDescent="0.25">
      <c r="A2031" s="115"/>
      <c r="B2031" s="115"/>
      <c r="C2031" s="115"/>
    </row>
    <row r="2032" spans="1:3" x14ac:dyDescent="0.25">
      <c r="A2032" s="115"/>
      <c r="B2032" s="115"/>
      <c r="C2032" s="115"/>
    </row>
    <row r="2033" spans="1:3" x14ac:dyDescent="0.25">
      <c r="A2033" s="115"/>
      <c r="B2033" s="115"/>
      <c r="C2033" s="115"/>
    </row>
    <row r="2034" spans="1:3" x14ac:dyDescent="0.25">
      <c r="A2034" s="115"/>
      <c r="B2034" s="115"/>
      <c r="C2034" s="115"/>
    </row>
    <row r="2035" spans="1:3" x14ac:dyDescent="0.25">
      <c r="A2035" s="115"/>
      <c r="B2035" s="115"/>
      <c r="C2035" s="115"/>
    </row>
    <row r="2036" spans="1:3" x14ac:dyDescent="0.25">
      <c r="A2036" s="115"/>
      <c r="B2036" s="115"/>
      <c r="C2036" s="115"/>
    </row>
    <row r="2037" spans="1:3" x14ac:dyDescent="0.25">
      <c r="A2037" s="115"/>
      <c r="B2037" s="115"/>
      <c r="C2037" s="115"/>
    </row>
    <row r="2038" spans="1:3" x14ac:dyDescent="0.25">
      <c r="A2038" s="115"/>
      <c r="B2038" s="115"/>
      <c r="C2038" s="115"/>
    </row>
    <row r="2039" spans="1:3" x14ac:dyDescent="0.25">
      <c r="A2039" s="115"/>
      <c r="B2039" s="115"/>
      <c r="C2039" s="115"/>
    </row>
    <row r="2040" spans="1:3" x14ac:dyDescent="0.25">
      <c r="A2040" s="115"/>
      <c r="B2040" s="115"/>
      <c r="C2040" s="115"/>
    </row>
    <row r="2041" spans="1:3" x14ac:dyDescent="0.25">
      <c r="A2041" s="115"/>
      <c r="B2041" s="115"/>
      <c r="C2041" s="115"/>
    </row>
    <row r="2042" spans="1:3" x14ac:dyDescent="0.25">
      <c r="A2042" s="115"/>
      <c r="B2042" s="115"/>
      <c r="C2042" s="115"/>
    </row>
    <row r="2043" spans="1:3" x14ac:dyDescent="0.25">
      <c r="A2043" s="115"/>
      <c r="B2043" s="115"/>
      <c r="C2043" s="115"/>
    </row>
    <row r="2044" spans="1:3" x14ac:dyDescent="0.25">
      <c r="A2044" s="115"/>
      <c r="B2044" s="115"/>
      <c r="C2044" s="115"/>
    </row>
    <row r="2045" spans="1:3" x14ac:dyDescent="0.25">
      <c r="A2045" s="115"/>
      <c r="B2045" s="115"/>
      <c r="C2045" s="115"/>
    </row>
    <row r="2046" spans="1:3" x14ac:dyDescent="0.25">
      <c r="A2046" s="115"/>
      <c r="B2046" s="115"/>
      <c r="C2046" s="115"/>
    </row>
    <row r="2047" spans="1:3" x14ac:dyDescent="0.25">
      <c r="A2047" s="115"/>
      <c r="B2047" s="115"/>
      <c r="C2047" s="115"/>
    </row>
    <row r="2048" spans="1:3" x14ac:dyDescent="0.25">
      <c r="A2048" s="115"/>
      <c r="B2048" s="115"/>
      <c r="C2048" s="115"/>
    </row>
    <row r="2049" spans="1:3" x14ac:dyDescent="0.25">
      <c r="A2049" s="115"/>
      <c r="B2049" s="115"/>
      <c r="C2049" s="115"/>
    </row>
    <row r="2050" spans="1:3" x14ac:dyDescent="0.25">
      <c r="A2050" s="115"/>
      <c r="B2050" s="115"/>
      <c r="C2050" s="115"/>
    </row>
    <row r="2051" spans="1:3" x14ac:dyDescent="0.25">
      <c r="A2051" s="115"/>
      <c r="B2051" s="115"/>
      <c r="C2051" s="115"/>
    </row>
    <row r="2052" spans="1:3" x14ac:dyDescent="0.25">
      <c r="A2052" s="115"/>
      <c r="B2052" s="115"/>
      <c r="C2052" s="115"/>
    </row>
    <row r="2053" spans="1:3" x14ac:dyDescent="0.25">
      <c r="A2053" s="115"/>
      <c r="B2053" s="115"/>
      <c r="C2053" s="115"/>
    </row>
    <row r="2054" spans="1:3" x14ac:dyDescent="0.25">
      <c r="A2054" s="115"/>
      <c r="B2054" s="115"/>
      <c r="C2054" s="115"/>
    </row>
    <row r="2055" spans="1:3" x14ac:dyDescent="0.25">
      <c r="A2055" s="115"/>
      <c r="B2055" s="115"/>
      <c r="C2055" s="115"/>
    </row>
    <row r="2056" spans="1:3" x14ac:dyDescent="0.25">
      <c r="A2056" s="115"/>
      <c r="B2056" s="115"/>
      <c r="C2056" s="115"/>
    </row>
    <row r="2057" spans="1:3" x14ac:dyDescent="0.25">
      <c r="A2057" s="115"/>
      <c r="B2057" s="115"/>
      <c r="C2057" s="115"/>
    </row>
    <row r="2058" spans="1:3" x14ac:dyDescent="0.25">
      <c r="A2058" s="115"/>
      <c r="B2058" s="115"/>
      <c r="C2058" s="115"/>
    </row>
    <row r="2059" spans="1:3" x14ac:dyDescent="0.25">
      <c r="A2059" s="115"/>
      <c r="B2059" s="115"/>
      <c r="C2059" s="115"/>
    </row>
    <row r="2060" spans="1:3" x14ac:dyDescent="0.25">
      <c r="A2060" s="115"/>
      <c r="B2060" s="115"/>
      <c r="C2060" s="115"/>
    </row>
    <row r="2061" spans="1:3" x14ac:dyDescent="0.25">
      <c r="A2061" s="115"/>
      <c r="B2061" s="115"/>
      <c r="C2061" s="115"/>
    </row>
    <row r="2062" spans="1:3" x14ac:dyDescent="0.25">
      <c r="A2062" s="115"/>
      <c r="B2062" s="115"/>
      <c r="C2062" s="115"/>
    </row>
    <row r="2063" spans="1:3" x14ac:dyDescent="0.25">
      <c r="A2063" s="115"/>
      <c r="B2063" s="115"/>
      <c r="C2063" s="115"/>
    </row>
    <row r="2064" spans="1:3" x14ac:dyDescent="0.25">
      <c r="A2064" s="115"/>
      <c r="B2064" s="115"/>
      <c r="C2064" s="115"/>
    </row>
    <row r="2065" spans="1:3" x14ac:dyDescent="0.25">
      <c r="A2065" s="115"/>
      <c r="B2065" s="115"/>
      <c r="C2065" s="115"/>
    </row>
    <row r="2066" spans="1:3" x14ac:dyDescent="0.25">
      <c r="A2066" s="115"/>
      <c r="B2066" s="115"/>
      <c r="C2066" s="115"/>
    </row>
    <row r="2067" spans="1:3" x14ac:dyDescent="0.25">
      <c r="A2067" s="115"/>
      <c r="B2067" s="115"/>
      <c r="C2067" s="115"/>
    </row>
    <row r="2068" spans="1:3" x14ac:dyDescent="0.25">
      <c r="A2068" s="115"/>
      <c r="B2068" s="115"/>
      <c r="C2068" s="115"/>
    </row>
    <row r="2069" spans="1:3" x14ac:dyDescent="0.25">
      <c r="A2069" s="115"/>
      <c r="B2069" s="115"/>
      <c r="C2069" s="115"/>
    </row>
    <row r="2070" spans="1:3" x14ac:dyDescent="0.25">
      <c r="A2070" s="115"/>
      <c r="B2070" s="115"/>
      <c r="C2070" s="115"/>
    </row>
    <row r="2071" spans="1:3" x14ac:dyDescent="0.25">
      <c r="A2071" s="115"/>
      <c r="B2071" s="115"/>
      <c r="C2071" s="115"/>
    </row>
    <row r="2072" spans="1:3" x14ac:dyDescent="0.25">
      <c r="A2072" s="115"/>
      <c r="B2072" s="115"/>
      <c r="C2072" s="115"/>
    </row>
    <row r="2073" spans="1:3" x14ac:dyDescent="0.25">
      <c r="A2073" s="115"/>
      <c r="B2073" s="115"/>
      <c r="C2073" s="115"/>
    </row>
    <row r="2074" spans="1:3" x14ac:dyDescent="0.25">
      <c r="A2074" s="115"/>
      <c r="B2074" s="115"/>
      <c r="C2074" s="115"/>
    </row>
    <row r="2075" spans="1:3" x14ac:dyDescent="0.25">
      <c r="A2075" s="115"/>
      <c r="B2075" s="115"/>
      <c r="C2075" s="115"/>
    </row>
    <row r="2076" spans="1:3" x14ac:dyDescent="0.25">
      <c r="A2076" s="115"/>
      <c r="B2076" s="115"/>
      <c r="C2076" s="115"/>
    </row>
    <row r="2077" spans="1:3" x14ac:dyDescent="0.25">
      <c r="A2077" s="115"/>
      <c r="B2077" s="115"/>
      <c r="C2077" s="115"/>
    </row>
    <row r="2078" spans="1:3" x14ac:dyDescent="0.25">
      <c r="A2078" s="115"/>
      <c r="B2078" s="115"/>
      <c r="C2078" s="115"/>
    </row>
    <row r="2079" spans="1:3" x14ac:dyDescent="0.25">
      <c r="A2079" s="115"/>
      <c r="B2079" s="115"/>
      <c r="C2079" s="115"/>
    </row>
    <row r="2080" spans="1:3" x14ac:dyDescent="0.25">
      <c r="A2080" s="115"/>
      <c r="B2080" s="115"/>
      <c r="C2080" s="115"/>
    </row>
    <row r="2081" spans="1:3" x14ac:dyDescent="0.25">
      <c r="A2081" s="115"/>
      <c r="B2081" s="115"/>
      <c r="C2081" s="115"/>
    </row>
    <row r="2082" spans="1:3" x14ac:dyDescent="0.25">
      <c r="A2082" s="115"/>
      <c r="B2082" s="115"/>
      <c r="C2082" s="115"/>
    </row>
    <row r="2083" spans="1:3" x14ac:dyDescent="0.25">
      <c r="A2083" s="115"/>
      <c r="B2083" s="115"/>
      <c r="C2083" s="115"/>
    </row>
    <row r="2084" spans="1:3" x14ac:dyDescent="0.25">
      <c r="A2084" s="115"/>
      <c r="B2084" s="115"/>
      <c r="C2084" s="115"/>
    </row>
    <row r="2085" spans="1:3" x14ac:dyDescent="0.25">
      <c r="A2085" s="115"/>
      <c r="B2085" s="115"/>
      <c r="C2085" s="115"/>
    </row>
    <row r="2086" spans="1:3" x14ac:dyDescent="0.25">
      <c r="A2086" s="115"/>
      <c r="B2086" s="115"/>
      <c r="C2086" s="115"/>
    </row>
    <row r="2087" spans="1:3" x14ac:dyDescent="0.25">
      <c r="A2087" s="115"/>
      <c r="B2087" s="115"/>
      <c r="C2087" s="115"/>
    </row>
    <row r="2088" spans="1:3" x14ac:dyDescent="0.25">
      <c r="A2088" s="115"/>
      <c r="B2088" s="115"/>
      <c r="C2088" s="115"/>
    </row>
    <row r="2089" spans="1:3" x14ac:dyDescent="0.25">
      <c r="A2089" s="115"/>
      <c r="B2089" s="115"/>
      <c r="C2089" s="115"/>
    </row>
    <row r="2090" spans="1:3" x14ac:dyDescent="0.25">
      <c r="A2090" s="115"/>
      <c r="B2090" s="115"/>
      <c r="C2090" s="115"/>
    </row>
    <row r="2091" spans="1:3" x14ac:dyDescent="0.25">
      <c r="A2091" s="115"/>
      <c r="B2091" s="115"/>
      <c r="C2091" s="115"/>
    </row>
    <row r="2092" spans="1:3" x14ac:dyDescent="0.25">
      <c r="A2092" s="115"/>
      <c r="B2092" s="115"/>
      <c r="C2092" s="115"/>
    </row>
    <row r="2093" spans="1:3" x14ac:dyDescent="0.25">
      <c r="A2093" s="115"/>
      <c r="B2093" s="115"/>
      <c r="C2093" s="115"/>
    </row>
    <row r="2094" spans="1:3" x14ac:dyDescent="0.25">
      <c r="A2094" s="115"/>
      <c r="B2094" s="115"/>
      <c r="C2094" s="115"/>
    </row>
    <row r="2095" spans="1:3" x14ac:dyDescent="0.25">
      <c r="A2095" s="115"/>
      <c r="B2095" s="115"/>
      <c r="C2095" s="115"/>
    </row>
    <row r="2096" spans="1:3" x14ac:dyDescent="0.25">
      <c r="A2096" s="115"/>
      <c r="B2096" s="115"/>
      <c r="C2096" s="115"/>
    </row>
    <row r="2097" spans="1:3" x14ac:dyDescent="0.25">
      <c r="A2097" s="115"/>
      <c r="B2097" s="115"/>
      <c r="C2097" s="115"/>
    </row>
    <row r="2098" spans="1:3" x14ac:dyDescent="0.25">
      <c r="A2098" s="115"/>
      <c r="B2098" s="115"/>
      <c r="C2098" s="115"/>
    </row>
    <row r="2099" spans="1:3" x14ac:dyDescent="0.25">
      <c r="A2099" s="115"/>
      <c r="B2099" s="115"/>
      <c r="C2099" s="115"/>
    </row>
    <row r="2100" spans="1:3" x14ac:dyDescent="0.25">
      <c r="A2100" s="115"/>
      <c r="B2100" s="115"/>
      <c r="C2100" s="115"/>
    </row>
    <row r="2101" spans="1:3" x14ac:dyDescent="0.25">
      <c r="A2101" s="115"/>
      <c r="B2101" s="115"/>
      <c r="C2101" s="115"/>
    </row>
    <row r="2102" spans="1:3" x14ac:dyDescent="0.25">
      <c r="A2102" s="115"/>
      <c r="B2102" s="115"/>
      <c r="C2102" s="115"/>
    </row>
    <row r="2103" spans="1:3" x14ac:dyDescent="0.25">
      <c r="A2103" s="115"/>
      <c r="B2103" s="115"/>
      <c r="C2103" s="115"/>
    </row>
    <row r="2104" spans="1:3" x14ac:dyDescent="0.25">
      <c r="A2104" s="115"/>
      <c r="B2104" s="115"/>
      <c r="C2104" s="115"/>
    </row>
    <row r="2105" spans="1:3" x14ac:dyDescent="0.25">
      <c r="A2105" s="115"/>
      <c r="B2105" s="115"/>
      <c r="C2105" s="115"/>
    </row>
    <row r="2106" spans="1:3" x14ac:dyDescent="0.25">
      <c r="A2106" s="115"/>
      <c r="B2106" s="115"/>
      <c r="C2106" s="115"/>
    </row>
    <row r="2107" spans="1:3" x14ac:dyDescent="0.25">
      <c r="A2107" s="115"/>
      <c r="B2107" s="115"/>
      <c r="C2107" s="115"/>
    </row>
    <row r="2108" spans="1:3" x14ac:dyDescent="0.25">
      <c r="A2108" s="115"/>
      <c r="B2108" s="115"/>
      <c r="C2108" s="115"/>
    </row>
    <row r="2109" spans="1:3" x14ac:dyDescent="0.25">
      <c r="A2109" s="115"/>
      <c r="B2109" s="115"/>
      <c r="C2109" s="115"/>
    </row>
    <row r="2110" spans="1:3" x14ac:dyDescent="0.25">
      <c r="A2110" s="115"/>
      <c r="B2110" s="115"/>
      <c r="C2110" s="115"/>
    </row>
    <row r="2111" spans="1:3" x14ac:dyDescent="0.25">
      <c r="A2111" s="115"/>
      <c r="B2111" s="115"/>
      <c r="C2111" s="115"/>
    </row>
    <row r="2112" spans="1:3" x14ac:dyDescent="0.25">
      <c r="A2112" s="115"/>
      <c r="B2112" s="115"/>
      <c r="C2112" s="115"/>
    </row>
    <row r="2113" spans="1:3" x14ac:dyDescent="0.25">
      <c r="A2113" s="115"/>
      <c r="B2113" s="115"/>
      <c r="C2113" s="115"/>
    </row>
    <row r="2114" spans="1:3" x14ac:dyDescent="0.25">
      <c r="A2114" s="115"/>
      <c r="B2114" s="115"/>
      <c r="C2114" s="115"/>
    </row>
    <row r="2115" spans="1:3" x14ac:dyDescent="0.25">
      <c r="A2115" s="115"/>
      <c r="B2115" s="115"/>
      <c r="C2115" s="115"/>
    </row>
    <row r="2116" spans="1:3" x14ac:dyDescent="0.25">
      <c r="A2116" s="115"/>
      <c r="B2116" s="115"/>
      <c r="C2116" s="115"/>
    </row>
    <row r="2117" spans="1:3" x14ac:dyDescent="0.25">
      <c r="A2117" s="115"/>
      <c r="B2117" s="115"/>
      <c r="C2117" s="115"/>
    </row>
    <row r="2118" spans="1:3" x14ac:dyDescent="0.25">
      <c r="A2118" s="115"/>
      <c r="B2118" s="115"/>
      <c r="C2118" s="115"/>
    </row>
    <row r="2119" spans="1:3" x14ac:dyDescent="0.25">
      <c r="A2119" s="115"/>
      <c r="B2119" s="115"/>
      <c r="C2119" s="115"/>
    </row>
    <row r="2120" spans="1:3" x14ac:dyDescent="0.25">
      <c r="A2120" s="115"/>
      <c r="B2120" s="115"/>
      <c r="C2120" s="115"/>
    </row>
    <row r="2121" spans="1:3" x14ac:dyDescent="0.25">
      <c r="A2121" s="115"/>
      <c r="B2121" s="115"/>
      <c r="C2121" s="115"/>
    </row>
    <row r="2122" spans="1:3" x14ac:dyDescent="0.25">
      <c r="A2122" s="115"/>
      <c r="B2122" s="115"/>
      <c r="C2122" s="115"/>
    </row>
    <row r="2123" spans="1:3" x14ac:dyDescent="0.25">
      <c r="A2123" s="115"/>
      <c r="B2123" s="115"/>
      <c r="C2123" s="115"/>
    </row>
    <row r="2124" spans="1:3" x14ac:dyDescent="0.25">
      <c r="A2124" s="115"/>
      <c r="B2124" s="115"/>
      <c r="C2124" s="115"/>
    </row>
    <row r="2125" spans="1:3" x14ac:dyDescent="0.25">
      <c r="A2125" s="115"/>
      <c r="B2125" s="115"/>
      <c r="C2125" s="115"/>
    </row>
    <row r="2126" spans="1:3" x14ac:dyDescent="0.25">
      <c r="A2126" s="115"/>
      <c r="B2126" s="115"/>
      <c r="C2126" s="115"/>
    </row>
    <row r="2127" spans="1:3" x14ac:dyDescent="0.25">
      <c r="A2127" s="115"/>
      <c r="B2127" s="115"/>
      <c r="C2127" s="115"/>
    </row>
    <row r="2128" spans="1:3" x14ac:dyDescent="0.25">
      <c r="A2128" s="115"/>
      <c r="B2128" s="115"/>
      <c r="C2128" s="115"/>
    </row>
    <row r="2129" spans="1:3" x14ac:dyDescent="0.25">
      <c r="A2129" s="115"/>
      <c r="B2129" s="115"/>
      <c r="C2129" s="115"/>
    </row>
    <row r="2130" spans="1:3" x14ac:dyDescent="0.25">
      <c r="A2130" s="115"/>
      <c r="B2130" s="115"/>
      <c r="C2130" s="115"/>
    </row>
    <row r="2131" spans="1:3" x14ac:dyDescent="0.25">
      <c r="A2131" s="115"/>
      <c r="B2131" s="115"/>
      <c r="C2131" s="115"/>
    </row>
    <row r="2132" spans="1:3" x14ac:dyDescent="0.25">
      <c r="A2132" s="115"/>
      <c r="B2132" s="115"/>
      <c r="C2132" s="115"/>
    </row>
    <row r="2133" spans="1:3" x14ac:dyDescent="0.25">
      <c r="A2133" s="115"/>
      <c r="B2133" s="115"/>
      <c r="C2133" s="115"/>
    </row>
    <row r="2134" spans="1:3" x14ac:dyDescent="0.25">
      <c r="A2134" s="115"/>
      <c r="B2134" s="115"/>
      <c r="C2134" s="115"/>
    </row>
    <row r="2135" spans="1:3" x14ac:dyDescent="0.25">
      <c r="A2135" s="115"/>
      <c r="B2135" s="115"/>
      <c r="C2135" s="115"/>
    </row>
    <row r="2136" spans="1:3" x14ac:dyDescent="0.25">
      <c r="A2136" s="115"/>
      <c r="B2136" s="115"/>
      <c r="C2136" s="115"/>
    </row>
    <row r="2137" spans="1:3" x14ac:dyDescent="0.25">
      <c r="A2137" s="115"/>
      <c r="B2137" s="115"/>
      <c r="C2137" s="115"/>
    </row>
    <row r="2138" spans="1:3" x14ac:dyDescent="0.25">
      <c r="A2138" s="115"/>
      <c r="B2138" s="115"/>
      <c r="C2138" s="115"/>
    </row>
    <row r="2139" spans="1:3" x14ac:dyDescent="0.25">
      <c r="A2139" s="115"/>
      <c r="B2139" s="115"/>
      <c r="C2139" s="115"/>
    </row>
    <row r="2140" spans="1:3" x14ac:dyDescent="0.25">
      <c r="A2140" s="115"/>
      <c r="B2140" s="115"/>
      <c r="C2140" s="115"/>
    </row>
    <row r="2141" spans="1:3" x14ac:dyDescent="0.25">
      <c r="A2141" s="115"/>
      <c r="B2141" s="115"/>
      <c r="C2141" s="115"/>
    </row>
    <row r="2142" spans="1:3" x14ac:dyDescent="0.25">
      <c r="A2142" s="115"/>
      <c r="B2142" s="115"/>
      <c r="C2142" s="115"/>
    </row>
    <row r="2143" spans="1:3" x14ac:dyDescent="0.25">
      <c r="A2143" s="115"/>
      <c r="B2143" s="115"/>
      <c r="C2143" s="115"/>
    </row>
    <row r="2144" spans="1:3" x14ac:dyDescent="0.25">
      <c r="A2144" s="115"/>
      <c r="B2144" s="115"/>
      <c r="C2144" s="115"/>
    </row>
    <row r="2145" spans="1:3" x14ac:dyDescent="0.25">
      <c r="A2145" s="115"/>
      <c r="B2145" s="115"/>
      <c r="C2145" s="115"/>
    </row>
    <row r="2146" spans="1:3" x14ac:dyDescent="0.25">
      <c r="A2146" s="115"/>
      <c r="B2146" s="115"/>
      <c r="C2146" s="115"/>
    </row>
    <row r="2147" spans="1:3" x14ac:dyDescent="0.25">
      <c r="A2147" s="115"/>
      <c r="B2147" s="115"/>
      <c r="C2147" s="115"/>
    </row>
    <row r="2148" spans="1:3" x14ac:dyDescent="0.25">
      <c r="A2148" s="115"/>
      <c r="B2148" s="115"/>
      <c r="C2148" s="115"/>
    </row>
    <row r="2149" spans="1:3" x14ac:dyDescent="0.25">
      <c r="A2149" s="115"/>
      <c r="B2149" s="115"/>
      <c r="C2149" s="115"/>
    </row>
    <row r="2150" spans="1:3" x14ac:dyDescent="0.25">
      <c r="A2150" s="115"/>
      <c r="B2150" s="115"/>
      <c r="C2150" s="115"/>
    </row>
    <row r="2151" spans="1:3" x14ac:dyDescent="0.25">
      <c r="A2151" s="115"/>
      <c r="B2151" s="115"/>
      <c r="C2151" s="115"/>
    </row>
    <row r="2152" spans="1:3" x14ac:dyDescent="0.25">
      <c r="A2152" s="115"/>
      <c r="B2152" s="115"/>
      <c r="C2152" s="115"/>
    </row>
    <row r="2153" spans="1:3" x14ac:dyDescent="0.25">
      <c r="A2153" s="115"/>
      <c r="B2153" s="115"/>
      <c r="C2153" s="115"/>
    </row>
    <row r="2154" spans="1:3" x14ac:dyDescent="0.25">
      <c r="A2154" s="115"/>
      <c r="B2154" s="115"/>
      <c r="C2154" s="115"/>
    </row>
    <row r="2155" spans="1:3" x14ac:dyDescent="0.25">
      <c r="A2155" s="115"/>
      <c r="B2155" s="115"/>
      <c r="C2155" s="115"/>
    </row>
    <row r="2156" spans="1:3" x14ac:dyDescent="0.25">
      <c r="A2156" s="115"/>
      <c r="B2156" s="115"/>
      <c r="C2156" s="115"/>
    </row>
    <row r="2157" spans="1:3" x14ac:dyDescent="0.25">
      <c r="A2157" s="115"/>
      <c r="B2157" s="115"/>
      <c r="C2157" s="115"/>
    </row>
    <row r="2158" spans="1:3" x14ac:dyDescent="0.25">
      <c r="A2158" s="115"/>
      <c r="B2158" s="115"/>
      <c r="C2158" s="115"/>
    </row>
    <row r="2159" spans="1:3" x14ac:dyDescent="0.25">
      <c r="A2159" s="115"/>
      <c r="B2159" s="115"/>
      <c r="C2159" s="115"/>
    </row>
    <row r="2160" spans="1:3" x14ac:dyDescent="0.25">
      <c r="A2160" s="115"/>
      <c r="B2160" s="115"/>
      <c r="C2160" s="115"/>
    </row>
    <row r="2161" spans="1:3" x14ac:dyDescent="0.25">
      <c r="A2161" s="115"/>
      <c r="B2161" s="115"/>
      <c r="C2161" s="115"/>
    </row>
    <row r="2162" spans="1:3" x14ac:dyDescent="0.25">
      <c r="A2162" s="115"/>
      <c r="B2162" s="115"/>
      <c r="C2162" s="115"/>
    </row>
    <row r="2163" spans="1:3" x14ac:dyDescent="0.25">
      <c r="A2163" s="115"/>
      <c r="B2163" s="115"/>
      <c r="C2163" s="115"/>
    </row>
    <row r="2164" spans="1:3" x14ac:dyDescent="0.25">
      <c r="A2164" s="115"/>
      <c r="B2164" s="115"/>
      <c r="C2164" s="115"/>
    </row>
    <row r="2165" spans="1:3" x14ac:dyDescent="0.25">
      <c r="A2165" s="115"/>
      <c r="B2165" s="115"/>
      <c r="C2165" s="115"/>
    </row>
    <row r="2166" spans="1:3" x14ac:dyDescent="0.25">
      <c r="A2166" s="115"/>
      <c r="B2166" s="115"/>
      <c r="C2166" s="115"/>
    </row>
    <row r="2167" spans="1:3" x14ac:dyDescent="0.25">
      <c r="A2167" s="115"/>
      <c r="B2167" s="115"/>
      <c r="C2167" s="115"/>
    </row>
    <row r="2168" spans="1:3" x14ac:dyDescent="0.25">
      <c r="A2168" s="115"/>
      <c r="B2168" s="115"/>
      <c r="C2168" s="115"/>
    </row>
    <row r="2169" spans="1:3" x14ac:dyDescent="0.25">
      <c r="A2169" s="115"/>
      <c r="B2169" s="115"/>
      <c r="C2169" s="115"/>
    </row>
    <row r="2170" spans="1:3" x14ac:dyDescent="0.25">
      <c r="A2170" s="115"/>
      <c r="B2170" s="115"/>
      <c r="C2170" s="115"/>
    </row>
    <row r="2171" spans="1:3" x14ac:dyDescent="0.25">
      <c r="A2171" s="115"/>
      <c r="B2171" s="115"/>
      <c r="C2171" s="115"/>
    </row>
    <row r="2172" spans="1:3" x14ac:dyDescent="0.25">
      <c r="A2172" s="115"/>
      <c r="B2172" s="115"/>
      <c r="C2172" s="115"/>
    </row>
    <row r="2173" spans="1:3" x14ac:dyDescent="0.25">
      <c r="A2173" s="115"/>
      <c r="B2173" s="115"/>
      <c r="C2173" s="115"/>
    </row>
    <row r="2174" spans="1:3" x14ac:dyDescent="0.25">
      <c r="A2174" s="115"/>
      <c r="B2174" s="115"/>
      <c r="C2174" s="115"/>
    </row>
    <row r="2175" spans="1:3" x14ac:dyDescent="0.25">
      <c r="A2175" s="115"/>
      <c r="B2175" s="115"/>
      <c r="C2175" s="115"/>
    </row>
    <row r="2176" spans="1:3" x14ac:dyDescent="0.25">
      <c r="A2176" s="115"/>
      <c r="B2176" s="115"/>
      <c r="C2176" s="115"/>
    </row>
    <row r="2177" spans="1:3" x14ac:dyDescent="0.25">
      <c r="A2177" s="115"/>
      <c r="B2177" s="115"/>
      <c r="C2177" s="115"/>
    </row>
    <row r="2178" spans="1:3" x14ac:dyDescent="0.25">
      <c r="A2178" s="115"/>
      <c r="B2178" s="115"/>
      <c r="C2178" s="115"/>
    </row>
    <row r="2179" spans="1:3" x14ac:dyDescent="0.25">
      <c r="A2179" s="115"/>
      <c r="B2179" s="115"/>
      <c r="C2179" s="115"/>
    </row>
    <row r="2180" spans="1:3" x14ac:dyDescent="0.25">
      <c r="A2180" s="115"/>
      <c r="B2180" s="115"/>
      <c r="C2180" s="115"/>
    </row>
    <row r="2181" spans="1:3" x14ac:dyDescent="0.25">
      <c r="A2181" s="115"/>
      <c r="B2181" s="115"/>
      <c r="C2181" s="115"/>
    </row>
    <row r="2182" spans="1:3" x14ac:dyDescent="0.25">
      <c r="A2182" s="115"/>
      <c r="B2182" s="115"/>
      <c r="C2182" s="115"/>
    </row>
    <row r="2183" spans="1:3" x14ac:dyDescent="0.25">
      <c r="A2183" s="115"/>
      <c r="B2183" s="115"/>
      <c r="C2183" s="115"/>
    </row>
    <row r="2184" spans="1:3" x14ac:dyDescent="0.25">
      <c r="A2184" s="115"/>
      <c r="B2184" s="115"/>
      <c r="C2184" s="115"/>
    </row>
    <row r="2185" spans="1:3" x14ac:dyDescent="0.25">
      <c r="A2185" s="115"/>
      <c r="B2185" s="115"/>
      <c r="C2185" s="115"/>
    </row>
    <row r="2186" spans="1:3" x14ac:dyDescent="0.25">
      <c r="A2186" s="115"/>
      <c r="B2186" s="115"/>
      <c r="C2186" s="115"/>
    </row>
    <row r="2187" spans="1:3" x14ac:dyDescent="0.25">
      <c r="A2187" s="115"/>
      <c r="B2187" s="115"/>
      <c r="C2187" s="115"/>
    </row>
    <row r="2188" spans="1:3" x14ac:dyDescent="0.25">
      <c r="A2188" s="115"/>
      <c r="B2188" s="115"/>
      <c r="C2188" s="115"/>
    </row>
    <row r="2189" spans="1:3" x14ac:dyDescent="0.25">
      <c r="A2189" s="115"/>
      <c r="B2189" s="115"/>
      <c r="C2189" s="115"/>
    </row>
    <row r="2190" spans="1:3" x14ac:dyDescent="0.25">
      <c r="A2190" s="115"/>
      <c r="B2190" s="115"/>
      <c r="C2190" s="115"/>
    </row>
    <row r="2191" spans="1:3" x14ac:dyDescent="0.25">
      <c r="A2191" s="115"/>
      <c r="B2191" s="115"/>
      <c r="C2191" s="115"/>
    </row>
    <row r="2192" spans="1:3" x14ac:dyDescent="0.25">
      <c r="A2192" s="115"/>
      <c r="B2192" s="115"/>
      <c r="C2192" s="115"/>
    </row>
    <row r="2193" spans="1:3" x14ac:dyDescent="0.25">
      <c r="A2193" s="115"/>
      <c r="B2193" s="115"/>
      <c r="C2193" s="115"/>
    </row>
    <row r="2194" spans="1:3" x14ac:dyDescent="0.25">
      <c r="A2194" s="115"/>
      <c r="B2194" s="115"/>
      <c r="C2194" s="115"/>
    </row>
    <row r="2195" spans="1:3" x14ac:dyDescent="0.25">
      <c r="A2195" s="115"/>
      <c r="B2195" s="115"/>
      <c r="C2195" s="115"/>
    </row>
    <row r="2196" spans="1:3" x14ac:dyDescent="0.25">
      <c r="A2196" s="115"/>
      <c r="B2196" s="115"/>
      <c r="C2196" s="115"/>
    </row>
    <row r="2197" spans="1:3" x14ac:dyDescent="0.25">
      <c r="A2197" s="115"/>
      <c r="B2197" s="115"/>
      <c r="C2197" s="115"/>
    </row>
    <row r="2198" spans="1:3" x14ac:dyDescent="0.25">
      <c r="A2198" s="115"/>
      <c r="B2198" s="115"/>
      <c r="C2198" s="115"/>
    </row>
    <row r="2199" spans="1:3" x14ac:dyDescent="0.25">
      <c r="A2199" s="115"/>
      <c r="B2199" s="115"/>
      <c r="C2199" s="115"/>
    </row>
    <row r="2200" spans="1:3" x14ac:dyDescent="0.25">
      <c r="A2200" s="115"/>
      <c r="B2200" s="115"/>
      <c r="C2200" s="115"/>
    </row>
    <row r="2201" spans="1:3" x14ac:dyDescent="0.25">
      <c r="A2201" s="115"/>
      <c r="B2201" s="115"/>
      <c r="C2201" s="115"/>
    </row>
    <row r="2202" spans="1:3" x14ac:dyDescent="0.25">
      <c r="A2202" s="115"/>
      <c r="B2202" s="115"/>
      <c r="C2202" s="115"/>
    </row>
    <row r="2203" spans="1:3" x14ac:dyDescent="0.25">
      <c r="A2203" s="115"/>
      <c r="B2203" s="115"/>
      <c r="C2203" s="115"/>
    </row>
    <row r="2204" spans="1:3" x14ac:dyDescent="0.25">
      <c r="A2204" s="115"/>
      <c r="B2204" s="115"/>
      <c r="C2204" s="115"/>
    </row>
    <row r="2205" spans="1:3" x14ac:dyDescent="0.25">
      <c r="A2205" s="115"/>
      <c r="B2205" s="115"/>
      <c r="C2205" s="115"/>
    </row>
    <row r="2206" spans="1:3" x14ac:dyDescent="0.25">
      <c r="A2206" s="115"/>
      <c r="B2206" s="115"/>
      <c r="C2206" s="115"/>
    </row>
    <row r="2207" spans="1:3" x14ac:dyDescent="0.25">
      <c r="A2207" s="115"/>
      <c r="B2207" s="115"/>
      <c r="C2207" s="115"/>
    </row>
    <row r="2208" spans="1:3" x14ac:dyDescent="0.25">
      <c r="A2208" s="115"/>
      <c r="B2208" s="115"/>
      <c r="C2208" s="115"/>
    </row>
    <row r="2209" spans="1:3" x14ac:dyDescent="0.25">
      <c r="A2209" s="115"/>
      <c r="B2209" s="115"/>
      <c r="C2209" s="115"/>
    </row>
    <row r="2210" spans="1:3" x14ac:dyDescent="0.25">
      <c r="A2210" s="115"/>
      <c r="B2210" s="115"/>
      <c r="C2210" s="115"/>
    </row>
    <row r="2211" spans="1:3" x14ac:dyDescent="0.25">
      <c r="A2211" s="115"/>
      <c r="B2211" s="115"/>
      <c r="C2211" s="115"/>
    </row>
    <row r="2212" spans="1:3" x14ac:dyDescent="0.25">
      <c r="A2212" s="115"/>
      <c r="B2212" s="115"/>
      <c r="C2212" s="115"/>
    </row>
    <row r="2213" spans="1:3" x14ac:dyDescent="0.25">
      <c r="A2213" s="115"/>
      <c r="B2213" s="115"/>
      <c r="C2213" s="115"/>
    </row>
    <row r="2214" spans="1:3" x14ac:dyDescent="0.25">
      <c r="A2214" s="115"/>
      <c r="B2214" s="115"/>
      <c r="C2214" s="115"/>
    </row>
    <row r="2215" spans="1:3" x14ac:dyDescent="0.25">
      <c r="A2215" s="115"/>
      <c r="B2215" s="115"/>
      <c r="C2215" s="115"/>
    </row>
    <row r="2216" spans="1:3" x14ac:dyDescent="0.25">
      <c r="A2216" s="115"/>
      <c r="B2216" s="115"/>
      <c r="C2216" s="115"/>
    </row>
    <row r="2217" spans="1:3" x14ac:dyDescent="0.25">
      <c r="A2217" s="115"/>
      <c r="B2217" s="115"/>
      <c r="C2217" s="115"/>
    </row>
    <row r="2218" spans="1:3" x14ac:dyDescent="0.25">
      <c r="A2218" s="115"/>
      <c r="B2218" s="115"/>
      <c r="C2218" s="115"/>
    </row>
    <row r="2219" spans="1:3" x14ac:dyDescent="0.25">
      <c r="A2219" s="115"/>
      <c r="B2219" s="115"/>
      <c r="C2219" s="115"/>
    </row>
    <row r="2220" spans="1:3" x14ac:dyDescent="0.25">
      <c r="A2220" s="115"/>
      <c r="B2220" s="115"/>
      <c r="C2220" s="115"/>
    </row>
    <row r="2221" spans="1:3" x14ac:dyDescent="0.25">
      <c r="A2221" s="115"/>
      <c r="B2221" s="115"/>
      <c r="C2221" s="115"/>
    </row>
    <row r="2222" spans="1:3" x14ac:dyDescent="0.25">
      <c r="A2222" s="115"/>
      <c r="B2222" s="115"/>
      <c r="C2222" s="115"/>
    </row>
    <row r="2223" spans="1:3" x14ac:dyDescent="0.25">
      <c r="A2223" s="115"/>
      <c r="B2223" s="115"/>
      <c r="C2223" s="115"/>
    </row>
    <row r="2224" spans="1:3" x14ac:dyDescent="0.25">
      <c r="A2224" s="115"/>
      <c r="B2224" s="115"/>
      <c r="C2224" s="115"/>
    </row>
    <row r="2225" spans="1:3" x14ac:dyDescent="0.25">
      <c r="A2225" s="115"/>
      <c r="B2225" s="115"/>
      <c r="C2225" s="115"/>
    </row>
    <row r="2226" spans="1:3" x14ac:dyDescent="0.25">
      <c r="A2226" s="115"/>
      <c r="B2226" s="115"/>
      <c r="C2226" s="115"/>
    </row>
    <row r="2227" spans="1:3" x14ac:dyDescent="0.25">
      <c r="A2227" s="115"/>
      <c r="B2227" s="115"/>
      <c r="C2227" s="115"/>
    </row>
    <row r="2228" spans="1:3" x14ac:dyDescent="0.25">
      <c r="A2228" s="115"/>
      <c r="B2228" s="115"/>
      <c r="C2228" s="115"/>
    </row>
    <row r="2229" spans="1:3" x14ac:dyDescent="0.25">
      <c r="A2229" s="115"/>
      <c r="B2229" s="115"/>
      <c r="C2229" s="115"/>
    </row>
    <row r="2230" spans="1:3" x14ac:dyDescent="0.25">
      <c r="A2230" s="115"/>
      <c r="B2230" s="115"/>
      <c r="C2230" s="115"/>
    </row>
    <row r="2231" spans="1:3" x14ac:dyDescent="0.25">
      <c r="A2231" s="115"/>
      <c r="B2231" s="115"/>
      <c r="C2231" s="115"/>
    </row>
    <row r="2232" spans="1:3" x14ac:dyDescent="0.25">
      <c r="A2232" s="115"/>
      <c r="B2232" s="115"/>
      <c r="C2232" s="115"/>
    </row>
    <row r="2233" spans="1:3" x14ac:dyDescent="0.25">
      <c r="A2233" s="115"/>
      <c r="B2233" s="115"/>
      <c r="C2233" s="115"/>
    </row>
    <row r="2234" spans="1:3" x14ac:dyDescent="0.25">
      <c r="A2234" s="115"/>
      <c r="B2234" s="115"/>
      <c r="C2234" s="115"/>
    </row>
    <row r="2235" spans="1:3" x14ac:dyDescent="0.25">
      <c r="A2235" s="115"/>
      <c r="B2235" s="115"/>
      <c r="C2235" s="115"/>
    </row>
    <row r="2236" spans="1:3" x14ac:dyDescent="0.25">
      <c r="A2236" s="115"/>
      <c r="B2236" s="115"/>
      <c r="C2236" s="115"/>
    </row>
    <row r="2237" spans="1:3" x14ac:dyDescent="0.25">
      <c r="A2237" s="115"/>
      <c r="B2237" s="115"/>
      <c r="C2237" s="115"/>
    </row>
    <row r="2238" spans="1:3" x14ac:dyDescent="0.25">
      <c r="A2238" s="115"/>
      <c r="B2238" s="115"/>
      <c r="C2238" s="115"/>
    </row>
    <row r="2239" spans="1:3" x14ac:dyDescent="0.25">
      <c r="A2239" s="115"/>
      <c r="B2239" s="115"/>
      <c r="C2239" s="115"/>
    </row>
    <row r="2240" spans="1:3" x14ac:dyDescent="0.25">
      <c r="A2240" s="115"/>
      <c r="B2240" s="115"/>
      <c r="C2240" s="115"/>
    </row>
    <row r="2241" spans="1:3" x14ac:dyDescent="0.25">
      <c r="A2241" s="115"/>
      <c r="B2241" s="115"/>
      <c r="C2241" s="115"/>
    </row>
    <row r="2242" spans="1:3" x14ac:dyDescent="0.25">
      <c r="A2242" s="115"/>
      <c r="B2242" s="115"/>
      <c r="C2242" s="115"/>
    </row>
    <row r="2243" spans="1:3" x14ac:dyDescent="0.25">
      <c r="A2243" s="115"/>
      <c r="B2243" s="115"/>
      <c r="C2243" s="115"/>
    </row>
    <row r="2244" spans="1:3" x14ac:dyDescent="0.25">
      <c r="A2244" s="115"/>
      <c r="B2244" s="115"/>
      <c r="C2244" s="115"/>
    </row>
    <row r="2245" spans="1:3" x14ac:dyDescent="0.25">
      <c r="A2245" s="115"/>
      <c r="B2245" s="115"/>
      <c r="C2245" s="115"/>
    </row>
    <row r="2246" spans="1:3" x14ac:dyDescent="0.25">
      <c r="A2246" s="115"/>
      <c r="B2246" s="115"/>
      <c r="C2246" s="115"/>
    </row>
    <row r="2247" spans="1:3" x14ac:dyDescent="0.25">
      <c r="A2247" s="115"/>
      <c r="B2247" s="115"/>
      <c r="C2247" s="115"/>
    </row>
    <row r="2248" spans="1:3" x14ac:dyDescent="0.25">
      <c r="A2248" s="115"/>
      <c r="B2248" s="115"/>
      <c r="C2248" s="115"/>
    </row>
    <row r="2249" spans="1:3" x14ac:dyDescent="0.25">
      <c r="A2249" s="115"/>
      <c r="B2249" s="115"/>
      <c r="C2249" s="115"/>
    </row>
    <row r="2250" spans="1:3" x14ac:dyDescent="0.25">
      <c r="A2250" s="115"/>
      <c r="B2250" s="115"/>
      <c r="C2250" s="115"/>
    </row>
    <row r="2251" spans="1:3" x14ac:dyDescent="0.25">
      <c r="A2251" s="115"/>
      <c r="B2251" s="115"/>
      <c r="C2251" s="115"/>
    </row>
    <row r="2252" spans="1:3" x14ac:dyDescent="0.25">
      <c r="A2252" s="115"/>
      <c r="B2252" s="115"/>
      <c r="C2252" s="115"/>
    </row>
    <row r="2253" spans="1:3" x14ac:dyDescent="0.25">
      <c r="A2253" s="115"/>
      <c r="B2253" s="115"/>
      <c r="C2253" s="115"/>
    </row>
    <row r="2254" spans="1:3" x14ac:dyDescent="0.25">
      <c r="A2254" s="115"/>
      <c r="B2254" s="115"/>
      <c r="C2254" s="115"/>
    </row>
    <row r="2255" spans="1:3" x14ac:dyDescent="0.25">
      <c r="A2255" s="115"/>
      <c r="B2255" s="115"/>
      <c r="C2255" s="115"/>
    </row>
    <row r="2256" spans="1:3" x14ac:dyDescent="0.25">
      <c r="A2256" s="115"/>
      <c r="B2256" s="115"/>
      <c r="C2256" s="115"/>
    </row>
    <row r="2257" spans="1:3" x14ac:dyDescent="0.25">
      <c r="A2257" s="115"/>
      <c r="B2257" s="115"/>
      <c r="C2257" s="115"/>
    </row>
    <row r="2258" spans="1:3" x14ac:dyDescent="0.25">
      <c r="A2258" s="115"/>
      <c r="B2258" s="115"/>
      <c r="C2258" s="115"/>
    </row>
    <row r="2259" spans="1:3" x14ac:dyDescent="0.25">
      <c r="A2259" s="115"/>
      <c r="B2259" s="115"/>
      <c r="C2259" s="115"/>
    </row>
    <row r="2260" spans="1:3" x14ac:dyDescent="0.25">
      <c r="A2260" s="115"/>
      <c r="B2260" s="115"/>
      <c r="C2260" s="115"/>
    </row>
    <row r="2261" spans="1:3" x14ac:dyDescent="0.25">
      <c r="A2261" s="115"/>
      <c r="B2261" s="115"/>
      <c r="C2261" s="115"/>
    </row>
    <row r="2262" spans="1:3" x14ac:dyDescent="0.25">
      <c r="A2262" s="115"/>
      <c r="B2262" s="115"/>
      <c r="C2262" s="115"/>
    </row>
    <row r="2263" spans="1:3" x14ac:dyDescent="0.25">
      <c r="A2263" s="115"/>
      <c r="B2263" s="115"/>
      <c r="C2263" s="115"/>
    </row>
    <row r="2264" spans="1:3" x14ac:dyDescent="0.25">
      <c r="A2264" s="115"/>
      <c r="B2264" s="115"/>
      <c r="C2264" s="115"/>
    </row>
    <row r="2265" spans="1:3" x14ac:dyDescent="0.25">
      <c r="A2265" s="115"/>
      <c r="B2265" s="115"/>
      <c r="C2265" s="115"/>
    </row>
    <row r="2266" spans="1:3" x14ac:dyDescent="0.25">
      <c r="A2266" s="115"/>
      <c r="B2266" s="115"/>
      <c r="C2266" s="115"/>
    </row>
    <row r="2267" spans="1:3" x14ac:dyDescent="0.25">
      <c r="A2267" s="115"/>
      <c r="B2267" s="115"/>
      <c r="C2267" s="115"/>
    </row>
    <row r="2268" spans="1:3" x14ac:dyDescent="0.25">
      <c r="A2268" s="115"/>
      <c r="B2268" s="115"/>
      <c r="C2268" s="115"/>
    </row>
    <row r="2269" spans="1:3" x14ac:dyDescent="0.25">
      <c r="A2269" s="115"/>
      <c r="B2269" s="115"/>
      <c r="C2269" s="115"/>
    </row>
    <row r="2270" spans="1:3" x14ac:dyDescent="0.25">
      <c r="A2270" s="115"/>
      <c r="B2270" s="115"/>
      <c r="C2270" s="115"/>
    </row>
    <row r="2271" spans="1:3" x14ac:dyDescent="0.25">
      <c r="A2271" s="115"/>
      <c r="B2271" s="115"/>
      <c r="C2271" s="115"/>
    </row>
    <row r="2272" spans="1:3" x14ac:dyDescent="0.25">
      <c r="A2272" s="115"/>
      <c r="B2272" s="115"/>
      <c r="C2272" s="115"/>
    </row>
    <row r="2273" spans="1:3" x14ac:dyDescent="0.25">
      <c r="A2273" s="115"/>
      <c r="B2273" s="115"/>
      <c r="C2273" s="115"/>
    </row>
    <row r="2274" spans="1:3" x14ac:dyDescent="0.25">
      <c r="A2274" s="115"/>
      <c r="B2274" s="115"/>
      <c r="C2274" s="115"/>
    </row>
    <row r="2275" spans="1:3" x14ac:dyDescent="0.25">
      <c r="A2275" s="115"/>
      <c r="B2275" s="115"/>
      <c r="C2275" s="115"/>
    </row>
    <row r="2276" spans="1:3" x14ac:dyDescent="0.25">
      <c r="A2276" s="115"/>
      <c r="B2276" s="115"/>
      <c r="C2276" s="115"/>
    </row>
    <row r="2277" spans="1:3" x14ac:dyDescent="0.25">
      <c r="A2277" s="115"/>
      <c r="B2277" s="115"/>
      <c r="C2277" s="115"/>
    </row>
    <row r="2278" spans="1:3" x14ac:dyDescent="0.25">
      <c r="A2278" s="115"/>
      <c r="B2278" s="115"/>
      <c r="C2278" s="115"/>
    </row>
    <row r="2279" spans="1:3" x14ac:dyDescent="0.25">
      <c r="A2279" s="115"/>
      <c r="B2279" s="115"/>
      <c r="C2279" s="115"/>
    </row>
    <row r="2280" spans="1:3" x14ac:dyDescent="0.25">
      <c r="A2280" s="115"/>
      <c r="B2280" s="115"/>
      <c r="C2280" s="115"/>
    </row>
    <row r="2281" spans="1:3" x14ac:dyDescent="0.25">
      <c r="A2281" s="115"/>
      <c r="B2281" s="115"/>
      <c r="C2281" s="115"/>
    </row>
    <row r="2282" spans="1:3" x14ac:dyDescent="0.25">
      <c r="A2282" s="115"/>
      <c r="B2282" s="115"/>
      <c r="C2282" s="115"/>
    </row>
    <row r="2283" spans="1:3" x14ac:dyDescent="0.25">
      <c r="A2283" s="115"/>
      <c r="B2283" s="115"/>
      <c r="C2283" s="115"/>
    </row>
    <row r="2284" spans="1:3" x14ac:dyDescent="0.25">
      <c r="A2284" s="115"/>
      <c r="B2284" s="115"/>
      <c r="C2284" s="115"/>
    </row>
    <row r="2285" spans="1:3" x14ac:dyDescent="0.25">
      <c r="A2285" s="115"/>
      <c r="B2285" s="115"/>
      <c r="C2285" s="115"/>
    </row>
    <row r="2286" spans="1:3" x14ac:dyDescent="0.25">
      <c r="A2286" s="115"/>
      <c r="B2286" s="115"/>
      <c r="C2286" s="115"/>
    </row>
    <row r="2287" spans="1:3" x14ac:dyDescent="0.25">
      <c r="A2287" s="115"/>
      <c r="B2287" s="115"/>
      <c r="C2287" s="115"/>
    </row>
    <row r="2288" spans="1:3" x14ac:dyDescent="0.25">
      <c r="A2288" s="115"/>
      <c r="B2288" s="115"/>
      <c r="C2288" s="115"/>
    </row>
    <row r="2289" spans="1:3" x14ac:dyDescent="0.25">
      <c r="A2289" s="115"/>
      <c r="B2289" s="115"/>
      <c r="C2289" s="115"/>
    </row>
    <row r="2290" spans="1:3" x14ac:dyDescent="0.25">
      <c r="A2290" s="115"/>
      <c r="B2290" s="115"/>
      <c r="C2290" s="115"/>
    </row>
    <row r="2291" spans="1:3" x14ac:dyDescent="0.25">
      <c r="A2291" s="115"/>
      <c r="B2291" s="115"/>
      <c r="C2291" s="115"/>
    </row>
  </sheetData>
  <sheetProtection sheet="1" objects="1" scenarios="1"/>
  <customSheetViews>
    <customSheetView guid="{09DA17F6-0AFD-4C2A-A20D-D0269448B0B8}" showPageBreaks="1" state="hidden">
      <selection activeCell="B53" sqref="B53:H53"/>
      <pageMargins left="0.7" right="0.7" top="0.78740157499999996" bottom="0.78740157499999996" header="0.3" footer="0.3"/>
      <pageSetup paperSize="9" orientation="portrait" horizontalDpi="4294967295" verticalDpi="4294967295" r:id="rId1"/>
    </customSheetView>
  </customSheetViews>
  <pageMargins left="0.7" right="0.7" top="0.78740157499999996" bottom="0.78740157499999996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192</vt:i4>
      </vt:variant>
    </vt:vector>
  </HeadingPairs>
  <TitlesOfParts>
    <vt:vector size="201" baseType="lpstr">
      <vt:lpstr>Allgemeines</vt:lpstr>
      <vt:lpstr>Anleitung</vt:lpstr>
      <vt:lpstr>A-Vermögenswerte</vt:lpstr>
      <vt:lpstr>B-Einkünfte</vt:lpstr>
      <vt:lpstr>C-Ausgaben</vt:lpstr>
      <vt:lpstr>D-Fahrhabe</vt:lpstr>
      <vt:lpstr>Ergänzende Angaben</vt:lpstr>
      <vt:lpstr>Zusammenzug</vt:lpstr>
      <vt:lpstr>XAdmin</vt:lpstr>
      <vt:lpstr>ABankA1</vt:lpstr>
      <vt:lpstr>ABankA1Daten</vt:lpstr>
      <vt:lpstr>ABankA2</vt:lpstr>
      <vt:lpstr>ABankA2Daten</vt:lpstr>
      <vt:lpstr>ABarschaft</vt:lpstr>
      <vt:lpstr>ABarschaftDaten</vt:lpstr>
      <vt:lpstr>ABelege</vt:lpstr>
      <vt:lpstr>ABelegeNummern</vt:lpstr>
      <vt:lpstr>ABetreibungen</vt:lpstr>
      <vt:lpstr>ABetreibungenDaten</vt:lpstr>
      <vt:lpstr>ABox</vt:lpstr>
      <vt:lpstr>AButton</vt:lpstr>
      <vt:lpstr>AButtonAnzahl</vt:lpstr>
      <vt:lpstr>AButtonBereich</vt:lpstr>
      <vt:lpstr>ADarlehen</vt:lpstr>
      <vt:lpstr>ADarlehenDaten</vt:lpstr>
      <vt:lpstr>ADiverses</vt:lpstr>
      <vt:lpstr>ADiversesDaten</vt:lpstr>
      <vt:lpstr>AFahrhabe</vt:lpstr>
      <vt:lpstr>AFahrhabeNotiz</vt:lpstr>
      <vt:lpstr>AFreizuegigkeitC1</vt:lpstr>
      <vt:lpstr>AFreizuegigkeitC1Daten</vt:lpstr>
      <vt:lpstr>AFreizuegigkeitC2</vt:lpstr>
      <vt:lpstr>AFreizuegigkeitC2Daten</vt:lpstr>
      <vt:lpstr>AGeschaeftsvermoegen</vt:lpstr>
      <vt:lpstr>AGeschaeftsvermoegenDaten</vt:lpstr>
      <vt:lpstr>AHypotheken</vt:lpstr>
      <vt:lpstr>AHypothekenDaten</vt:lpstr>
      <vt:lpstr>AKeine</vt:lpstr>
      <vt:lpstr>AKredite</vt:lpstr>
      <vt:lpstr>AKrediteDaten</vt:lpstr>
      <vt:lpstr>ALeer</vt:lpstr>
      <vt:lpstr>ALiegenschaften</vt:lpstr>
      <vt:lpstr>ALiegenschaftenDaten</vt:lpstr>
      <vt:lpstr>AMieterkautionE1</vt:lpstr>
      <vt:lpstr>AMieterkautionE1Daten</vt:lpstr>
      <vt:lpstr>APendenzen</vt:lpstr>
      <vt:lpstr>ASchrankfaecher</vt:lpstr>
      <vt:lpstr>ASchrankfaecherDaten</vt:lpstr>
      <vt:lpstr>ASchulden</vt:lpstr>
      <vt:lpstr>AUnterhaltsbeitraege</vt:lpstr>
      <vt:lpstr>AUnterhaltsbeitraegeDaten</vt:lpstr>
      <vt:lpstr>AVerlustscheine</vt:lpstr>
      <vt:lpstr>AVerlustscheineDaten</vt:lpstr>
      <vt:lpstr>AVersicherungen</vt:lpstr>
      <vt:lpstr>AVersicherungenDaten</vt:lpstr>
      <vt:lpstr>AWeitereGuthaben</vt:lpstr>
      <vt:lpstr>AWeitereGuthabenDaten</vt:lpstr>
      <vt:lpstr>AWertschriftenB1</vt:lpstr>
      <vt:lpstr>AWertschriftenB1Daten</vt:lpstr>
      <vt:lpstr>AWertschriftenD1</vt:lpstr>
      <vt:lpstr>AWertschriftenD1Daten</vt:lpstr>
      <vt:lpstr>BAHV</vt:lpstr>
      <vt:lpstr>BAHVDaten</vt:lpstr>
      <vt:lpstr>BAHVZusatz</vt:lpstr>
      <vt:lpstr>BAHVZusatzDaten</vt:lpstr>
      <vt:lpstr>BBelege</vt:lpstr>
      <vt:lpstr>BBelegeNummern</vt:lpstr>
      <vt:lpstr>BBox</vt:lpstr>
      <vt:lpstr>BButton</vt:lpstr>
      <vt:lpstr>BButtonAnzahl</vt:lpstr>
      <vt:lpstr>BButtonBereich</vt:lpstr>
      <vt:lpstr>BErwerb</vt:lpstr>
      <vt:lpstr>BErwerbDaten</vt:lpstr>
      <vt:lpstr>BHilflosen</vt:lpstr>
      <vt:lpstr>BHilflosenDaten</vt:lpstr>
      <vt:lpstr>BKeine</vt:lpstr>
      <vt:lpstr>BLeer</vt:lpstr>
      <vt:lpstr>BNutzniessung</vt:lpstr>
      <vt:lpstr>BNutzniessungDaten</vt:lpstr>
      <vt:lpstr>BPendenzen</vt:lpstr>
      <vt:lpstr>BPKRente</vt:lpstr>
      <vt:lpstr>BPKRenteDaten</vt:lpstr>
      <vt:lpstr>BPrivateRenten</vt:lpstr>
      <vt:lpstr>BPrivateRentenDaten</vt:lpstr>
      <vt:lpstr>BSozialversicherungen</vt:lpstr>
      <vt:lpstr>BSUVA</vt:lpstr>
      <vt:lpstr>BSUVADaten</vt:lpstr>
      <vt:lpstr>BUebrige</vt:lpstr>
      <vt:lpstr>BUebrigeDaten</vt:lpstr>
      <vt:lpstr>BUnterhalt</vt:lpstr>
      <vt:lpstr>BUnterhaltDaten</vt:lpstr>
      <vt:lpstr>BWirtschaft</vt:lpstr>
      <vt:lpstr>BWirtschaftDaten</vt:lpstr>
      <vt:lpstr>CBelege</vt:lpstr>
      <vt:lpstr>CBelegeNummern</vt:lpstr>
      <vt:lpstr>CBox</vt:lpstr>
      <vt:lpstr>CButton</vt:lpstr>
      <vt:lpstr>CButtonAnzahl</vt:lpstr>
      <vt:lpstr>CButtonBereich</vt:lpstr>
      <vt:lpstr>CGebaeude</vt:lpstr>
      <vt:lpstr>CGebaeudeDaten</vt:lpstr>
      <vt:lpstr>CHaftpflicht</vt:lpstr>
      <vt:lpstr>CHaftpflichtDaten</vt:lpstr>
      <vt:lpstr>CHausrat</vt:lpstr>
      <vt:lpstr>CHausratDaten</vt:lpstr>
      <vt:lpstr>CKeine</vt:lpstr>
      <vt:lpstr>CKranken</vt:lpstr>
      <vt:lpstr>CKrankenDaten</vt:lpstr>
      <vt:lpstr>CLeer</vt:lpstr>
      <vt:lpstr>CNichterwerb</vt:lpstr>
      <vt:lpstr>CNichterwerbDaten</vt:lpstr>
      <vt:lpstr>CPendenzen</vt:lpstr>
      <vt:lpstr>CUnfall</vt:lpstr>
      <vt:lpstr>CUnfallArbeitgeber</vt:lpstr>
      <vt:lpstr>CUnfallArbeitgeber1XDaten</vt:lpstr>
      <vt:lpstr>CUnfallDaten</vt:lpstr>
      <vt:lpstr>CWeitere3</vt:lpstr>
      <vt:lpstr>CWeitere31XDaten</vt:lpstr>
      <vt:lpstr>CWeitere32XDaten</vt:lpstr>
      <vt:lpstr>CWeitere33</vt:lpstr>
      <vt:lpstr>CWeitere33XDaten</vt:lpstr>
      <vt:lpstr>CWeitereGebaeude</vt:lpstr>
      <vt:lpstr>CWeitereGebaeudeDaten</vt:lpstr>
      <vt:lpstr>CWeitereRelevante</vt:lpstr>
      <vt:lpstr>CWeitereVersicherungen</vt:lpstr>
      <vt:lpstr>CWeitereVersicherungenDaten</vt:lpstr>
      <vt:lpstr>CWohn2</vt:lpstr>
      <vt:lpstr>CWohn21XDaten</vt:lpstr>
      <vt:lpstr>CWohn22XDaten</vt:lpstr>
      <vt:lpstr>CWohn23XDaten</vt:lpstr>
      <vt:lpstr>CWohn24XDaten</vt:lpstr>
      <vt:lpstr>DBelege</vt:lpstr>
      <vt:lpstr>DBelegeNummern</vt:lpstr>
      <vt:lpstr>DBox</vt:lpstr>
      <vt:lpstr>DButton</vt:lpstr>
      <vt:lpstr>DButtonAnzahl</vt:lpstr>
      <vt:lpstr>DButtonBereich</vt:lpstr>
      <vt:lpstr>DFahrhabe</vt:lpstr>
      <vt:lpstr>DFahrhabeDaten</vt:lpstr>
      <vt:lpstr>DKeine</vt:lpstr>
      <vt:lpstr>DLeer</vt:lpstr>
      <vt:lpstr>DPendenzen</vt:lpstr>
      <vt:lpstr>DVerwaltung</vt:lpstr>
      <vt:lpstr>EBelege</vt:lpstr>
      <vt:lpstr>EBelegeNummern</vt:lpstr>
      <vt:lpstr>EBox</vt:lpstr>
      <vt:lpstr>EButton</vt:lpstr>
      <vt:lpstr>EButtonAnzahl</vt:lpstr>
      <vt:lpstr>EButtonBereich</vt:lpstr>
      <vt:lpstr>EEhevertrag2C</vt:lpstr>
      <vt:lpstr>EEhevertrag2CDaten</vt:lpstr>
      <vt:lpstr>EEigengueter1</vt:lpstr>
      <vt:lpstr>EEigengueter1Daten</vt:lpstr>
      <vt:lpstr>EEigengueter2</vt:lpstr>
      <vt:lpstr>EEigengueter2Daten</vt:lpstr>
      <vt:lpstr>EEigengueterAlles</vt:lpstr>
      <vt:lpstr>EEigengueterE1</vt:lpstr>
      <vt:lpstr>EEigengueterE2</vt:lpstr>
      <vt:lpstr>EErrungenschaft2B</vt:lpstr>
      <vt:lpstr>EGemeinschaft2B</vt:lpstr>
      <vt:lpstr>EGueterstand</vt:lpstr>
      <vt:lpstr>EKeine</vt:lpstr>
      <vt:lpstr>EKommentarPendenz</vt:lpstr>
      <vt:lpstr>ELeer</vt:lpstr>
      <vt:lpstr>ELetzterWille</vt:lpstr>
      <vt:lpstr>EPendenzen</vt:lpstr>
      <vt:lpstr>ETrennung2B</vt:lpstr>
      <vt:lpstr>EVerfuegung1</vt:lpstr>
      <vt:lpstr>EVerfuegung11XDaten</vt:lpstr>
      <vt:lpstr>EVorbezug</vt:lpstr>
      <vt:lpstr>EVorbezugDaten</vt:lpstr>
      <vt:lpstr>EWeitereVerpflichtungen</vt:lpstr>
      <vt:lpstr>EWeitereVerpflichtungenDaten</vt:lpstr>
      <vt:lpstr>EZivilstand</vt:lpstr>
      <vt:lpstr>Personalien</vt:lpstr>
      <vt:lpstr>Allgemeines!Print_Area</vt:lpstr>
      <vt:lpstr>'A-Vermögenswerte'!Print_Area</vt:lpstr>
      <vt:lpstr>'B-Einkünfte'!Print_Area</vt:lpstr>
      <vt:lpstr>'C-Ausgaben'!Print_Area</vt:lpstr>
      <vt:lpstr>'D-Fahrhabe'!Print_Area</vt:lpstr>
      <vt:lpstr>'Ergänzende Angaben'!Print_Area</vt:lpstr>
      <vt:lpstr>Zusammenzug!Print_Area</vt:lpstr>
      <vt:lpstr>XBereichNamen</vt:lpstr>
      <vt:lpstr>XDrucken</vt:lpstr>
      <vt:lpstr>XPersonalien</vt:lpstr>
      <vt:lpstr>ZAktiven</vt:lpstr>
      <vt:lpstr>ZBelegeNummern</vt:lpstr>
      <vt:lpstr>ZBox</vt:lpstr>
      <vt:lpstr>ZButton</vt:lpstr>
      <vt:lpstr>ZButtonAnzahl</vt:lpstr>
      <vt:lpstr>ZButtonBereich</vt:lpstr>
      <vt:lpstr>ZEinAus</vt:lpstr>
      <vt:lpstr>ZKommentar</vt:lpstr>
      <vt:lpstr>ZLeer</vt:lpstr>
      <vt:lpstr>ZNichtAnderes</vt:lpstr>
      <vt:lpstr>ZNichtGesundheit</vt:lpstr>
      <vt:lpstr>ZNichtTermin</vt:lpstr>
      <vt:lpstr>ZPassiven</vt:lpstr>
      <vt:lpstr>ZPendenzen</vt:lpstr>
      <vt:lpstr>ZTotalPM</vt:lpstr>
      <vt:lpstr>ZUnterschriften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Günther</dc:creator>
  <cp:lastModifiedBy>cloudconvert_18</cp:lastModifiedBy>
  <cp:lastPrinted>2020-08-28T05:51:47Z</cp:lastPrinted>
  <dcterms:created xsi:type="dcterms:W3CDTF">2014-06-17T14:27:34Z</dcterms:created>
  <dcterms:modified xsi:type="dcterms:W3CDTF">2022-07-29T08:48:44Z</dcterms:modified>
</cp:coreProperties>
</file>