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Tx One Source\Desktop\"/>
    </mc:Choice>
  </mc:AlternateContent>
  <xr:revisionPtr revIDLastSave="0" documentId="13_ncr:1_{EADA76FD-308A-473F-BE08-9511D183F19D}" xr6:coauthVersionLast="47" xr6:coauthVersionMax="47" xr10:uidLastSave="{00000000-0000-0000-0000-000000000000}"/>
  <bookViews>
    <workbookView xWindow="-120" yWindow="-120" windowWidth="29040" windowHeight="15840" activeTab="2" xr2:uid="{00000000-000D-0000-FFFF-FFFF00000000}"/>
  </bookViews>
  <sheets>
    <sheet name="Software" sheetId="2" r:id="rId1"/>
    <sheet name="Hardware" sheetId="3" r:id="rId2"/>
    <sheet name="Services" sheetId="4" r:id="rId3"/>
  </sheets>
  <definedNames>
    <definedName name="_xlnm._FilterDatabase" localSheetId="1" hidden="1">Hardware!$A$1:$E$1</definedName>
    <definedName name="_xlnm._FilterDatabase" localSheetId="2" hidden="1">Services!$A$2:$G$2</definedName>
    <definedName name="_xlnm._FilterDatabase" localSheetId="0" hidden="1">Software!$A$1:$H$497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2" l="1"/>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G2" i="3"/>
  <c r="G3" i="3"/>
  <c r="G4" i="3"/>
  <c r="G5" i="3"/>
  <c r="G6" i="3"/>
  <c r="G7" i="3"/>
  <c r="G8" i="3"/>
  <c r="G9" i="3"/>
  <c r="G10" i="3"/>
</calcChain>
</file>

<file path=xl/sharedStrings.xml><?xml version="1.0" encoding="utf-8"?>
<sst xmlns="http://schemas.openxmlformats.org/spreadsheetml/2006/main" count="4530" uniqueCount="586">
  <si>
    <t>Family</t>
  </si>
  <si>
    <t xml:space="preserve">Sub Family </t>
  </si>
  <si>
    <t>Product Category</t>
  </si>
  <si>
    <t>Product Code</t>
  </si>
  <si>
    <t>Product Name</t>
  </si>
  <si>
    <t>Description</t>
  </si>
  <si>
    <t>Currency</t>
  </si>
  <si>
    <t>List Price</t>
  </si>
  <si>
    <t>AAM</t>
  </si>
  <si>
    <t>AAM-RPA</t>
  </si>
  <si>
    <t>Subscription</t>
  </si>
  <si>
    <t>APP-ISV-RPA-SUBS</t>
  </si>
  <si>
    <t>Credential retrieval and authentication for RPA (part of C3 integrations)</t>
  </si>
  <si>
    <t>Remove hardcoded secrets from RPA (part of C3 integrations)</t>
  </si>
  <si>
    <t>EUR</t>
  </si>
  <si>
    <t/>
  </si>
  <si>
    <t>AAM-Dynamic</t>
  </si>
  <si>
    <t>Perpetual</t>
  </si>
  <si>
    <t>APP-DYN-ELA-PERP</t>
  </si>
  <si>
    <t>Agentless/dynamic Application Authentication and Credential Retrieval including agentless C3 integrations - ELA</t>
  </si>
  <si>
    <t>Agentless/dynamic solution for removing hardcoded secrets from applications and tools including agentless C3 integrations</t>
  </si>
  <si>
    <t>APP-DYN-ELA-SUBS</t>
  </si>
  <si>
    <t>APP-DYN-PROV-REGION-PERP</t>
  </si>
  <si>
    <t>Agentless/dynamic Application Authentication and Credential Retrieval including agentless C3 integrations</t>
  </si>
  <si>
    <t>Agentless/dynamic solution for removing hardcoded secrets from apps and tools with Central Credential Provider and/or Dynamic Access Provider including agentless C3 integrations. Price per single location with unlimited calling systems within the location</t>
  </si>
  <si>
    <t>APP-DYN-PROV-REGION-SUBS</t>
  </si>
  <si>
    <t>APP-DYN-PROV-SVR-PERP</t>
  </si>
  <si>
    <t>Agentless/dynamic solution for removing hardcoded secrets from applications and tools with Central Credential Provider and/or Dynamic Access Provider including agentless C3 integrations. Price per pair of CCP Servers and pair of Followers</t>
  </si>
  <si>
    <t>APP-DYN-PROV-SVR-SUBS</t>
  </si>
  <si>
    <t>APP-DYN-SYS-PERP</t>
  </si>
  <si>
    <t>Agentless/dynamic Application Authentication and Credential Retrieval</t>
  </si>
  <si>
    <t>Agentless/dynamic solution for removing hardcoded secrets from applications and tools with Central Credential Provider and/or Dynamic Access Provider,. Price per single calling system</t>
  </si>
  <si>
    <t>APP-DYN-SYS-SUBS</t>
  </si>
  <si>
    <t>AAM-ALL</t>
  </si>
  <si>
    <t>APP-ELA-PERP</t>
  </si>
  <si>
    <t>Application Access Manager for Application Authentication and Credential Retrieval including C3 integrations - ELA</t>
  </si>
  <si>
    <t>Agent/agentless/dynamic solution for removing hard coded secrets from applications including C3 integrations</t>
  </si>
  <si>
    <t>APP-ELA-SUBS</t>
  </si>
  <si>
    <t>AAM-Agent</t>
  </si>
  <si>
    <t>APP-AGNT-ELA-PERP</t>
  </si>
  <si>
    <t>Agent based Application Authentication and Credential Retrieval for Windows/*Nix including C3 agent based integrations - ELA</t>
  </si>
  <si>
    <t>Agent based solution for removing hardcoded secrets from applications and tools with strong application authentication for Windows/ *nix including C3 agent based integrations</t>
  </si>
  <si>
    <t>APP-AGNT-ELA-SUBS</t>
  </si>
  <si>
    <t>APP-AGNT-ZOS-L2-SUBS</t>
  </si>
  <si>
    <t>Agent based Credential Provider for zOS (Mainframe) for LPAR tier 2 [#of MIPS 1,001 - 5,000]</t>
  </si>
  <si>
    <t>Agent based solution for removing hardcoded secrets from applications with strong application authentication for zOS (Mainframe). Price per LPAR tier 2 [#of MIPS per LPAR 1001 - 5000]</t>
  </si>
  <si>
    <t>APP-AGNT-INCL-ZOS-ELA-PERP</t>
  </si>
  <si>
    <t>Agent based Application Authentication and Credential Retrieval for Windows, *Nix and zOS (Mainframe) including C3 agent based integrations - ELA</t>
  </si>
  <si>
    <t>Agent based solution for removing hardcoded secrets from applications and tools with strong application authentication for Windows, *nix and zOS (Mainframe) including C3 agent based integrations</t>
  </si>
  <si>
    <t>APP-AGNT-INCL-ZOS-ELA-SUBS</t>
  </si>
  <si>
    <t>APP-AGNT-PERP</t>
  </si>
  <si>
    <t>Agent based Application Authentication and Credential Retrieval</t>
  </si>
  <si>
    <t>Agent based solution for removing hardcoded secrets from applications and tools with strong application authentication for Windows/*nix systems</t>
  </si>
  <si>
    <t>APP-AGNT-SUBS</t>
  </si>
  <si>
    <t>APP-AGNT-ZOS-L3-PERP</t>
  </si>
  <si>
    <t>Agent based Credential Provider for zOS (Mainframe) for LPAR tier 3 [#of MIPS 5,001 - 10,000]</t>
  </si>
  <si>
    <t>Agent based solution for removing hardcoded secrets from applications with strong application authentication for zOS (Mainframe). Price per LPAR tier 3 [#of MIPS per LPAR 5001 - 10000]</t>
  </si>
  <si>
    <t>APP-AGNT-ZOS-L1-PERP</t>
  </si>
  <si>
    <t>Agent based Credential Provider for zOS (Mainframe) for LPAR tier 1 [#of MIPS &lt;1000]</t>
  </si>
  <si>
    <t>Agent based solution for removing hardcoded secrets from applications with strong application authentication for zOS (Mainframe). Price per LPAR tier 1 [#of MIPS per LPAR &lt;1000]</t>
  </si>
  <si>
    <t>APP-AGNT-ZOS-L1-SUBS</t>
  </si>
  <si>
    <t>APP-AGNT-ZOS-L2-PERP</t>
  </si>
  <si>
    <t>APP-AGNT-ZOS-L3-SUBS</t>
  </si>
  <si>
    <t>APP-AGNT-ZOS-L4-PERP</t>
  </si>
  <si>
    <t>Agent based Credential Provider for zOS (Mainframe) for LPAR tier 4 [#of MIPS &gt; 10,000]</t>
  </si>
  <si>
    <t>Agent based solution for removing hardcoded secrets from applications with strong application authentication for zOS (Mainframe). Price per LPAR tier 4 [#of MIPS per LPAR &gt; 10000]</t>
  </si>
  <si>
    <t>APP-AGNT-ZOS-L4-SUBS</t>
  </si>
  <si>
    <t>AAM-ISV</t>
  </si>
  <si>
    <t>APP-ISV-PERP</t>
  </si>
  <si>
    <t>Application Authentication and Credential Retrieval for C3 integrations</t>
  </si>
  <si>
    <t>Remove hardcoded secrets from tools part of C3 integrations</t>
  </si>
  <si>
    <t>APP-ISV-SUBS</t>
  </si>
  <si>
    <t>APP-ISV-RPA-PERP</t>
  </si>
  <si>
    <t>AAM-PCLOUD</t>
  </si>
  <si>
    <t>SAAS</t>
  </si>
  <si>
    <t>APP-PCLOUD-SAAS</t>
  </si>
  <si>
    <t>Remove hardcoded secrets from applications and tools. Price is per application - SaaS</t>
  </si>
  <si>
    <t>Remove hardcoded secrets from applications and tools (including selected C3 alliance integrations).</t>
  </si>
  <si>
    <t>One-time discount</t>
  </si>
  <si>
    <t>CYBR-UPG-AAM</t>
  </si>
  <si>
    <t>One-Time discount- AAM</t>
  </si>
  <si>
    <t>One-Time discount for AAM</t>
  </si>
  <si>
    <t>GBP</t>
  </si>
  <si>
    <t>USD</t>
  </si>
  <si>
    <t>Alero</t>
  </si>
  <si>
    <t>PAS-USER-EXT-ALERO-SAAS</t>
  </si>
  <si>
    <t>Protects 3rd party / external vendor personnel with biometric MFA, VPN-less access and isolation of datacenter resources. Users can only access via Privilege Session Manager</t>
  </si>
  <si>
    <t>PAS-USER-ALERO-SAAS</t>
  </si>
  <si>
    <t>Biometric MFA and VPN-less access capabilities for Privilege Access Security users</t>
  </si>
  <si>
    <t>PAS-Alero-Idaptive</t>
  </si>
  <si>
    <t>PAS-SUBS-IDAPTIVE-ALERO</t>
  </si>
  <si>
    <t>Identity Security for Privileged Users. Includes Core PAS User, Alero, adaptive SSO and MFA. Price per user per month</t>
  </si>
  <si>
    <t>Privilege Users-Core Privilege Access Security, SSO to Apps, VPN-Less Remote Access for internal users, Adaptive MFA and Access Management, User Behavior Analytics, Risk Investigation and Automated Response, Directory Services, Self-Service and Reporting</t>
  </si>
  <si>
    <t>Alero-Idaptive</t>
  </si>
  <si>
    <t>IDAPTIVE-ALERO-ADDON</t>
  </si>
  <si>
    <t>Identity Security for Privileged Users add-on. Includes Alero, adaptive SSO and MFA. Price per user per month</t>
  </si>
  <si>
    <t>Add on to Privilege Cloud or Core PAS User for SSO to Apps, VPN-Less Remote Access for internal users, Adaptive MFA and Access Management, Risk Investigation and Automated Response, SIEM Apps, Directory Services, Self-Service and Reporting</t>
  </si>
  <si>
    <t>PASAAS-Alero-Idaptive</t>
  </si>
  <si>
    <t>PAS-SAAS-IDAPTIVE-ALERO</t>
  </si>
  <si>
    <t>Identity Security for Privileged Users. Includes Privilege Cloud User, Alero, adaptive SSO and MFA. Price per user per month</t>
  </si>
  <si>
    <t>Privilege Users-Cloud Based Privilege Access Security, SSO to Apps, VPN-Less Remote Access for internal users, Adaptive MFA and Access Management, User Behavior Analytics, Risk Investigation, Automated Response, Directory Services, Self-Service, Reporting</t>
  </si>
  <si>
    <t>CorePAS</t>
  </si>
  <si>
    <t>BASIC-INIT-INFRA-INCL-PERP</t>
  </si>
  <si>
    <t>Basic initial included infrastructure</t>
  </si>
  <si>
    <t>Basic included initial infrastructure includes 1 Vault, 1 DR, 1 CPM, 1 SDK and unlimited passwords</t>
  </si>
  <si>
    <t>CorePAS-Biz</t>
  </si>
  <si>
    <t>BIZ-USER-PERP</t>
  </si>
  <si>
    <t>Business Users</t>
  </si>
  <si>
    <t>Provides Secure Access to business accounts. Users are restricted to only Store and Retrieve passwords. Per named business user</t>
  </si>
  <si>
    <t>BIZ-USER-SUBS</t>
  </si>
  <si>
    <t>CYBR-UPG-COREPAS</t>
  </si>
  <si>
    <t>One-Time discount - Core PAS</t>
  </si>
  <si>
    <t>One-Time discount for Core PAS</t>
  </si>
  <si>
    <t>CorePAS-Infra</t>
  </si>
  <si>
    <t>PAS-INF-CPM-ELA-PERP</t>
  </si>
  <si>
    <t>CPM module - ELA</t>
  </si>
  <si>
    <t>Central Policy Manager (CPM) module</t>
  </si>
  <si>
    <t>PAS-INF-CPM-ELA-SUBS</t>
  </si>
  <si>
    <t>PAS-INF-CPM-PERP</t>
  </si>
  <si>
    <t>CPM module</t>
  </si>
  <si>
    <t>PAS-INF-CPM-SUBS</t>
  </si>
  <si>
    <t>PAS-INF-PTA-PERP</t>
  </si>
  <si>
    <t>PTA infrastructure</t>
  </si>
  <si>
    <t>Privileged Threat Analytics - Server software license</t>
  </si>
  <si>
    <t>PAS-INF-SDK-PERP</t>
  </si>
  <si>
    <t>SDK infrastructure</t>
  </si>
  <si>
    <t>PAS-INF-VAULT-DR-PERP</t>
  </si>
  <si>
    <t>Disaster Recovery Vault</t>
  </si>
  <si>
    <t>PAS-INF-VAULT-DR-SUBS</t>
  </si>
  <si>
    <t>PAS-INF-VAULT-HA-PERP</t>
  </si>
  <si>
    <t>High Availability Vault</t>
  </si>
  <si>
    <t>PAS-INF-VAULT-HA-SUBS</t>
  </si>
  <si>
    <t>PAS-INF-VAULT-PERP</t>
  </si>
  <si>
    <t>Vault server</t>
  </si>
  <si>
    <t>PAS-INF-VAULT-SHARED-T1-PERP</t>
  </si>
  <si>
    <t>Shared Vault - Tier 1</t>
  </si>
  <si>
    <t>Production Vault, users can be shared across multiple Vaults, tier 1 [1-99]</t>
  </si>
  <si>
    <t>PAS-INF-VAULT-SHARED-T1-SUBS</t>
  </si>
  <si>
    <t>PAS-INF-VAULT-SUBS</t>
  </si>
  <si>
    <t>PAS-INF-VAULT-TEST-PERP</t>
  </si>
  <si>
    <t>Test Vault</t>
  </si>
  <si>
    <t>Additional Test environment includes a matching test licenses for all production licenses purchased</t>
  </si>
  <si>
    <t>PAS-Package</t>
  </si>
  <si>
    <t>EPV-BASIC-PKG-10-PERP</t>
  </si>
  <si>
    <t>Basic EPV 10 Users Package</t>
  </si>
  <si>
    <t>Enterprise Password Vault 10 Licenses Package Platform Infrastructure and 10 EPV user licenses for managing passwords and SSH keys for 200 managed systems (servers, desktops, hypervisors etc.), including SDK, 1 CPM and 1 DR license</t>
  </si>
  <si>
    <t>EPV-BASIC-PKG-10-SUBS</t>
  </si>
  <si>
    <t>EPV-BASIC-USER-PERP</t>
  </si>
  <si>
    <t>EPV basic user</t>
  </si>
  <si>
    <t>Basic EPV user. Credential secure storage and rotation only</t>
  </si>
  <si>
    <t>EPV-BASIC-USER-SUBS</t>
  </si>
  <si>
    <t>EPV-TARGET-PERP</t>
  </si>
  <si>
    <t>EPV target</t>
  </si>
  <si>
    <t>EPV target. Credential secure storage and rotation only</t>
  </si>
  <si>
    <t>PAS-TARGET-SVR-SUP50-PERP</t>
  </si>
  <si>
    <t>Server/Target Credential Protection, Session Isolation and Recording, and Privileged Attack Detection</t>
  </si>
  <si>
    <t>Protects servers/targets (credential and access management, session isolation and recording, threat analytics)</t>
  </si>
  <si>
    <t>PAS-TARGET-SVR-SUP50-SUBS</t>
  </si>
  <si>
    <t>PAS-TARGET-WRK-SUP50-PERP</t>
  </si>
  <si>
    <t>CorePAS-ADV-PTA</t>
  </si>
  <si>
    <t>PAS-ADV-TARGET-DOMAIN-SUBS</t>
  </si>
  <si>
    <t>Advanced Domain Controller Protection Agent</t>
  </si>
  <si>
    <t>Domain Controller Kerberos attack detection with additional (SaaS) granular admin rights, application control and credential theft protection</t>
  </si>
  <si>
    <t>OPM-Unix</t>
  </si>
  <si>
    <t>PAS-ADV-TARGET-UNIX-ELA-PERP</t>
  </si>
  <si>
    <t>Advanced Server Protection Agent and Privileged Control for Linux/Unix Servers - ELA</t>
  </si>
  <si>
    <t>Provides granular admin rights for Unix servers</t>
  </si>
  <si>
    <t>PAS-ADV-TARGET-UNIX-PERP</t>
  </si>
  <si>
    <t>Advanced Server Protection Agent and Privileged Control for Linux/Unix Servers</t>
  </si>
  <si>
    <t>PAS-ADV-TARGET-UNIX-SUBS</t>
  </si>
  <si>
    <t>PAS-INF-VAULT-TEST-SUBS</t>
  </si>
  <si>
    <t>PAS-TARGET-WRK-SUP50-SUBS</t>
  </si>
  <si>
    <t>CorePAS-Upgrade</t>
  </si>
  <si>
    <t>PAS-UPG-CORE-USER</t>
  </si>
  <si>
    <t>Upgrade to Core PAS</t>
  </si>
  <si>
    <t>Upgrade to Core PAS. Includes Credential Protection, Session Isolation and Recording, and Privileged Attack Detection. Associated maintenance is charged in addition to maintenance of previously purchased licenses</t>
  </si>
  <si>
    <t>PAS-UPG-CORE-USER-PUB-T1-PERP</t>
  </si>
  <si>
    <t>Upgrade to Core PAS tier 1 [1-24] Price per user</t>
  </si>
  <si>
    <t>Upgrade to Core PAS. Includes credential protection, session isolation and recording, and privileged threat detection tier 1 [1-24] Price per user</t>
  </si>
  <si>
    <t>PAS-UPG-CORE-USER-PUB-T2-PERP</t>
  </si>
  <si>
    <t>Upgrade to Core PAS tier 2 [25-99] Price per user</t>
  </si>
  <si>
    <t>Upgrade to Core PAS. Includes credential protection, session isolation and recording, and privileged threat detection tier 1 [25-99] Price per user</t>
  </si>
  <si>
    <t>PAS-UPG-CORE-USER-PUB-T3-PERP</t>
  </si>
  <si>
    <t>Upgrade to Core PAS tier 3 [100-249] Price per user</t>
  </si>
  <si>
    <t>Upgrade to Core PAS. Includes credential protection, session isolation and recording, and privileged threat detection tier 1 [100-249] Price per user</t>
  </si>
  <si>
    <t>PAS-UPG-CORE-USER-PUB-T4-PERP</t>
  </si>
  <si>
    <t>Upgrade to Core PAS tier 4 [250-499] Price per user</t>
  </si>
  <si>
    <t>Upgrade to Core PAS. Includes credential protection, session isolation and recording, and privileged threat detection tier 1 [250-499] Price per user</t>
  </si>
  <si>
    <t>PAS-UPG-CORE-USER-PUB-T5-PERP</t>
  </si>
  <si>
    <t>Upgrade to Core PAS tier 5 [500-999] Price per user</t>
  </si>
  <si>
    <t>Upgrade to Core PAS. Includes credential protection, session isolation and recording, and privileged threat detection tier 1 [500-999] Price per user</t>
  </si>
  <si>
    <t>PAS-UPG-CORE-USER-PUB-T6-PERP</t>
  </si>
  <si>
    <t>Upgrade to Core PAS tier 6 [1,000 or more] Price per user</t>
  </si>
  <si>
    <t>Upgrade to Core PAS. Includes credential protection, session isolation and recording, and privileged threat detection tier 1 [1,000 or more] Price per user</t>
  </si>
  <si>
    <t>PAS-USER-ELA-PERP</t>
  </si>
  <si>
    <t>Named user licenses. Including Credential Protection, Session Isolation and Recording, and Privileged Attack Detection - ELA</t>
  </si>
  <si>
    <t>Protects IT personnel and isolates datacenter resources. Including credential and access management, session isolation and recording, threat analytics</t>
  </si>
  <si>
    <t>CorePAS-External Users</t>
  </si>
  <si>
    <t>PAS-USER-EXT-PERP</t>
  </si>
  <si>
    <t>Named user license for 3rd party / external vendor. Users can only access via Privilege Session Manager</t>
  </si>
  <si>
    <t>Protects 3rd party / external vendor personnel and isolates datacenter resources. Users can only access via Privilege Session Manager</t>
  </si>
  <si>
    <t>PAS-USER-EXT-SUBS</t>
  </si>
  <si>
    <t>PAS-USER-PERP</t>
  </si>
  <si>
    <t>Named user licenses. Including Credential Protection, Session Isolation and Recording, and Privileged Attack Detection</t>
  </si>
  <si>
    <t>PAS-USER-PSMW-UPG</t>
  </si>
  <si>
    <t>Upgrade EPV user to include PSM for Web</t>
  </si>
  <si>
    <t>Upgrade EPV user to include accessing web applications with PSM for Web</t>
  </si>
  <si>
    <t>PAS-USER-SUBS</t>
  </si>
  <si>
    <t>Protects IT personnel and isolates datacenter resources. Including credential and access management, session isolation and recording, threat analytics.</t>
  </si>
  <si>
    <t>Privileged Session Manager</t>
  </si>
  <si>
    <t>PSM-TARGET-ELA-PERP</t>
  </si>
  <si>
    <t>PSM Target System - ELA</t>
  </si>
  <si>
    <t>Privileged Session Manager Target System license - ELA</t>
  </si>
  <si>
    <t>PSM-TARGET-PERP</t>
  </si>
  <si>
    <t>PSM Target System</t>
  </si>
  <si>
    <t>Privileged Session Manager Target System license</t>
  </si>
  <si>
    <t>Privileged Threat Analytics</t>
  </si>
  <si>
    <t>PTA-PSM-TARGET-ELA-PERP</t>
  </si>
  <si>
    <t>PTA-PSM Target System - ELA</t>
  </si>
  <si>
    <t>Privileged Threat Analytics-Privileged Session Manager target System license</t>
  </si>
  <si>
    <t>PTA-PSM-TARGET-PERP</t>
  </si>
  <si>
    <t>PTA-PSM Target System</t>
  </si>
  <si>
    <t>PTA-TARGET-PERP</t>
  </si>
  <si>
    <t>PTA Target System</t>
  </si>
  <si>
    <t>Privileged Threat Analytics target System license</t>
  </si>
  <si>
    <t>SSH Key Manager</t>
  </si>
  <si>
    <t>SSH-TARGET-ELA-PERP</t>
  </si>
  <si>
    <t>SSH Target System - ELA</t>
  </si>
  <si>
    <t>SSH Target System license - ELA</t>
  </si>
  <si>
    <t>SSH-TARGET-PERP</t>
  </si>
  <si>
    <t>SSH Target System</t>
  </si>
  <si>
    <t>SSH Target System license</t>
  </si>
  <si>
    <t>EPV-TARGET-SUBS</t>
  </si>
  <si>
    <t>CorePAS-AWS</t>
  </si>
  <si>
    <t>AWS-PAS-USER-PKG10-SUBS</t>
  </si>
  <si>
    <t>Core PAS 10 Users package for AWS Marketplace</t>
  </si>
  <si>
    <t>10 named users and 200 target licenses including Credential Protection, Session Isolation and Recording and Privileged Threat Analytics - price per month</t>
  </si>
  <si>
    <t>CorePAS-Azure</t>
  </si>
  <si>
    <t>AZURE-PAS-USER-PKG10-SUBS</t>
  </si>
  <si>
    <t>Core PAS 10 Users package for Azure Marketplace</t>
  </si>
  <si>
    <t>PAS-INF-VAULT-SHARED-T3-PERP</t>
  </si>
  <si>
    <t>Shared Vault - Tier 3</t>
  </si>
  <si>
    <t>Production Vault, users can be shared across multiple Vaults, tier 3 [1000 or more]</t>
  </si>
  <si>
    <t>PAS-INF-VAULT-SHARED-T2-SUBS</t>
  </si>
  <si>
    <t>Shared Vault - Tier 2</t>
  </si>
  <si>
    <t>Production Vault, users can be shared across multiple Vaults, tier 2 [100-999]</t>
  </si>
  <si>
    <t>PAS-INF-VAULT-SHARED-T2-PERP</t>
  </si>
  <si>
    <t>PAS-INF-VAULT-SHARED-T3-SUBS</t>
  </si>
  <si>
    <t>PSM-CN-5-SUBS</t>
  </si>
  <si>
    <t>5 PSM concurrent session licenses</t>
  </si>
  <si>
    <t>PAS-ADV-TARGET-DOMAIN-ELA-SUBS</t>
  </si>
  <si>
    <t>Advanced Domain Controller Protection - ELA</t>
  </si>
  <si>
    <t>Domain Controller Kerberos attack detection with additional (SaaS) granular admin rights, application control and credential theft protection - ELA</t>
  </si>
  <si>
    <t>PAS-ADV-PTA-DC-PERP</t>
  </si>
  <si>
    <t>Advanced Domain Controller Protection PTA Agent</t>
  </si>
  <si>
    <t>Kerberos attack detection for Domain Controller</t>
  </si>
  <si>
    <t>PAS-ADV-PTA-DC-ELA-SUBS</t>
  </si>
  <si>
    <t>Advanced Domain Controller Protection PTA Agent - ELA</t>
  </si>
  <si>
    <t>PAS-ADV-PTA-DC-ELA-PERP</t>
  </si>
  <si>
    <t>PAS-USER-ELA-SUBS</t>
  </si>
  <si>
    <t>PAS-ADV-PTA-DC-SUBS</t>
  </si>
  <si>
    <t>PSM-CN-5-PERP</t>
  </si>
  <si>
    <t>EPM</t>
  </si>
  <si>
    <t>PAS-INF-EPM-PERP</t>
  </si>
  <si>
    <t>EPM infrastructure server</t>
  </si>
  <si>
    <t>End Point Manager infrastructure server</t>
  </si>
  <si>
    <t>CYBR-UPG-EPM</t>
  </si>
  <si>
    <t>One-Time discount - EPM</t>
  </si>
  <si>
    <t>One-Time discount for EPM</t>
  </si>
  <si>
    <t>EPM-Server</t>
  </si>
  <si>
    <t>EPM-TARGET-WIN-SVR-ELA-PERP</t>
  </si>
  <si>
    <t>EPM for Server - ELA</t>
  </si>
  <si>
    <t>Provides granular admin rights, credential theft protection, and application control for Windows servers</t>
  </si>
  <si>
    <t>EPM-TARGET-WIN-SVR-ELA-SUBS</t>
  </si>
  <si>
    <t>EPM-TARGET-WIN-SVR-PERP</t>
  </si>
  <si>
    <t>EPM for Server</t>
  </si>
  <si>
    <t>Provides granular admin rights, credential theft protection, and application control for Windows servers - per Windows server</t>
  </si>
  <si>
    <t>EPM-TARGET-WIN-SVR-SAAS</t>
  </si>
  <si>
    <t>EPM for Windows server - SaaS</t>
  </si>
  <si>
    <t>EPM-TARGET-WIN-SVR-SUBS</t>
  </si>
  <si>
    <t>EPM-Workstation</t>
  </si>
  <si>
    <t>EPM-TARGET-WRK-ELA-PERP</t>
  </si>
  <si>
    <t>EPM for Workstation - ELA</t>
  </si>
  <si>
    <t>EPM-TARGET-WRK-ELA-SUBS</t>
  </si>
  <si>
    <t>Provides granular admin rights, credential theft protection, and application control for Windows and Mac endpoints - per endpoint</t>
  </si>
  <si>
    <t>EPM-TARGET-WRK-PERP</t>
  </si>
  <si>
    <t>EPM for Workstation</t>
  </si>
  <si>
    <t>EPM-TARGET-WRK-SAAS</t>
  </si>
  <si>
    <t>EPM for Workstation - SaaS</t>
  </si>
  <si>
    <t>EPM-TARGET-WRK-SUBS</t>
  </si>
  <si>
    <t>EPM-LCD</t>
  </si>
  <si>
    <t>EPM-LCD-SAAS</t>
  </si>
  <si>
    <t>Loosely Connected Devices - SaaS</t>
  </si>
  <si>
    <t>Manages local admin credentials rotation on endpoint</t>
  </si>
  <si>
    <t>Idaptive</t>
  </si>
  <si>
    <t>Application Services</t>
  </si>
  <si>
    <t>IAAS-B2B-USER-SAAS</t>
  </si>
  <si>
    <t>App Access Service - B2B, price per user per month</t>
  </si>
  <si>
    <t>Partner Users - SSO to cloud applications, basic web MFA (Knowledge, OATH tokens factors, 3rd party RADIUS), Directory Services (Cloud Directory, Directory Integrations, APIs), Self-Service capabilities, basic reporting, and Basic Lifecycle Management</t>
  </si>
  <si>
    <t>IAAS-B2C-USER-SAAS</t>
  </si>
  <si>
    <t>App Access Service - B2C, price per user per month</t>
  </si>
  <si>
    <t>Customer Users - SSO to cloud applications, basic web MFA (Knowledge, OATH tokens factors, 3rd party RADIUS), Directory Services (Cloud Directory, Directory Integrations, APIs), Self-Service capabilities, basic reporting, and Basic Lifecycle Management</t>
  </si>
  <si>
    <t>IAAS-B2E-USER-SAAS</t>
  </si>
  <si>
    <t>App Access Service - B2E, price per user per month</t>
  </si>
  <si>
    <t>Employee Users - SSO to cloud applications, basic web MFA (Knowledge, OATH tokens factors, 3rd party RADIUS), Directory Services (Cloud Directory, Directory Integrations, APIs), Self-Service capabilities, basic reporting, and Basic Lifecycle Management</t>
  </si>
  <si>
    <t>IASB-B2E-USER-SAAS</t>
  </si>
  <si>
    <t>App Service Standard Classic Bundle - B2E, price per user per month</t>
  </si>
  <si>
    <t>Employee Users - SSO to Cloud apps; MFA (All Use Cases &amp; Auth Factors); Directory Services (Cloud Directory, Directory Integrations, APIs), Self-Service capabilities; basic reporting; Basic Lifecycle Management; Mobile Device Access Mgmt (Device Context)</t>
  </si>
  <si>
    <t>IASB-ADV-B2B-USER-SAAS</t>
  </si>
  <si>
    <t>App Service Standard Bundle - B2B, price per user per month</t>
  </si>
  <si>
    <t>Partner Users - SSO to Cloud apps; MFA (All Use Cases &amp; Auth Factors); Directory Services (Cloud Directory, Directory Integrations, APIs), Self-Service capabilities; basic reporting; Basic Lifecycle Management; Mobile Device Access Mgmt (Device Context)</t>
  </si>
  <si>
    <t>IASB-ADV-B2C-USER-SAAS</t>
  </si>
  <si>
    <t>App Service Standard Bundle - B2C, price per user per month</t>
  </si>
  <si>
    <t>Customer Users - SSO to Cloud apps; MFA (All Use Cases &amp; Auth Factors); Directory Services (Cloud Directory, Directory Integrations, APIs), Self-Service capabilities; basic reporting; Basic Lifecycle Management; Mobile Device Access Mgmt (Device Context)</t>
  </si>
  <si>
    <t>IASB-ADV-B2E-USER-SAAS</t>
  </si>
  <si>
    <t>App Service Standard Bundle - B2E, price per user per month</t>
  </si>
  <si>
    <t>Endpoint Services</t>
  </si>
  <si>
    <t>IESB-B2E-USER-SAAS</t>
  </si>
  <si>
    <t>Endpoint Service Standard Bundle - B2E, price per user per month</t>
  </si>
  <si>
    <t>MFA (All Use Cases and Auth. Factors); Directory Services (Cloud Directory, Directory Integrations, APIs), Mobile and Endpoint access and application management for unlimited devices, device-context based conditional access; Self-Service device enrollment</t>
  </si>
  <si>
    <t>ISSO-SAP-B2E-USER-SAAS</t>
  </si>
  <si>
    <t>Idaptive for Servers Application Edition - B2E, 1 Server, price per month</t>
  </si>
  <si>
    <t>Single Sign-on to on-premises SAP Systems</t>
  </si>
  <si>
    <t>Single Sign-On</t>
  </si>
  <si>
    <t>IAGW-B2B-USER-SAAS</t>
  </si>
  <si>
    <t>App Gateway Service Add-on - B2B, price per user per month</t>
  </si>
  <si>
    <t>Partner Users - Secure, behind-the-firewall access to on-premises applications without a VPN</t>
  </si>
  <si>
    <t>IAGW-B2C-USER-SAAS</t>
  </si>
  <si>
    <t>App Gateway Service Add-on - B2C, price per user per month</t>
  </si>
  <si>
    <t>Customer Users - Secure, behind-the-firewall access to on-premises applications without a VPN</t>
  </si>
  <si>
    <t>IAGW-B2E-USER-SAAS</t>
  </si>
  <si>
    <t>App Gateway Service Add-on - B2E, price per user per month</t>
  </si>
  <si>
    <t>Employee Users - Secure, behind-the-firewall access to on-premises applications without a VPN</t>
  </si>
  <si>
    <t>Endpoint Security</t>
  </si>
  <si>
    <t>IEC-USER-SAAS</t>
  </si>
  <si>
    <t>Endpoint Authentication &amp; Context - price per user per month</t>
  </si>
  <si>
    <t>MFA to Endpoints and Servers (requires MFA SKU), Zero Sign-On, device location, SSO control (requires SSO SKU), and BYOD self-enrollment</t>
  </si>
  <si>
    <t>IEM-USER-SAAS</t>
  </si>
  <si>
    <t>Endpoint Management - price per user per month</t>
  </si>
  <si>
    <t>Endpoint Authentication &amp; Context with remote locate, lock, wipe only for Mac devices</t>
  </si>
  <si>
    <t>Lifecycle Management</t>
  </si>
  <si>
    <t>IALCM-B2B-USER-SAAS</t>
  </si>
  <si>
    <t>Advanced Lifecycle Management - B2B, price per user per month</t>
  </si>
  <si>
    <t>Partner Users - Lifecycle Management, with added in-bound provisioning into AD, Cloud Directory from HR systems, SCIM-based  in-bound and out-bound provisioning</t>
  </si>
  <si>
    <t>IALCM-B2C-USER-SAAS</t>
  </si>
  <si>
    <t>Advanced Lifecycle Management - B2C, price per user per month</t>
  </si>
  <si>
    <t>Customer Users - Lifecycle Management, with added in-bound provisioning into AD, Cloud Directory from HR systems, SCIM-based  in-bound and out-bound provisioning</t>
  </si>
  <si>
    <t>IALCM-B2E-USER-SAAS</t>
  </si>
  <si>
    <t>Advanced Lifecycle Management - B2E, price per user per month</t>
  </si>
  <si>
    <t>Employee Users - Lifecycle Management, with added in-bound provisioning into AD, Cloud Directory from HR systems, SCIM-based  in-bound and out-bound provisioning</t>
  </si>
  <si>
    <t>ISSO-B2B-USER-SAAS</t>
  </si>
  <si>
    <t>Single Sign-On - B2B, price per user per month</t>
  </si>
  <si>
    <t>Partner Users - SSO to cloud applications, basic web MFA (Knowledge, OATH tokens factors, 3rd party RADIUS), Directory Services (Cloud Directory, Directory Integrations, APIs), Self-Service capabilities and basic reporting</t>
  </si>
  <si>
    <t>ISSO-B2C-USER-SAAS</t>
  </si>
  <si>
    <t>Single Sign-On - B2C, price per user per month</t>
  </si>
  <si>
    <t>Customer Users - SSO to cloud applications, basic web MFA (Knowledge, OATH tokens factors, 3rd party RADIUS), Directory Services (Cloud Directory, Directory Integrations, APIs), Self-Service capabilities and basic reporting</t>
  </si>
  <si>
    <t>ISSO-B2E-USER-SAAS</t>
  </si>
  <si>
    <t>Single Sign-On - B2E, price per user per month</t>
  </si>
  <si>
    <t>Employee Users - SSO to cloud applications, basic web MFA (Knowledge, OATH tokens factors, 3rd party RADIUS), Directory Services (Cloud Directory, Directory Integrations, APIs), Self-Service capabilities and basic reporting</t>
  </si>
  <si>
    <t>Device Security</t>
  </si>
  <si>
    <t>IMDM-USER-SAAS</t>
  </si>
  <si>
    <t>Mobile Device Management - price per user per month</t>
  </si>
  <si>
    <t>Device Authentication &amp; Context with remote locate, lock, wipe and all mobile device management capabilities</t>
  </si>
  <si>
    <t>ILCM-B2B-USER-SAAS</t>
  </si>
  <si>
    <t>Lifecycle Management - B2B, price per user per month</t>
  </si>
  <si>
    <t>Partner Users - Pre-integrated provisioning, de-provisioning and entitlement management, AD synchronization and license management for O365, Directory Synchronization Services, Self-Service App Access Request &amp; Approvals, basic reporting</t>
  </si>
  <si>
    <t>ILCM-B2C-USER-SAAS</t>
  </si>
  <si>
    <t>Lifecycle Management - B2C, price per user per month</t>
  </si>
  <si>
    <t>Customer Users - Pre-integrated provisioning, de-provisioning and entitlement management, AD synchronization and license management for O365, Directory Synchronization Services, Self-Service App Access Request &amp; Approvals, basic reporting</t>
  </si>
  <si>
    <t>ILCM-B2E-USER-SAAS</t>
  </si>
  <si>
    <t>Lifecycle Management - B2E, price per user per month</t>
  </si>
  <si>
    <t>Employee Users - Pre-integrated provisioning, de-provisioning and entitlement management, AD synchronization and license management for O365, Directory Synchronization Services, Self-Service App Access Request &amp; Approvals, basic reporting</t>
  </si>
  <si>
    <t>Multi-Factor Authentication</t>
  </si>
  <si>
    <t>IAMFA-B2B-USER-SAAS</t>
  </si>
  <si>
    <t>Adaptive Multi-factor Authentication - B2B, price per user per month</t>
  </si>
  <si>
    <t>Partner Users - Contextual MFA and Access Management (MFA based on location, device, network, time, and user behavior factors), access to identity intelligence capabilities (Access Analytics, Incident Investigation, Response Orchestration, Third-Party Threat Ingestion)</t>
  </si>
  <si>
    <t>IAMFA-B2C-USER-SAAS</t>
  </si>
  <si>
    <t>Adaptive Multi-factor Authentication - B2C, price per user per month</t>
  </si>
  <si>
    <t>Customer Users - Contextual MFA and Access Management (MFA based on location, device, network, time, and user behavior factors), access to identity intelligence capabilities (Access Analytics, Incident Investigation, Response Orchestration, Third-Party Threat Ingestion)</t>
  </si>
  <si>
    <t>IAMFA-B2E-USER-SAAS</t>
  </si>
  <si>
    <t>Adaptive Multi-factor Authentication - B2E, price per user per month</t>
  </si>
  <si>
    <t>Employee Users - Contextual MFA and Access Management (MFA based on location, device, network, time, and user behavior factors), access to identity intelligence capabilities (Access Analytics, Incident Investigation, Response Orchestration, Third-Party Threat Ingestion)</t>
  </si>
  <si>
    <t>IMFA-B2B-USER-SAAS</t>
  </si>
  <si>
    <t>Multi-factor Authentication - B2B, price per user per month</t>
  </si>
  <si>
    <t>Partner Users - MFA (all use cases &amp; auth factors except endpoint &amp; server MFA), Directory Services (Cloud Directory, Directory Integrations, APIs), Self-Service capabilities, basic reporting</t>
  </si>
  <si>
    <t>IMFA-B2C-USER-SAAS</t>
  </si>
  <si>
    <t>Multi-factor Authentication - B2C, price per user per month</t>
  </si>
  <si>
    <t>Customer Users - MFA (all use cases &amp; auth factors except endpoint &amp; server MFA), Directory Services (Cloud Directory, Directory Integrations, APIs), Self-Service capabilities, basic reporting</t>
  </si>
  <si>
    <t>IMFA-B2E-USER-SAAS</t>
  </si>
  <si>
    <t>Multi-factor Authentication - B2E, price per user per month</t>
  </si>
  <si>
    <t>Employee Users - MFA (all use cases &amp; auth factors except endpoint &amp; server MFA), Directory Services (Cloud Directory, Directory Integrations, APIs), Self-Service capabilities, basic reporting</t>
  </si>
  <si>
    <t>IASSO-B2B-USER-SAAS</t>
  </si>
  <si>
    <t>Adaptive Single Sign-On - B2B, price per user per month</t>
  </si>
  <si>
    <t>Partner Users - SSO to cloud applications, basic web MFA (Knowledge, OATH tokens factors, 3rd party RADIUS), Directory Services (Cloud Directory, Directory Integrations, APIs), Self-Service capabilities, basic reporting, conditional and risk-based SSO</t>
  </si>
  <si>
    <t>IASSO-B2C-USER-SAAS</t>
  </si>
  <si>
    <t>Adaptive Single Sign-On - B2C, price per user per month</t>
  </si>
  <si>
    <t>Customer Users - SSO to cloud applications, basic web MFA (Knowledge, OATH tokens factors, 3rd party RADIUS), Directory Services (Cloud Directory, Directory Integrations, APIs), Self-Service capabilities, basic reporting, conditional and risk-based SSO</t>
  </si>
  <si>
    <t>IASSO-B2E-USER-SAAS</t>
  </si>
  <si>
    <t>Adaptive Single Sign-On - B2E, price per user per month</t>
  </si>
  <si>
    <t>Employee Users - SSO to cloud applications, basic web MFA (Knowledge, OATH tokens factors, 3rd party RADIUS), Directory Services (Cloud Directory, Directory Integrations, APIs), Self-Service capabilities, basic reporting, conditional and risk-based SSO</t>
  </si>
  <si>
    <t>IMAM-USER-SAAS</t>
  </si>
  <si>
    <t>Mobile Application Management Add-on - price per user per month</t>
  </si>
  <si>
    <t>Add-on to deploy, manage, remove apps from app stores and custom apps, control app updates</t>
  </si>
  <si>
    <t>IMDC-USER-SAAS</t>
  </si>
  <si>
    <t>Mobile Device Authentication &amp; Context - price per user per month</t>
  </si>
  <si>
    <t>Detect, block jailbroken devices, Zero Sign-On, device location, SSO control,  and BYOD self-enrollment</t>
  </si>
  <si>
    <t>ServiceNow</t>
  </si>
  <si>
    <t>ISNPR-USER-SAAS</t>
  </si>
  <si>
    <t>ServiceNow Self-Service Password Reset - price per user per month</t>
  </si>
  <si>
    <t>ServiceNow Self-Service Password Reset for Enterprise Directory Accounts</t>
  </si>
  <si>
    <t>ISNAAR-USER-SAAS</t>
  </si>
  <si>
    <t>ServiceNow Application Access Request - price per user per month</t>
  </si>
  <si>
    <t>Self-Service Application Access Request and Workflows integration with ServiceNow</t>
  </si>
  <si>
    <t>Sandbox</t>
  </si>
  <si>
    <t>ISANDBOX-SAAS</t>
  </si>
  <si>
    <t>Idaptive Sandbox SAAS - price per month</t>
  </si>
  <si>
    <t>Idaptive Sandbox SAAS</t>
  </si>
  <si>
    <t>RCISAP-B2E-USER-SAAS</t>
  </si>
  <si>
    <t>Idaptive Identity Services - App+ Edition - B2E, price per user per month</t>
  </si>
  <si>
    <t>Employee Users - SSO to cloud applications, MFA (All Use Cases and Auth. Factors); Directory Services (Cloud Directory, Directory Integrations, APIs), Self-Service capabilities; basic reporting; Mobile Device Access Mgmt (Device Context)</t>
  </si>
  <si>
    <t>Privilege Cloud</t>
  </si>
  <si>
    <t>PCloud</t>
  </si>
  <si>
    <t>PAS-USER-SAAS</t>
  </si>
  <si>
    <t>PAS User - SaaS</t>
  </si>
  <si>
    <t>Protects IT personnel and isolates datacenter resources. Including credential and access management, session isolation and Recording</t>
  </si>
  <si>
    <t>PAS-TARGET-SVR-SUP50-SAAS</t>
  </si>
  <si>
    <t>Privilege Cloud protection for servers/targets</t>
  </si>
  <si>
    <t>Privilege Cloud protection for servers/targets (credential and access management, session isolation and recording)</t>
  </si>
  <si>
    <t>EPV-USER-SAAS</t>
  </si>
  <si>
    <t>EPV User - SaaS</t>
  </si>
  <si>
    <t>Privilege Cloud user. Including credential rotation and access management</t>
  </si>
  <si>
    <t>CYBR-UPG-PAS-SAAS</t>
  </si>
  <si>
    <t>One-Time discount - Privilege Cloud</t>
  </si>
  <si>
    <t>One-Time discount for Privilege Cloud</t>
  </si>
  <si>
    <t>PCloud-External Users</t>
  </si>
  <si>
    <t>PAS-USER-EXT-SAAS-ALERO-SAAS</t>
  </si>
  <si>
    <t>Protects 3rd party / external vendor personnel with remote access, VPN-less access and isolation of datacenter resources. Users can only access via Privilege Session Manager</t>
  </si>
  <si>
    <t>Protects 3rd party / external vendor personnel with remote access, VPN-less access and isolation of datacenter resources. Users can only access via Privilege Session Manager. For Privilege Cloud SaaS deployments only</t>
  </si>
  <si>
    <t>PAS-USER-SAAS-ALERO-SAAS</t>
  </si>
  <si>
    <t>Remote VPN-less access capabilities for Privilege Cloud (SaaS) users, VPN-less access and isolation of datacenter resources. Users can only access via Privilege Session Manager</t>
  </si>
  <si>
    <t>Remote VPN-less access capabilities for Privilege Access Security users. For Privilege Cloud SaaS deployments only</t>
  </si>
  <si>
    <t>PCloud-AWS</t>
  </si>
  <si>
    <t>AWS-PAS-25-SAAS</t>
  </si>
  <si>
    <t>CyberArk Privilege Cloud 25 Users for AWS Marketplace</t>
  </si>
  <si>
    <t>25 named users and 500 target licenses including Credential Protection, Session Isolation and Recording - price per month</t>
  </si>
  <si>
    <t>PAS-USER-EXT-SAAS</t>
  </si>
  <si>
    <t>Named user license for 3rd party / external vendor - SaaS. Users can only access via Privilege Session Manager</t>
  </si>
  <si>
    <t>Protects 3rd party / external vendor personnel and isolates datacenter resources. Users can only access via Privilege Session Manager (users are not allowed to retrieve passwords)</t>
  </si>
  <si>
    <t>PCloud-Biz</t>
  </si>
  <si>
    <t>BIZ-USER-SAAS</t>
  </si>
  <si>
    <t>Business Users - SaaS</t>
  </si>
  <si>
    <t>Business users are non-technical (non IT) users. License allows store / retrieve passwords for non-IT access to business applications. Automatic password management, and Privilege Session Management access are not allowed for these users</t>
  </si>
  <si>
    <t>Test</t>
  </si>
  <si>
    <t>PAS-TEST-SAAS</t>
  </si>
  <si>
    <t>Privilege Cloud Test Environment</t>
  </si>
  <si>
    <t>Privilege Cloud test environment including 20 users and 2 calling applications. Test environment Cannot be used for production needs</t>
  </si>
  <si>
    <t>PAS-APPL-CUST</t>
  </si>
  <si>
    <t>Customized Appliance</t>
  </si>
  <si>
    <t>PAS-APPL-HA</t>
  </si>
  <si>
    <t>2 CyberArk Advanced Appliance with HA option</t>
  </si>
  <si>
    <t>2 CyberArk Advanced Appliances - each server (Dell R-440, Dual CPU 2*Intel Silver 4110, 64GB RAM DDR4, 2 x 400G SSD, 2 Single Port Host Bus Adapter, Windows 2012R2 Embedded Standard or Windows 2016 64Bit 16 Core Embedded Standard)</t>
  </si>
  <si>
    <t>PAS-APPL-HBA</t>
  </si>
  <si>
    <t>Single Port Host Base Adapter</t>
  </si>
  <si>
    <t>Host Bus Adapter (SAN connectivity adapter) - per unit</t>
  </si>
  <si>
    <t>PAS-APPL-HBA2</t>
  </si>
  <si>
    <t>Dual Port Host Base Adapter</t>
  </si>
  <si>
    <t>Dual Port Host Bus Adapter (SAN connectivity adapter) - per unit</t>
  </si>
  <si>
    <t>PAS-APPL-MEM</t>
  </si>
  <si>
    <t>Additional memory pack (32GB)</t>
  </si>
  <si>
    <t>PAS-APPL-OS</t>
  </si>
  <si>
    <t>Operating system change</t>
  </si>
  <si>
    <t>PAS-APPL-ADV</t>
  </si>
  <si>
    <t>Cyber-Ark Advanced Appliance</t>
  </si>
  <si>
    <t>CyberArk Advanced Appliance (Dell R-440, Dual CPU 2*Intel Silver 4110, 64GB RAM DDR4, 2 x 400G SSD, 2 Single Port Host Bus Adapter, Windows 2016 64Bit 16 Core Embedded Standard)</t>
  </si>
  <si>
    <t>PAS-APPL-B</t>
  </si>
  <si>
    <t>Cyber-Ark Basic Appliance</t>
  </si>
  <si>
    <t>CyberArk Basic Appliance (Dell R-440, Single CPU Intel Silver 4110, 32GB RAM DDR4, 2*240G SSD.  Windows 2016 64Bit 16 Core Embedded Standard)</t>
  </si>
  <si>
    <t>PAS-APPL-HDD</t>
  </si>
  <si>
    <t>Additional 2TB storage pack</t>
  </si>
  <si>
    <t>Additional 2TB storage pack (two 2TB NLSAS 2.5” Hard Drives)</t>
  </si>
  <si>
    <t>Region</t>
  </si>
  <si>
    <t>Americas</t>
  </si>
  <si>
    <t>PS-EPM</t>
  </si>
  <si>
    <t>PS-EPM-JS-T2</t>
  </si>
  <si>
    <t>Endpoint Privilege Manager Jump Start Tier 2</t>
  </si>
  <si>
    <t>EPM Jump Start Services for Application Elevation Management and Local Admin Removal, Ransomware Protection, Internet Downloaded Application Restriction, Threat Protection and Threat Deception. Includes roadmap planning on use cases prioritization and adoption best practices</t>
  </si>
  <si>
    <t>APJ</t>
  </si>
  <si>
    <t>EMEA</t>
  </si>
  <si>
    <t>PS-Implementation</t>
  </si>
  <si>
    <t>PS-DAY</t>
  </si>
  <si>
    <t>Professional Services Day</t>
  </si>
  <si>
    <t>IL</t>
  </si>
  <si>
    <t>PS-DAY-TE</t>
  </si>
  <si>
    <t>Professional Services Day including T&amp;E</t>
  </si>
  <si>
    <t>Professional Services Day - T&amp;E Included</t>
  </si>
  <si>
    <t>PS-On Boarding</t>
  </si>
  <si>
    <t>PS-OB</t>
  </si>
  <si>
    <t>Onboarding Services. Price per day</t>
  </si>
  <si>
    <t>PS-OB-TE</t>
  </si>
  <si>
    <t>Onboarding services including T&amp;E. Price per day</t>
  </si>
  <si>
    <t>Onboarding Services. Price per day. Travel and Expenses included. Requires pre-approval from CyberArk Security Services</t>
  </si>
  <si>
    <t>PS-Consulting</t>
  </si>
  <si>
    <t>PS-CO</t>
  </si>
  <si>
    <t>Senior Consultant day</t>
  </si>
  <si>
    <t>PS-CO-TE</t>
  </si>
  <si>
    <t>Senior Consultant Day - T&amp;E Included</t>
  </si>
  <si>
    <t>PS-Project Mgmt</t>
  </si>
  <si>
    <t>PS-PM</t>
  </si>
  <si>
    <t>Program Delivery Management Services day</t>
  </si>
  <si>
    <t>Coordinate the delivery of services by managing communications, escalations, engagement activities, timelines, resources, change requests, hand-offs, risks, and budgets. Host recurring project meetings and prepare project charter, project plan, and status reports. Provide best practices guidance on PAM program adoption around people and processes</t>
  </si>
  <si>
    <t>PS-TAM</t>
  </si>
  <si>
    <t>Technical Account Management service</t>
  </si>
  <si>
    <t>Technical Account Manager - annual service</t>
  </si>
  <si>
    <t>PS-Red Team</t>
  </si>
  <si>
    <t>PS-RED-TM</t>
  </si>
  <si>
    <t>Red Team service</t>
  </si>
  <si>
    <t>Red-Team Services - per day</t>
  </si>
  <si>
    <t>PS-RED-TM-TE</t>
  </si>
  <si>
    <t>Red Team service including T&amp;E</t>
  </si>
  <si>
    <t>Red-Team Services - per day. Travel and Expenses included.</t>
  </si>
  <si>
    <t>PS-Training</t>
  </si>
  <si>
    <t>PS-TRAINING</t>
  </si>
  <si>
    <t>Training</t>
  </si>
  <si>
    <t>CyberArk Training Days/Units</t>
  </si>
  <si>
    <t>PS-Key Recovery</t>
  </si>
  <si>
    <t>PS-KEYREC</t>
  </si>
  <si>
    <t>Key Recovery service</t>
  </si>
  <si>
    <t>PS-PM-TE</t>
  </si>
  <si>
    <t>Program Delivery Management Services day including T&amp;E</t>
  </si>
  <si>
    <t>Coordinate the delivery of services by managing communications, escalations, engagement activities, timelines, resources, change requests, hand-offs, risks, and budgets. Host recurring project meetings and prepare project charter, project plan, and status reports. Provide best practices guidance on PAM program adoption around people and processes. T&amp;E Included</t>
  </si>
  <si>
    <t>PS-SaaS</t>
  </si>
  <si>
    <t>PS-IDAPTIVE-AS-JS-STD</t>
  </si>
  <si>
    <t>Idaptive Application Services Jump Start Standard</t>
  </si>
  <si>
    <t>Idaptive Application Services deployment for less than 1,000 end users with one virtual instructor-led training seat</t>
  </si>
  <si>
    <t>PS-IDAPTIVE-AS-JS-BAS</t>
  </si>
  <si>
    <t>Idaptive Application Services Jump Start Basic</t>
  </si>
  <si>
    <t>Idaptive Application Services deployment for less than 500 end users with one virtual instructor-led training seat</t>
  </si>
  <si>
    <t>PS-IDAPTIVE-ES-JS-BAS</t>
  </si>
  <si>
    <t>Idaptive Endpoint Services Jump Start Basic</t>
  </si>
  <si>
    <t>Idaptive Endpoint Services deployment for identity, policy, and mobile devices management with one virtual instructor-led training seat</t>
  </si>
  <si>
    <t>PS-IDAPTIVE-AS-JS-PRO</t>
  </si>
  <si>
    <t>Idaptive Application Services Jump Start Professional</t>
  </si>
  <si>
    <t>Idaptive Application Services deployment for less than 2,500 end users with two virtual instructor-led training seats</t>
  </si>
  <si>
    <t>PS-EPM-JS-T3</t>
  </si>
  <si>
    <t>Endpoint Privilege Manager Jump Start Tier 3</t>
  </si>
  <si>
    <t>PS-EPM-JS-T4</t>
  </si>
  <si>
    <t>Endpoint Privilege Manager Jump Start Tier 4</t>
  </si>
  <si>
    <t>PS-EPM-JS-T1</t>
  </si>
  <si>
    <t>Endpoint Privilege Manager Jump Start Tier 1</t>
  </si>
  <si>
    <t>EPM Jump Start Services for Application Elevation Management and Local Admin Removal, Ransomware Protection, Internet Downloaded Application Restriction, Threat Protection and Threat Deception</t>
  </si>
  <si>
    <t>PS-VA</t>
  </si>
  <si>
    <t>PS-VA-STD-T1</t>
  </si>
  <si>
    <t>Vendor Assurance Standard - T1</t>
  </si>
  <si>
    <t>Through effective, focused, and coordinated engagements, a CyberArk technical expert will guide your team to ensure the CyberArk implementation adheres to best practices and meets our high security standards</t>
  </si>
  <si>
    <t>PS-VA-STD-T3</t>
  </si>
  <si>
    <t>Vendor Assurance Standard - T3</t>
  </si>
  <si>
    <t>PS-VA-STD-T2</t>
  </si>
  <si>
    <t>Vendor Assurance Standard - T2</t>
  </si>
  <si>
    <t>GSP-PCLOUD-T1</t>
  </si>
  <si>
    <t>Privilege Cloud Guided Success Plan - Tier 1</t>
  </si>
  <si>
    <t>GSP-PCLOUD-T2</t>
  </si>
  <si>
    <t>Privilege Cloud Guided Success Plan - Tier 2</t>
  </si>
  <si>
    <t>GSP-PCLOUD-T3</t>
  </si>
  <si>
    <t>Privilege Cloud Guided Success Plan - Tier 3</t>
  </si>
  <si>
    <t>PS-VA-6M</t>
  </si>
  <si>
    <t>Vendor Assurance Enterprise - 6 Months</t>
  </si>
  <si>
    <t>The Vendor Assurance Enterprise service is a multi-week engagement to provide expert guidance and validation of multiple facets of the PAS program and rollout – both technical and non-technical. Duration of service is 6 months</t>
  </si>
  <si>
    <t>PS-VA-EXTN</t>
  </si>
  <si>
    <t>Vendor Assurance Enterprise - Extension</t>
  </si>
  <si>
    <t>Extension of Vendor Assurance Enterprise service</t>
  </si>
  <si>
    <t>GSP-PCLOUD-T4</t>
  </si>
  <si>
    <t>Privilege Cloud Guided Success Plan - Tier 4</t>
  </si>
  <si>
    <t>PAS-KEY-ROTATION</t>
  </si>
  <si>
    <t>PAS - Key Rotation</t>
  </si>
  <si>
    <t>A new set of encryption keys for the PAS Vault</t>
  </si>
  <si>
    <t>PS-Generic</t>
  </si>
  <si>
    <t>PS-CPSP</t>
  </si>
  <si>
    <t>Certified Partner Professional Services Day</t>
  </si>
  <si>
    <t>Professional Services Day - Delivered by a Certified Partner</t>
  </si>
  <si>
    <t>Cloud Security</t>
  </si>
  <si>
    <t>Cloud Entitlements Manager</t>
  </si>
  <si>
    <t>CEM-SAAS</t>
  </si>
  <si>
    <t>CyberArk Cloud Entitlements Manager</t>
  </si>
  <si>
    <t>Reduce excessive permissions risk across public and private clouds per cloud account (AWS account, Azure subscription, GCP project, etc.)</t>
  </si>
  <si>
    <t>Discount % Off MSRP</t>
  </si>
  <si>
    <t>DIR Customer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</si>
</sst>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22" x14ac:knownFonts="1">
    <font>
      <sz val="11"/>
      <color indexed="8"/>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1"/>
      <color indexed="8"/>
      <name val="Calibri"/>
      <family val="2"/>
    </font>
    <font>
      <sz val="12"/>
      <color theme="1"/>
      <name val="Calibri"/>
      <family val="2"/>
      <scheme val="minor"/>
    </font>
    <font>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9" fillId="0" borderId="0" applyFont="0" applyFill="0" applyBorder="0" applyAlignment="0" applyProtection="0"/>
    <xf numFmtId="44" fontId="20" fillId="0" borderId="0" applyFont="0" applyFill="0" applyBorder="0" applyAlignment="0" applyProtection="0"/>
  </cellStyleXfs>
  <cellXfs count="14">
    <xf numFmtId="0" fontId="0" fillId="0" borderId="0" xfId="0"/>
    <xf numFmtId="0" fontId="18" fillId="0" borderId="0" xfId="0" applyFont="1"/>
    <xf numFmtId="0" fontId="18" fillId="0" borderId="0" xfId="0" applyFont="1" applyAlignment="1">
      <alignment horizontal="center"/>
    </xf>
    <xf numFmtId="0" fontId="0" fillId="0" borderId="0" xfId="0" applyAlignment="1">
      <alignment horizontal="center"/>
    </xf>
    <xf numFmtId="43" fontId="0" fillId="0" borderId="0" xfId="1" applyFont="1" applyAlignment="1">
      <alignment horizontal="center"/>
    </xf>
    <xf numFmtId="164" fontId="0" fillId="0" borderId="0" xfId="1" applyNumberFormat="1" applyFont="1" applyAlignment="1">
      <alignment horizontal="center"/>
    </xf>
    <xf numFmtId="164" fontId="0" fillId="0" borderId="0" xfId="1" applyNumberFormat="1" applyFont="1"/>
    <xf numFmtId="0" fontId="0" fillId="0" borderId="0" xfId="0" applyAlignment="1">
      <alignment wrapText="1"/>
    </xf>
    <xf numFmtId="9" fontId="0" fillId="0" borderId="0" xfId="43" applyFont="1"/>
    <xf numFmtId="44" fontId="21" fillId="0" borderId="0" xfId="44" applyFont="1" applyAlignment="1">
      <alignment horizontal="right" wrapText="1"/>
    </xf>
    <xf numFmtId="43" fontId="0" fillId="0" borderId="0" xfId="0" applyNumberFormat="1"/>
    <xf numFmtId="9" fontId="0" fillId="0" borderId="0" xfId="43" applyFont="1" applyAlignment="1">
      <alignment horizontal="center"/>
    </xf>
    <xf numFmtId="44" fontId="21" fillId="0" borderId="0" xfId="44" applyFont="1" applyAlignment="1">
      <alignment horizontal="center"/>
    </xf>
    <xf numFmtId="43" fontId="0" fillId="0" borderId="0" xfId="0" applyNumberFormat="1" applyAlignment="1">
      <alignment horizont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urrency 5 2" xfId="44" xr:uid="{641FCAFD-BEF6-4194-9C79-4C91E6B8595E}"/>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ustomBuiltin="1"/>
    <cellStyle name="Note" xfId="16" builtinId="10" customBuiltin="1"/>
    <cellStyle name="Output" xfId="11" builtinId="21" customBuiltin="1"/>
    <cellStyle name="Percent" xfId="43" builtinId="5"/>
    <cellStyle name="Title" xfId="2" builtinId="15" customBuiltin="1"/>
    <cellStyle name="Total" xfId="18" builtinId="25" customBuiltin="1"/>
    <cellStyle name="Warning Text" xfId="15" builtinId="11" customBuiltin="1"/>
  </cellStyles>
  <dxfs count="16">
    <dxf>
      <numFmt numFmtId="34" formatCode="_(&quot;$&quot;* #,##0.00_);_(&quot;$&quot;* \(#,##0.00\);_(&quot;$&quot;* &quot;-&quot;??_);_(@_)"/>
    </dxf>
    <dxf>
      <numFmt numFmtId="164" formatCode="_(* #,##0_);_(* \(#,##0\);_(* &quot;-&quot;??_);_(@_)"/>
    </dxf>
    <dxf>
      <alignment horizontal="center" vertical="bottom" textRotation="0" wrapText="0" indent="0" justifyLastLine="0" shrinkToFit="0" readingOrder="0"/>
    </dxf>
    <dxf>
      <font>
        <b/>
        <i val="0"/>
        <strike val="0"/>
        <condense val="0"/>
        <extend val="0"/>
        <outline val="0"/>
        <shadow val="0"/>
        <u val="none"/>
        <vertAlign val="baseline"/>
        <sz val="11"/>
        <color indexed="8"/>
        <name val="Calibri"/>
        <family val="2"/>
        <scheme val="none"/>
      </font>
      <alignment horizontal="center" vertical="bottom" textRotation="0" wrapText="0" indent="0" justifyLastLine="0" shrinkToFit="0" readingOrder="0"/>
    </dxf>
    <dxf>
      <numFmt numFmtId="34" formatCode="_(&quot;$&quot;* #,##0.00_);_(&quot;$&quot;* \(#,##0.00\);_(&quot;$&quot;* &quot;-&quot;??_);_(@_)"/>
    </dxf>
    <dxf>
      <numFmt numFmtId="164" formatCode="_(* #,##0_);_(* \(#,##0\);_(* &quot;-&quot;??_);_(@_)"/>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indexed="8"/>
        <name val="Calibri"/>
        <family val="2"/>
        <scheme val="none"/>
      </font>
      <alignment horizontal="center" vertical="bottom" textRotation="0" wrapText="0" indent="0" justifyLastLine="0" shrinkToFit="0" readingOrder="0"/>
    </dxf>
    <dxf>
      <numFmt numFmtId="34" formatCode="_(&quot;$&quot;* #,##0.00_);_(&quot;$&quot;* \(#,##0.00\);_(&quot;$&quot;* &quot;-&quot;??_);_(@_)"/>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indexed="8"/>
        <name val="Calibri"/>
        <family val="2"/>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J497" totalsRowShown="0" headerRowDxfId="15" dataDxfId="14">
  <autoFilter ref="A1:J497" xr:uid="{00000000-0009-0000-0100-000001000000}">
    <filterColumn colId="6">
      <filters>
        <filter val="USD"/>
      </filters>
    </filterColumn>
  </autoFilter>
  <tableColumns count="10">
    <tableColumn id="2" xr3:uid="{00000000-0010-0000-0000-000002000000}" name="Family" dataDxfId="13"/>
    <tableColumn id="3" xr3:uid="{00000000-0010-0000-0000-000003000000}" name="Sub Family "/>
    <tableColumn id="4" xr3:uid="{00000000-0010-0000-0000-000004000000}" name="Product Category" dataDxfId="12"/>
    <tableColumn id="5" xr3:uid="{00000000-0010-0000-0000-000005000000}" name="Product Code"/>
    <tableColumn id="6" xr3:uid="{00000000-0010-0000-0000-000006000000}" name="Product Name"/>
    <tableColumn id="7" xr3:uid="{00000000-0010-0000-0000-000007000000}" name="Description"/>
    <tableColumn id="8" xr3:uid="{00000000-0010-0000-0000-000008000000}" name="Currency" dataDxfId="11"/>
    <tableColumn id="9" xr3:uid="{00000000-0010-0000-0000-000009000000}" name="List Price" dataDxfId="10" dataCellStyle="Comma"/>
    <tableColumn id="1" xr3:uid="{A55825B3-02AD-4D5A-99C6-4C84056F0648}" name="Discount % Off MSRP" dataDxfId="9"/>
    <tableColumn id="10" xr3:uid="{1B81A764-0578-45C5-8916-3B750F95B839}" name="DIR Customer Price" dataDxfId="8">
      <calculatedColumnFormula>H2*(1-I2)*(1+0.75%)</calculatedColumnFormula>
    </tableColumn>
  </tableColumns>
  <tableStyleInfo name="TableStyleMedium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G10" totalsRowShown="0" headerRowDxfId="7">
  <autoFilter ref="A1:G10" xr:uid="{00000000-0009-0000-0100-000002000000}"/>
  <tableColumns count="7">
    <tableColumn id="1" xr3:uid="{00000000-0010-0000-0100-000001000000}" name="Product Code"/>
    <tableColumn id="2" xr3:uid="{00000000-0010-0000-0100-000002000000}" name="Product Name"/>
    <tableColumn id="3" xr3:uid="{00000000-0010-0000-0100-000003000000}" name="Description"/>
    <tableColumn id="4" xr3:uid="{00000000-0010-0000-0100-000004000000}" name="Currency" dataDxfId="6"/>
    <tableColumn id="5" xr3:uid="{00000000-0010-0000-0100-000005000000}" name="List Price" dataDxfId="5" dataCellStyle="Comma"/>
    <tableColumn id="6" xr3:uid="{21C54656-2F00-4B50-B1F2-4C799D480B55}" name="Discount % Off MSRP"/>
    <tableColumn id="7" xr3:uid="{7C0C47AD-60B3-4DB2-93D1-5484D698E7E9}" name="DIR Customer Price" dataDxfId="4">
      <calculatedColumnFormula>E2*(1-F2)*(1+0.75%)</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I167" totalsRowShown="0" headerRowDxfId="3">
  <autoFilter ref="A1:I167" xr:uid="{00000000-0009-0000-0100-000003000000}">
    <filterColumn colId="5">
      <filters>
        <filter val="USD"/>
      </filters>
    </filterColumn>
  </autoFilter>
  <tableColumns count="9">
    <tableColumn id="1" xr3:uid="{00000000-0010-0000-0200-000001000000}" name="Region"/>
    <tableColumn id="2" xr3:uid="{00000000-0010-0000-0200-000002000000}" name="Sub Family "/>
    <tableColumn id="3" xr3:uid="{00000000-0010-0000-0200-000003000000}" name="Product Code"/>
    <tableColumn id="4" xr3:uid="{00000000-0010-0000-0200-000004000000}" name="Product Name"/>
    <tableColumn id="5" xr3:uid="{00000000-0010-0000-0200-000005000000}" name="Description"/>
    <tableColumn id="6" xr3:uid="{00000000-0010-0000-0200-000006000000}" name="Currency" dataDxfId="2"/>
    <tableColumn id="7" xr3:uid="{00000000-0010-0000-0200-000007000000}" name="List Price" dataDxfId="1" dataCellStyle="Comma"/>
    <tableColumn id="8" xr3:uid="{236014AE-DFFA-4286-98A1-E9459EB2F5C9}" name="Discount % Off MSRP"/>
    <tableColumn id="9" xr3:uid="{6A218EE8-B927-4AA8-9A35-6123AB55D51D}" name="DIR Customer Price" dataDxfId="0">
      <calculatedColumnFormula>G2*(1-H2)*(1+0.75%)</calculatedColumnFormula>
    </tableColumn>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97"/>
  <sheetViews>
    <sheetView topLeftCell="G1" workbookViewId="0">
      <pane ySplit="1" topLeftCell="A437" activePane="bottomLeft" state="frozen"/>
      <selection pane="bottomLeft" activeCell="I63" sqref="I63:I495"/>
    </sheetView>
  </sheetViews>
  <sheetFormatPr defaultRowHeight="14.45" customHeight="1" x14ac:dyDescent="0.25"/>
  <cols>
    <col min="1" max="1" width="15.7109375" style="3" customWidth="1"/>
    <col min="2" max="2" width="26.140625" bestFit="1" customWidth="1"/>
    <col min="3" max="3" width="18.28515625" style="3" customWidth="1"/>
    <col min="4" max="4" width="34.7109375" bestFit="1" customWidth="1"/>
    <col min="5" max="5" width="38.7109375" customWidth="1"/>
    <col min="6" max="6" width="69.42578125" customWidth="1"/>
    <col min="7" max="7" width="13" style="3" customWidth="1"/>
    <col min="8" max="8" width="13.7109375" style="3" customWidth="1"/>
    <col min="10" max="10" width="22.7109375" bestFit="1" customWidth="1"/>
  </cols>
  <sheetData>
    <row r="1" spans="1:10" s="1" customFormat="1" ht="14.45" customHeight="1" x14ac:dyDescent="0.25">
      <c r="A1" s="2" t="s">
        <v>0</v>
      </c>
      <c r="B1" s="2" t="s">
        <v>1</v>
      </c>
      <c r="C1" s="2" t="s">
        <v>2</v>
      </c>
      <c r="D1" s="2" t="s">
        <v>3</v>
      </c>
      <c r="E1" s="2" t="s">
        <v>4</v>
      </c>
      <c r="F1" s="2" t="s">
        <v>5</v>
      </c>
      <c r="G1" s="2" t="s">
        <v>6</v>
      </c>
      <c r="H1" s="2" t="s">
        <v>7</v>
      </c>
      <c r="I1" s="2" t="s">
        <v>584</v>
      </c>
      <c r="J1" s="2" t="s">
        <v>585</v>
      </c>
    </row>
    <row r="2" spans="1:10" ht="14.45" hidden="1" customHeight="1" x14ac:dyDescent="0.25">
      <c r="A2" s="3" t="s">
        <v>8</v>
      </c>
      <c r="B2" t="s">
        <v>9</v>
      </c>
      <c r="C2" s="3" t="s">
        <v>10</v>
      </c>
      <c r="D2" t="s">
        <v>11</v>
      </c>
      <c r="E2" t="s">
        <v>12</v>
      </c>
      <c r="F2" t="s">
        <v>13</v>
      </c>
      <c r="G2" s="3" t="s">
        <v>14</v>
      </c>
      <c r="H2" s="4">
        <v>17</v>
      </c>
      <c r="I2" s="11">
        <v>0.08</v>
      </c>
      <c r="J2" s="12">
        <f t="shared" ref="J2:J65" si="0">H2*(1-I2)*(1+0.75%)</f>
        <v>15.757300000000001</v>
      </c>
    </row>
    <row r="3" spans="1:10" ht="14.45" hidden="1" customHeight="1" x14ac:dyDescent="0.25">
      <c r="A3" s="3" t="s">
        <v>8</v>
      </c>
      <c r="B3" t="s">
        <v>16</v>
      </c>
      <c r="C3" s="3" t="s">
        <v>17</v>
      </c>
      <c r="D3" t="s">
        <v>18</v>
      </c>
      <c r="E3" t="s">
        <v>19</v>
      </c>
      <c r="F3" t="s">
        <v>20</v>
      </c>
      <c r="G3" s="3" t="s">
        <v>14</v>
      </c>
      <c r="H3" s="4">
        <v>0</v>
      </c>
      <c r="I3" s="3"/>
      <c r="J3" s="13">
        <f t="shared" si="0"/>
        <v>0</v>
      </c>
    </row>
    <row r="4" spans="1:10" ht="14.45" hidden="1" customHeight="1" x14ac:dyDescent="0.25">
      <c r="A4" s="3" t="s">
        <v>8</v>
      </c>
      <c r="B4" t="s">
        <v>16</v>
      </c>
      <c r="C4" s="3" t="s">
        <v>10</v>
      </c>
      <c r="D4" t="s">
        <v>21</v>
      </c>
      <c r="E4" t="s">
        <v>19</v>
      </c>
      <c r="F4" t="s">
        <v>20</v>
      </c>
      <c r="G4" s="3" t="s">
        <v>14</v>
      </c>
      <c r="H4" s="4">
        <v>0</v>
      </c>
      <c r="I4" s="3"/>
      <c r="J4" s="13">
        <f t="shared" si="0"/>
        <v>0</v>
      </c>
    </row>
    <row r="5" spans="1:10" ht="14.45" hidden="1" customHeight="1" x14ac:dyDescent="0.25">
      <c r="A5" s="3" t="s">
        <v>8</v>
      </c>
      <c r="B5" t="s">
        <v>16</v>
      </c>
      <c r="C5" s="3" t="s">
        <v>17</v>
      </c>
      <c r="D5" t="s">
        <v>22</v>
      </c>
      <c r="E5" t="s">
        <v>23</v>
      </c>
      <c r="F5" t="s">
        <v>24</v>
      </c>
      <c r="G5" s="3" t="s">
        <v>14</v>
      </c>
      <c r="H5" s="4">
        <v>170000</v>
      </c>
      <c r="I5" s="3"/>
      <c r="J5" s="13">
        <f t="shared" si="0"/>
        <v>171275</v>
      </c>
    </row>
    <row r="6" spans="1:10" ht="14.45" hidden="1" customHeight="1" x14ac:dyDescent="0.25">
      <c r="A6" s="3" t="s">
        <v>8</v>
      </c>
      <c r="B6" t="s">
        <v>16</v>
      </c>
      <c r="C6" s="3" t="s">
        <v>10</v>
      </c>
      <c r="D6" t="s">
        <v>25</v>
      </c>
      <c r="E6" t="s">
        <v>23</v>
      </c>
      <c r="F6" t="s">
        <v>24</v>
      </c>
      <c r="G6" s="3" t="s">
        <v>14</v>
      </c>
      <c r="H6" s="4">
        <v>6920</v>
      </c>
      <c r="I6" s="3"/>
      <c r="J6" s="13">
        <f t="shared" si="0"/>
        <v>6971.9000000000005</v>
      </c>
    </row>
    <row r="7" spans="1:10" ht="14.45" hidden="1" customHeight="1" x14ac:dyDescent="0.25">
      <c r="A7" s="3" t="s">
        <v>8</v>
      </c>
      <c r="B7" t="s">
        <v>16</v>
      </c>
      <c r="C7" s="3" t="s">
        <v>17</v>
      </c>
      <c r="D7" t="s">
        <v>26</v>
      </c>
      <c r="E7" t="s">
        <v>23</v>
      </c>
      <c r="F7" t="s">
        <v>27</v>
      </c>
      <c r="G7" s="3" t="s">
        <v>14</v>
      </c>
      <c r="H7" s="4">
        <v>68000</v>
      </c>
      <c r="I7" s="3"/>
      <c r="J7" s="13">
        <f t="shared" si="0"/>
        <v>68510</v>
      </c>
    </row>
    <row r="8" spans="1:10" ht="14.45" hidden="1" customHeight="1" x14ac:dyDescent="0.25">
      <c r="A8" s="3" t="s">
        <v>8</v>
      </c>
      <c r="B8" t="s">
        <v>16</v>
      </c>
      <c r="C8" s="3" t="s">
        <v>10</v>
      </c>
      <c r="D8" t="s">
        <v>28</v>
      </c>
      <c r="E8" t="s">
        <v>23</v>
      </c>
      <c r="F8" t="s">
        <v>27</v>
      </c>
      <c r="G8" s="3" t="s">
        <v>14</v>
      </c>
      <c r="H8" s="4">
        <v>2780</v>
      </c>
      <c r="I8" s="3"/>
      <c r="J8" s="13">
        <f t="shared" si="0"/>
        <v>2800.8500000000004</v>
      </c>
    </row>
    <row r="9" spans="1:10" ht="14.45" hidden="1" customHeight="1" x14ac:dyDescent="0.25">
      <c r="A9" s="3" t="s">
        <v>8</v>
      </c>
      <c r="B9" t="s">
        <v>16</v>
      </c>
      <c r="C9" s="3" t="s">
        <v>17</v>
      </c>
      <c r="D9" t="s">
        <v>29</v>
      </c>
      <c r="E9" t="s">
        <v>30</v>
      </c>
      <c r="F9" t="s">
        <v>31</v>
      </c>
      <c r="G9" s="3" t="s">
        <v>14</v>
      </c>
      <c r="H9" s="4">
        <v>425</v>
      </c>
      <c r="I9" s="3"/>
      <c r="J9" s="13">
        <f t="shared" si="0"/>
        <v>428.1875</v>
      </c>
    </row>
    <row r="10" spans="1:10" ht="14.45" hidden="1" customHeight="1" x14ac:dyDescent="0.25">
      <c r="A10" s="3" t="s">
        <v>8</v>
      </c>
      <c r="B10" t="s">
        <v>16</v>
      </c>
      <c r="C10" s="3" t="s">
        <v>10</v>
      </c>
      <c r="D10" t="s">
        <v>32</v>
      </c>
      <c r="E10" t="s">
        <v>30</v>
      </c>
      <c r="F10" t="s">
        <v>31</v>
      </c>
      <c r="G10" s="3" t="s">
        <v>14</v>
      </c>
      <c r="H10" s="4">
        <v>17</v>
      </c>
      <c r="I10" s="3"/>
      <c r="J10" s="13">
        <f t="shared" si="0"/>
        <v>17.127500000000001</v>
      </c>
    </row>
    <row r="11" spans="1:10" ht="14.45" hidden="1" customHeight="1" x14ac:dyDescent="0.25">
      <c r="A11" s="3" t="s">
        <v>8</v>
      </c>
      <c r="B11" t="s">
        <v>33</v>
      </c>
      <c r="C11" s="3" t="s">
        <v>17</v>
      </c>
      <c r="D11" t="s">
        <v>34</v>
      </c>
      <c r="E11" t="s">
        <v>35</v>
      </c>
      <c r="F11" t="s">
        <v>36</v>
      </c>
      <c r="G11" s="3" t="s">
        <v>14</v>
      </c>
      <c r="H11" s="4">
        <v>0</v>
      </c>
      <c r="I11" s="3"/>
      <c r="J11" s="13">
        <f t="shared" si="0"/>
        <v>0</v>
      </c>
    </row>
    <row r="12" spans="1:10" ht="14.45" hidden="1" customHeight="1" x14ac:dyDescent="0.25">
      <c r="A12" s="3" t="s">
        <v>8</v>
      </c>
      <c r="B12" t="s">
        <v>33</v>
      </c>
      <c r="C12" s="3" t="s">
        <v>10</v>
      </c>
      <c r="D12" t="s">
        <v>37</v>
      </c>
      <c r="E12" t="s">
        <v>35</v>
      </c>
      <c r="F12" t="s">
        <v>36</v>
      </c>
      <c r="G12" s="3" t="s">
        <v>14</v>
      </c>
      <c r="H12" s="4">
        <v>0</v>
      </c>
      <c r="I12" s="3"/>
      <c r="J12" s="13">
        <f t="shared" si="0"/>
        <v>0</v>
      </c>
    </row>
    <row r="13" spans="1:10" ht="14.45" hidden="1" customHeight="1" x14ac:dyDescent="0.25">
      <c r="A13" s="3" t="s">
        <v>8</v>
      </c>
      <c r="B13" t="s">
        <v>38</v>
      </c>
      <c r="C13" s="3" t="s">
        <v>17</v>
      </c>
      <c r="D13" t="s">
        <v>39</v>
      </c>
      <c r="E13" t="s">
        <v>40</v>
      </c>
      <c r="F13" t="s">
        <v>41</v>
      </c>
      <c r="G13" s="3" t="s">
        <v>14</v>
      </c>
      <c r="H13" s="4">
        <v>0</v>
      </c>
      <c r="I13" s="3"/>
      <c r="J13" s="13">
        <f t="shared" si="0"/>
        <v>0</v>
      </c>
    </row>
    <row r="14" spans="1:10" ht="14.45" hidden="1" customHeight="1" x14ac:dyDescent="0.25">
      <c r="A14" s="3" t="s">
        <v>8</v>
      </c>
      <c r="B14" t="s">
        <v>38</v>
      </c>
      <c r="C14" s="3" t="s">
        <v>10</v>
      </c>
      <c r="D14" t="s">
        <v>42</v>
      </c>
      <c r="E14" t="s">
        <v>40</v>
      </c>
      <c r="F14" t="s">
        <v>41</v>
      </c>
      <c r="G14" s="3" t="s">
        <v>14</v>
      </c>
      <c r="H14" s="4">
        <v>0</v>
      </c>
      <c r="I14" s="3"/>
      <c r="J14" s="13">
        <f t="shared" si="0"/>
        <v>0</v>
      </c>
    </row>
    <row r="15" spans="1:10" ht="14.45" hidden="1" customHeight="1" x14ac:dyDescent="0.25">
      <c r="A15" s="3" t="s">
        <v>8</v>
      </c>
      <c r="B15" t="s">
        <v>38</v>
      </c>
      <c r="C15" s="3" t="s">
        <v>10</v>
      </c>
      <c r="D15" t="s">
        <v>43</v>
      </c>
      <c r="E15" t="s">
        <v>44</v>
      </c>
      <c r="F15" t="s">
        <v>45</v>
      </c>
      <c r="G15" s="3" t="s">
        <v>14</v>
      </c>
      <c r="H15" s="4">
        <v>700</v>
      </c>
      <c r="I15" s="3"/>
      <c r="J15" s="13">
        <f t="shared" si="0"/>
        <v>705.25</v>
      </c>
    </row>
    <row r="16" spans="1:10" ht="14.45" hidden="1" customHeight="1" x14ac:dyDescent="0.25">
      <c r="A16" s="3" t="s">
        <v>8</v>
      </c>
      <c r="B16" t="s">
        <v>38</v>
      </c>
      <c r="C16" s="3" t="s">
        <v>17</v>
      </c>
      <c r="D16" t="s">
        <v>46</v>
      </c>
      <c r="E16" t="s">
        <v>47</v>
      </c>
      <c r="F16" t="s">
        <v>48</v>
      </c>
      <c r="G16" s="3" t="s">
        <v>14</v>
      </c>
      <c r="H16" s="4">
        <v>0</v>
      </c>
      <c r="I16" s="3"/>
      <c r="J16" s="13">
        <f t="shared" si="0"/>
        <v>0</v>
      </c>
    </row>
    <row r="17" spans="1:10" ht="14.45" hidden="1" customHeight="1" x14ac:dyDescent="0.25">
      <c r="A17" s="3" t="s">
        <v>8</v>
      </c>
      <c r="B17" t="s">
        <v>38</v>
      </c>
      <c r="C17" s="3" t="s">
        <v>10</v>
      </c>
      <c r="D17" t="s">
        <v>49</v>
      </c>
      <c r="E17" t="s">
        <v>47</v>
      </c>
      <c r="F17" t="s">
        <v>48</v>
      </c>
      <c r="G17" s="3" t="s">
        <v>14</v>
      </c>
      <c r="H17" s="4">
        <v>0</v>
      </c>
      <c r="I17" s="3"/>
      <c r="J17" s="13">
        <f t="shared" si="0"/>
        <v>0</v>
      </c>
    </row>
    <row r="18" spans="1:10" ht="14.45" hidden="1" customHeight="1" x14ac:dyDescent="0.25">
      <c r="A18" s="3" t="s">
        <v>8</v>
      </c>
      <c r="B18" t="s">
        <v>38</v>
      </c>
      <c r="C18" s="3" t="s">
        <v>17</v>
      </c>
      <c r="D18" t="s">
        <v>50</v>
      </c>
      <c r="E18" t="s">
        <v>51</v>
      </c>
      <c r="F18" t="s">
        <v>52</v>
      </c>
      <c r="G18" s="3" t="s">
        <v>14</v>
      </c>
      <c r="H18" s="4">
        <v>1070</v>
      </c>
      <c r="I18" s="3"/>
      <c r="J18" s="13">
        <f t="shared" si="0"/>
        <v>1078.0250000000001</v>
      </c>
    </row>
    <row r="19" spans="1:10" ht="14.45" hidden="1" customHeight="1" x14ac:dyDescent="0.25">
      <c r="A19" s="3" t="s">
        <v>8</v>
      </c>
      <c r="B19" t="s">
        <v>38</v>
      </c>
      <c r="C19" s="3" t="s">
        <v>10</v>
      </c>
      <c r="D19" t="s">
        <v>53</v>
      </c>
      <c r="E19" t="s">
        <v>51</v>
      </c>
      <c r="F19" t="s">
        <v>52</v>
      </c>
      <c r="G19" s="3" t="s">
        <v>14</v>
      </c>
      <c r="H19" s="4">
        <v>47</v>
      </c>
      <c r="I19" s="3"/>
      <c r="J19" s="13">
        <f t="shared" si="0"/>
        <v>47.352500000000006</v>
      </c>
    </row>
    <row r="20" spans="1:10" ht="14.45" hidden="1" customHeight="1" x14ac:dyDescent="0.25">
      <c r="A20" s="3" t="s">
        <v>8</v>
      </c>
      <c r="B20" t="s">
        <v>38</v>
      </c>
      <c r="C20" s="3" t="s">
        <v>17</v>
      </c>
      <c r="D20" t="s">
        <v>54</v>
      </c>
      <c r="E20" t="s">
        <v>55</v>
      </c>
      <c r="F20" t="s">
        <v>56</v>
      </c>
      <c r="G20" s="3" t="s">
        <v>14</v>
      </c>
      <c r="H20" s="4">
        <v>25500</v>
      </c>
      <c r="I20" s="3"/>
      <c r="J20" s="13">
        <f t="shared" si="0"/>
        <v>25691.25</v>
      </c>
    </row>
    <row r="21" spans="1:10" ht="14.45" hidden="1" customHeight="1" x14ac:dyDescent="0.25">
      <c r="A21" s="3" t="s">
        <v>8</v>
      </c>
      <c r="B21" t="s">
        <v>38</v>
      </c>
      <c r="C21" s="3" t="s">
        <v>17</v>
      </c>
      <c r="D21" t="s">
        <v>57</v>
      </c>
      <c r="E21" t="s">
        <v>58</v>
      </c>
      <c r="F21" t="s">
        <v>59</v>
      </c>
      <c r="G21" s="3" t="s">
        <v>14</v>
      </c>
      <c r="H21" s="4">
        <v>6800</v>
      </c>
      <c r="I21" s="3"/>
      <c r="J21" s="13">
        <f t="shared" si="0"/>
        <v>6851</v>
      </c>
    </row>
    <row r="22" spans="1:10" ht="14.45" hidden="1" customHeight="1" x14ac:dyDescent="0.25">
      <c r="A22" s="3" t="s">
        <v>8</v>
      </c>
      <c r="B22" t="s">
        <v>38</v>
      </c>
      <c r="C22" s="3" t="s">
        <v>10</v>
      </c>
      <c r="D22" t="s">
        <v>60</v>
      </c>
      <c r="E22" t="s">
        <v>58</v>
      </c>
      <c r="F22" t="s">
        <v>59</v>
      </c>
      <c r="G22" s="3" t="s">
        <v>14</v>
      </c>
      <c r="H22" s="4">
        <v>290</v>
      </c>
      <c r="I22" s="3"/>
      <c r="J22" s="13">
        <f t="shared" si="0"/>
        <v>292.17500000000001</v>
      </c>
    </row>
    <row r="23" spans="1:10" ht="14.45" hidden="1" customHeight="1" x14ac:dyDescent="0.25">
      <c r="A23" s="3" t="s">
        <v>8</v>
      </c>
      <c r="B23" t="s">
        <v>38</v>
      </c>
      <c r="C23" s="3" t="s">
        <v>17</v>
      </c>
      <c r="D23" t="s">
        <v>61</v>
      </c>
      <c r="E23" t="s">
        <v>44</v>
      </c>
      <c r="F23" t="s">
        <v>45</v>
      </c>
      <c r="G23" s="3" t="s">
        <v>14</v>
      </c>
      <c r="H23" s="4">
        <v>17000</v>
      </c>
      <c r="I23" s="3"/>
      <c r="J23" s="13">
        <f t="shared" si="0"/>
        <v>17127.5</v>
      </c>
    </row>
    <row r="24" spans="1:10" ht="14.45" hidden="1" customHeight="1" x14ac:dyDescent="0.25">
      <c r="A24" s="3" t="s">
        <v>8</v>
      </c>
      <c r="B24" t="s">
        <v>38</v>
      </c>
      <c r="C24" s="3" t="s">
        <v>10</v>
      </c>
      <c r="D24" t="s">
        <v>62</v>
      </c>
      <c r="E24" t="s">
        <v>55</v>
      </c>
      <c r="F24" t="s">
        <v>56</v>
      </c>
      <c r="G24" s="3" t="s">
        <v>14</v>
      </c>
      <c r="H24" s="4">
        <v>1040</v>
      </c>
      <c r="I24" s="3"/>
      <c r="J24" s="13">
        <f t="shared" si="0"/>
        <v>1047.8</v>
      </c>
    </row>
    <row r="25" spans="1:10" ht="14.45" hidden="1" customHeight="1" x14ac:dyDescent="0.25">
      <c r="A25" s="3" t="s">
        <v>8</v>
      </c>
      <c r="B25" t="s">
        <v>38</v>
      </c>
      <c r="C25" s="3" t="s">
        <v>17</v>
      </c>
      <c r="D25" t="s">
        <v>63</v>
      </c>
      <c r="E25" t="s">
        <v>64</v>
      </c>
      <c r="F25" t="s">
        <v>65</v>
      </c>
      <c r="G25" s="3" t="s">
        <v>14</v>
      </c>
      <c r="H25" s="4">
        <v>38250</v>
      </c>
      <c r="I25" s="3"/>
      <c r="J25" s="13">
        <f t="shared" si="0"/>
        <v>38536.875</v>
      </c>
    </row>
    <row r="26" spans="1:10" ht="14.45" hidden="1" customHeight="1" x14ac:dyDescent="0.25">
      <c r="A26" s="3" t="s">
        <v>8</v>
      </c>
      <c r="B26" t="s">
        <v>38</v>
      </c>
      <c r="C26" s="3" t="s">
        <v>10</v>
      </c>
      <c r="D26" t="s">
        <v>66</v>
      </c>
      <c r="E26" t="s">
        <v>64</v>
      </c>
      <c r="F26" t="s">
        <v>65</v>
      </c>
      <c r="G26" s="3" t="s">
        <v>14</v>
      </c>
      <c r="H26" s="4">
        <v>1560</v>
      </c>
      <c r="I26" s="3"/>
      <c r="J26" s="13">
        <f t="shared" si="0"/>
        <v>1571.7</v>
      </c>
    </row>
    <row r="27" spans="1:10" ht="14.45" hidden="1" customHeight="1" x14ac:dyDescent="0.25">
      <c r="A27" s="3" t="s">
        <v>8</v>
      </c>
      <c r="B27" t="s">
        <v>67</v>
      </c>
      <c r="C27" s="3" t="s">
        <v>17</v>
      </c>
      <c r="D27" t="s">
        <v>68</v>
      </c>
      <c r="E27" t="s">
        <v>69</v>
      </c>
      <c r="F27" t="s">
        <v>70</v>
      </c>
      <c r="G27" s="3" t="s">
        <v>14</v>
      </c>
      <c r="H27" s="4">
        <v>1070</v>
      </c>
      <c r="I27" s="3"/>
      <c r="J27" s="13">
        <f t="shared" si="0"/>
        <v>1078.0250000000001</v>
      </c>
    </row>
    <row r="28" spans="1:10" ht="14.45" hidden="1" customHeight="1" x14ac:dyDescent="0.25">
      <c r="A28" s="3" t="s">
        <v>8</v>
      </c>
      <c r="B28" t="s">
        <v>67</v>
      </c>
      <c r="C28" s="3" t="s">
        <v>10</v>
      </c>
      <c r="D28" t="s">
        <v>71</v>
      </c>
      <c r="E28" t="s">
        <v>69</v>
      </c>
      <c r="F28" t="s">
        <v>70</v>
      </c>
      <c r="G28" s="3" t="s">
        <v>14</v>
      </c>
      <c r="H28" s="4">
        <v>47</v>
      </c>
      <c r="I28" s="3"/>
      <c r="J28" s="13">
        <f t="shared" si="0"/>
        <v>47.352500000000006</v>
      </c>
    </row>
    <row r="29" spans="1:10" ht="14.45" hidden="1" customHeight="1" x14ac:dyDescent="0.25">
      <c r="A29" s="3" t="s">
        <v>8</v>
      </c>
      <c r="B29" t="s">
        <v>9</v>
      </c>
      <c r="C29" s="3" t="s">
        <v>17</v>
      </c>
      <c r="D29" t="s">
        <v>72</v>
      </c>
      <c r="E29" t="s">
        <v>12</v>
      </c>
      <c r="F29" t="s">
        <v>13</v>
      </c>
      <c r="G29" s="3" t="s">
        <v>14</v>
      </c>
      <c r="H29" s="4">
        <v>430</v>
      </c>
      <c r="I29" s="3"/>
      <c r="J29" s="13">
        <f t="shared" si="0"/>
        <v>433.22500000000002</v>
      </c>
    </row>
    <row r="30" spans="1:10" ht="14.45" hidden="1" customHeight="1" x14ac:dyDescent="0.25">
      <c r="A30" s="3" t="s">
        <v>8</v>
      </c>
      <c r="B30" t="s">
        <v>73</v>
      </c>
      <c r="C30" s="3" t="s">
        <v>74</v>
      </c>
      <c r="D30" t="s">
        <v>75</v>
      </c>
      <c r="E30" t="s">
        <v>76</v>
      </c>
      <c r="F30" t="s">
        <v>77</v>
      </c>
      <c r="G30" s="3" t="s">
        <v>14</v>
      </c>
      <c r="H30" s="4">
        <v>70</v>
      </c>
      <c r="I30" s="3"/>
      <c r="J30" s="13">
        <f t="shared" si="0"/>
        <v>70.525000000000006</v>
      </c>
    </row>
    <row r="31" spans="1:10" ht="14.45" hidden="1" customHeight="1" x14ac:dyDescent="0.25">
      <c r="A31" s="3" t="s">
        <v>8</v>
      </c>
      <c r="B31" t="s">
        <v>78</v>
      </c>
      <c r="C31" s="3" t="s">
        <v>17</v>
      </c>
      <c r="D31" t="s">
        <v>79</v>
      </c>
      <c r="E31" t="s">
        <v>80</v>
      </c>
      <c r="F31" t="s">
        <v>81</v>
      </c>
      <c r="G31" s="3" t="s">
        <v>14</v>
      </c>
      <c r="H31" s="4">
        <v>0</v>
      </c>
      <c r="I31" s="3"/>
      <c r="J31" s="13">
        <f t="shared" si="0"/>
        <v>0</v>
      </c>
    </row>
    <row r="32" spans="1:10" ht="14.45" hidden="1" customHeight="1" x14ac:dyDescent="0.25">
      <c r="A32" s="3" t="s">
        <v>8</v>
      </c>
      <c r="B32" t="s">
        <v>16</v>
      </c>
      <c r="C32" s="3" t="s">
        <v>17</v>
      </c>
      <c r="D32" t="s">
        <v>18</v>
      </c>
      <c r="E32" t="s">
        <v>19</v>
      </c>
      <c r="F32" t="s">
        <v>20</v>
      </c>
      <c r="G32" s="3" t="s">
        <v>82</v>
      </c>
      <c r="H32" s="4">
        <v>0</v>
      </c>
      <c r="I32" s="3"/>
      <c r="J32" s="13">
        <f t="shared" si="0"/>
        <v>0</v>
      </c>
    </row>
    <row r="33" spans="1:10" ht="14.45" hidden="1" customHeight="1" x14ac:dyDescent="0.25">
      <c r="A33" s="3" t="s">
        <v>8</v>
      </c>
      <c r="B33" t="s">
        <v>16</v>
      </c>
      <c r="C33" s="3" t="s">
        <v>10</v>
      </c>
      <c r="D33" t="s">
        <v>21</v>
      </c>
      <c r="E33" t="s">
        <v>19</v>
      </c>
      <c r="F33" t="s">
        <v>20</v>
      </c>
      <c r="G33" s="3" t="s">
        <v>82</v>
      </c>
      <c r="H33" s="4">
        <v>0</v>
      </c>
      <c r="I33" s="3"/>
      <c r="J33" s="13">
        <f t="shared" si="0"/>
        <v>0</v>
      </c>
    </row>
    <row r="34" spans="1:10" ht="14.45" hidden="1" customHeight="1" x14ac:dyDescent="0.25">
      <c r="A34" s="3" t="s">
        <v>8</v>
      </c>
      <c r="B34" t="s">
        <v>16</v>
      </c>
      <c r="C34" s="3" t="s">
        <v>17</v>
      </c>
      <c r="D34" t="s">
        <v>22</v>
      </c>
      <c r="E34" t="s">
        <v>23</v>
      </c>
      <c r="F34" t="s">
        <v>24</v>
      </c>
      <c r="G34" s="3" t="s">
        <v>82</v>
      </c>
      <c r="H34" s="4">
        <v>150000</v>
      </c>
      <c r="I34" s="3"/>
      <c r="J34" s="13">
        <f t="shared" si="0"/>
        <v>151125</v>
      </c>
    </row>
    <row r="35" spans="1:10" ht="14.45" hidden="1" customHeight="1" x14ac:dyDescent="0.25">
      <c r="A35" s="3" t="s">
        <v>8</v>
      </c>
      <c r="B35" t="s">
        <v>16</v>
      </c>
      <c r="C35" s="3" t="s">
        <v>10</v>
      </c>
      <c r="D35" t="s">
        <v>25</v>
      </c>
      <c r="E35" t="s">
        <v>23</v>
      </c>
      <c r="F35" t="s">
        <v>24</v>
      </c>
      <c r="G35" s="3" t="s">
        <v>82</v>
      </c>
      <c r="H35" s="4">
        <v>6110</v>
      </c>
      <c r="I35" s="3"/>
      <c r="J35" s="13">
        <f t="shared" si="0"/>
        <v>6155.8250000000007</v>
      </c>
    </row>
    <row r="36" spans="1:10" ht="14.45" hidden="1" customHeight="1" x14ac:dyDescent="0.25">
      <c r="A36" s="3" t="s">
        <v>8</v>
      </c>
      <c r="B36" t="s">
        <v>16</v>
      </c>
      <c r="C36" s="3" t="s">
        <v>17</v>
      </c>
      <c r="D36" t="s">
        <v>26</v>
      </c>
      <c r="E36" t="s">
        <v>23</v>
      </c>
      <c r="F36" t="s">
        <v>27</v>
      </c>
      <c r="G36" s="3" t="s">
        <v>82</v>
      </c>
      <c r="H36" s="4">
        <v>60000</v>
      </c>
      <c r="I36" s="3"/>
      <c r="J36" s="13">
        <f t="shared" si="0"/>
        <v>60450.000000000007</v>
      </c>
    </row>
    <row r="37" spans="1:10" ht="14.45" hidden="1" customHeight="1" x14ac:dyDescent="0.25">
      <c r="A37" s="3" t="s">
        <v>8</v>
      </c>
      <c r="B37" t="s">
        <v>16</v>
      </c>
      <c r="C37" s="3" t="s">
        <v>10</v>
      </c>
      <c r="D37" t="s">
        <v>28</v>
      </c>
      <c r="E37" t="s">
        <v>23</v>
      </c>
      <c r="F37" t="s">
        <v>27</v>
      </c>
      <c r="G37" s="3" t="s">
        <v>82</v>
      </c>
      <c r="H37" s="4">
        <v>2450</v>
      </c>
      <c r="I37" s="3"/>
      <c r="J37" s="13">
        <f t="shared" si="0"/>
        <v>2468.375</v>
      </c>
    </row>
    <row r="38" spans="1:10" ht="14.45" hidden="1" customHeight="1" x14ac:dyDescent="0.25">
      <c r="A38" s="3" t="s">
        <v>8</v>
      </c>
      <c r="B38" t="s">
        <v>16</v>
      </c>
      <c r="C38" s="3" t="s">
        <v>17</v>
      </c>
      <c r="D38" t="s">
        <v>29</v>
      </c>
      <c r="E38" t="s">
        <v>30</v>
      </c>
      <c r="F38" t="s">
        <v>31</v>
      </c>
      <c r="G38" s="3" t="s">
        <v>82</v>
      </c>
      <c r="H38" s="4">
        <v>375</v>
      </c>
      <c r="I38" s="3"/>
      <c r="J38" s="13">
        <f t="shared" si="0"/>
        <v>377.8125</v>
      </c>
    </row>
    <row r="39" spans="1:10" ht="14.45" hidden="1" customHeight="1" x14ac:dyDescent="0.25">
      <c r="A39" s="3" t="s">
        <v>8</v>
      </c>
      <c r="B39" t="s">
        <v>16</v>
      </c>
      <c r="C39" s="3" t="s">
        <v>10</v>
      </c>
      <c r="D39" t="s">
        <v>32</v>
      </c>
      <c r="E39" t="s">
        <v>30</v>
      </c>
      <c r="F39" t="s">
        <v>31</v>
      </c>
      <c r="G39" s="3" t="s">
        <v>82</v>
      </c>
      <c r="H39" s="4">
        <v>15</v>
      </c>
      <c r="I39" s="3"/>
      <c r="J39" s="13">
        <f t="shared" si="0"/>
        <v>15.112500000000001</v>
      </c>
    </row>
    <row r="40" spans="1:10" ht="14.45" hidden="1" customHeight="1" x14ac:dyDescent="0.25">
      <c r="A40" s="3" t="s">
        <v>8</v>
      </c>
      <c r="B40" t="s">
        <v>33</v>
      </c>
      <c r="C40" s="3" t="s">
        <v>17</v>
      </c>
      <c r="D40" t="s">
        <v>34</v>
      </c>
      <c r="E40" t="s">
        <v>35</v>
      </c>
      <c r="F40" t="s">
        <v>36</v>
      </c>
      <c r="G40" s="3" t="s">
        <v>82</v>
      </c>
      <c r="H40" s="4">
        <v>0</v>
      </c>
      <c r="I40" s="3"/>
      <c r="J40" s="13">
        <f t="shared" si="0"/>
        <v>0</v>
      </c>
    </row>
    <row r="41" spans="1:10" ht="14.45" hidden="1" customHeight="1" x14ac:dyDescent="0.25">
      <c r="A41" s="3" t="s">
        <v>8</v>
      </c>
      <c r="B41" t="s">
        <v>33</v>
      </c>
      <c r="C41" s="3" t="s">
        <v>10</v>
      </c>
      <c r="D41" t="s">
        <v>37</v>
      </c>
      <c r="E41" t="s">
        <v>35</v>
      </c>
      <c r="F41" t="s">
        <v>36</v>
      </c>
      <c r="G41" s="3" t="s">
        <v>82</v>
      </c>
      <c r="H41" s="4">
        <v>0</v>
      </c>
      <c r="I41" s="3"/>
      <c r="J41" s="13">
        <f t="shared" si="0"/>
        <v>0</v>
      </c>
    </row>
    <row r="42" spans="1:10" ht="14.45" hidden="1" customHeight="1" x14ac:dyDescent="0.25">
      <c r="A42" s="3" t="s">
        <v>8</v>
      </c>
      <c r="B42" t="s">
        <v>38</v>
      </c>
      <c r="C42" s="3" t="s">
        <v>17</v>
      </c>
      <c r="D42" t="s">
        <v>39</v>
      </c>
      <c r="E42" t="s">
        <v>40</v>
      </c>
      <c r="F42" t="s">
        <v>41</v>
      </c>
      <c r="G42" s="3" t="s">
        <v>82</v>
      </c>
      <c r="H42" s="4">
        <v>0</v>
      </c>
      <c r="I42" s="3"/>
      <c r="J42" s="13">
        <f t="shared" si="0"/>
        <v>0</v>
      </c>
    </row>
    <row r="43" spans="1:10" ht="14.45" hidden="1" customHeight="1" x14ac:dyDescent="0.25">
      <c r="A43" s="3" t="s">
        <v>8</v>
      </c>
      <c r="B43" t="s">
        <v>38</v>
      </c>
      <c r="C43" s="3" t="s">
        <v>10</v>
      </c>
      <c r="D43" t="s">
        <v>42</v>
      </c>
      <c r="E43" t="s">
        <v>40</v>
      </c>
      <c r="F43" t="s">
        <v>41</v>
      </c>
      <c r="G43" s="3" t="s">
        <v>82</v>
      </c>
      <c r="H43" s="4">
        <v>0</v>
      </c>
      <c r="I43" s="3"/>
      <c r="J43" s="13">
        <f t="shared" si="0"/>
        <v>0</v>
      </c>
    </row>
    <row r="44" spans="1:10" ht="14.45" hidden="1" customHeight="1" x14ac:dyDescent="0.25">
      <c r="A44" s="3" t="s">
        <v>8</v>
      </c>
      <c r="B44" t="s">
        <v>38</v>
      </c>
      <c r="C44" s="3" t="s">
        <v>17</v>
      </c>
      <c r="D44" t="s">
        <v>46</v>
      </c>
      <c r="E44" t="s">
        <v>47</v>
      </c>
      <c r="F44" t="s">
        <v>48</v>
      </c>
      <c r="G44" s="3" t="s">
        <v>82</v>
      </c>
      <c r="H44" s="4">
        <v>0</v>
      </c>
      <c r="I44" s="3"/>
      <c r="J44" s="13">
        <f t="shared" si="0"/>
        <v>0</v>
      </c>
    </row>
    <row r="45" spans="1:10" ht="14.45" hidden="1" customHeight="1" x14ac:dyDescent="0.25">
      <c r="A45" s="3" t="s">
        <v>8</v>
      </c>
      <c r="B45" t="s">
        <v>38</v>
      </c>
      <c r="C45" s="3" t="s">
        <v>10</v>
      </c>
      <c r="D45" t="s">
        <v>49</v>
      </c>
      <c r="E45" t="s">
        <v>47</v>
      </c>
      <c r="F45" t="s">
        <v>48</v>
      </c>
      <c r="G45" s="3" t="s">
        <v>82</v>
      </c>
      <c r="H45" s="4">
        <v>0</v>
      </c>
      <c r="I45" s="3"/>
      <c r="J45" s="13">
        <f t="shared" si="0"/>
        <v>0</v>
      </c>
    </row>
    <row r="46" spans="1:10" ht="14.45" hidden="1" customHeight="1" x14ac:dyDescent="0.25">
      <c r="A46" s="3" t="s">
        <v>8</v>
      </c>
      <c r="B46" t="s">
        <v>38</v>
      </c>
      <c r="C46" s="3" t="s">
        <v>17</v>
      </c>
      <c r="D46" t="s">
        <v>50</v>
      </c>
      <c r="E46" t="s">
        <v>51</v>
      </c>
      <c r="F46" t="s">
        <v>52</v>
      </c>
      <c r="G46" s="3" t="s">
        <v>82</v>
      </c>
      <c r="H46" s="4">
        <v>940</v>
      </c>
      <c r="I46" s="3"/>
      <c r="J46" s="13">
        <f t="shared" si="0"/>
        <v>947.05000000000007</v>
      </c>
    </row>
    <row r="47" spans="1:10" ht="14.45" hidden="1" customHeight="1" x14ac:dyDescent="0.25">
      <c r="A47" s="3" t="s">
        <v>8</v>
      </c>
      <c r="B47" t="s">
        <v>38</v>
      </c>
      <c r="C47" s="3" t="s">
        <v>10</v>
      </c>
      <c r="D47" t="s">
        <v>53</v>
      </c>
      <c r="E47" t="s">
        <v>51</v>
      </c>
      <c r="F47" t="s">
        <v>52</v>
      </c>
      <c r="G47" s="3" t="s">
        <v>82</v>
      </c>
      <c r="H47" s="4">
        <v>42</v>
      </c>
      <c r="I47" s="3"/>
      <c r="J47" s="13">
        <f t="shared" si="0"/>
        <v>42.315000000000005</v>
      </c>
    </row>
    <row r="48" spans="1:10" ht="14.45" hidden="1" customHeight="1" x14ac:dyDescent="0.25">
      <c r="A48" s="3" t="s">
        <v>8</v>
      </c>
      <c r="B48" t="s">
        <v>38</v>
      </c>
      <c r="C48" s="3" t="s">
        <v>17</v>
      </c>
      <c r="D48" t="s">
        <v>57</v>
      </c>
      <c r="E48" t="s">
        <v>58</v>
      </c>
      <c r="F48" t="s">
        <v>59</v>
      </c>
      <c r="G48" s="3" t="s">
        <v>82</v>
      </c>
      <c r="H48" s="4">
        <v>6000</v>
      </c>
      <c r="I48" s="3"/>
      <c r="J48" s="13">
        <f t="shared" si="0"/>
        <v>6045</v>
      </c>
    </row>
    <row r="49" spans="1:10" ht="14.45" hidden="1" customHeight="1" x14ac:dyDescent="0.25">
      <c r="A49" s="3" t="s">
        <v>8</v>
      </c>
      <c r="B49" t="s">
        <v>38</v>
      </c>
      <c r="C49" s="3" t="s">
        <v>10</v>
      </c>
      <c r="D49" t="s">
        <v>60</v>
      </c>
      <c r="E49" t="s">
        <v>58</v>
      </c>
      <c r="F49" t="s">
        <v>59</v>
      </c>
      <c r="G49" s="3" t="s">
        <v>82</v>
      </c>
      <c r="H49" s="4">
        <v>250</v>
      </c>
      <c r="I49" s="3"/>
      <c r="J49" s="13">
        <f t="shared" si="0"/>
        <v>251.87500000000003</v>
      </c>
    </row>
    <row r="50" spans="1:10" ht="14.45" hidden="1" customHeight="1" x14ac:dyDescent="0.25">
      <c r="A50" s="3" t="s">
        <v>8</v>
      </c>
      <c r="B50" t="s">
        <v>38</v>
      </c>
      <c r="C50" s="3" t="s">
        <v>17</v>
      </c>
      <c r="D50" t="s">
        <v>61</v>
      </c>
      <c r="E50" t="s">
        <v>44</v>
      </c>
      <c r="F50" t="s">
        <v>45</v>
      </c>
      <c r="G50" s="3" t="s">
        <v>82</v>
      </c>
      <c r="H50" s="4">
        <v>15000</v>
      </c>
      <c r="I50" s="3"/>
      <c r="J50" s="13">
        <f t="shared" si="0"/>
        <v>15112.500000000002</v>
      </c>
    </row>
    <row r="51" spans="1:10" ht="14.45" hidden="1" customHeight="1" x14ac:dyDescent="0.25">
      <c r="A51" s="3" t="s">
        <v>8</v>
      </c>
      <c r="B51" t="s">
        <v>38</v>
      </c>
      <c r="C51" s="3" t="s">
        <v>10</v>
      </c>
      <c r="D51" t="s">
        <v>43</v>
      </c>
      <c r="E51" t="s">
        <v>44</v>
      </c>
      <c r="F51" t="s">
        <v>45</v>
      </c>
      <c r="G51" s="3" t="s">
        <v>82</v>
      </c>
      <c r="H51" s="4">
        <v>620</v>
      </c>
      <c r="I51" s="3"/>
      <c r="J51" s="13">
        <f t="shared" si="0"/>
        <v>624.65000000000009</v>
      </c>
    </row>
    <row r="52" spans="1:10" ht="14.45" hidden="1" customHeight="1" x14ac:dyDescent="0.25">
      <c r="A52" s="3" t="s">
        <v>8</v>
      </c>
      <c r="B52" t="s">
        <v>38</v>
      </c>
      <c r="C52" s="3" t="s">
        <v>17</v>
      </c>
      <c r="D52" t="s">
        <v>54</v>
      </c>
      <c r="E52" t="s">
        <v>55</v>
      </c>
      <c r="F52" t="s">
        <v>56</v>
      </c>
      <c r="G52" s="3" t="s">
        <v>82</v>
      </c>
      <c r="H52" s="4">
        <v>22500</v>
      </c>
      <c r="I52" s="3"/>
      <c r="J52" s="13">
        <f t="shared" si="0"/>
        <v>22668.75</v>
      </c>
    </row>
    <row r="53" spans="1:10" ht="14.45" hidden="1" customHeight="1" x14ac:dyDescent="0.25">
      <c r="A53" s="3" t="s">
        <v>8</v>
      </c>
      <c r="B53" t="s">
        <v>38</v>
      </c>
      <c r="C53" s="3" t="s">
        <v>10</v>
      </c>
      <c r="D53" t="s">
        <v>62</v>
      </c>
      <c r="E53" t="s">
        <v>55</v>
      </c>
      <c r="F53" t="s">
        <v>56</v>
      </c>
      <c r="G53" s="3" t="s">
        <v>82</v>
      </c>
      <c r="H53" s="4">
        <v>920</v>
      </c>
      <c r="I53" s="3"/>
      <c r="J53" s="13">
        <f t="shared" si="0"/>
        <v>926.90000000000009</v>
      </c>
    </row>
    <row r="54" spans="1:10" ht="14.45" hidden="1" customHeight="1" x14ac:dyDescent="0.25">
      <c r="A54" s="3" t="s">
        <v>8</v>
      </c>
      <c r="B54" t="s">
        <v>38</v>
      </c>
      <c r="C54" s="3" t="s">
        <v>17</v>
      </c>
      <c r="D54" t="s">
        <v>63</v>
      </c>
      <c r="E54" t="s">
        <v>64</v>
      </c>
      <c r="F54" t="s">
        <v>65</v>
      </c>
      <c r="G54" s="3" t="s">
        <v>82</v>
      </c>
      <c r="H54" s="4">
        <v>33750</v>
      </c>
      <c r="I54" s="3"/>
      <c r="J54" s="13">
        <f t="shared" si="0"/>
        <v>34003.125</v>
      </c>
    </row>
    <row r="55" spans="1:10" ht="14.45" hidden="1" customHeight="1" x14ac:dyDescent="0.25">
      <c r="A55" s="3" t="s">
        <v>8</v>
      </c>
      <c r="B55" t="s">
        <v>38</v>
      </c>
      <c r="C55" s="3" t="s">
        <v>10</v>
      </c>
      <c r="D55" t="s">
        <v>66</v>
      </c>
      <c r="E55" t="s">
        <v>64</v>
      </c>
      <c r="F55" t="s">
        <v>65</v>
      </c>
      <c r="G55" s="3" t="s">
        <v>82</v>
      </c>
      <c r="H55" s="4">
        <v>1380</v>
      </c>
      <c r="I55" s="3"/>
      <c r="J55" s="13">
        <f t="shared" si="0"/>
        <v>1390.3500000000001</v>
      </c>
    </row>
    <row r="56" spans="1:10" ht="14.45" hidden="1" customHeight="1" x14ac:dyDescent="0.25">
      <c r="A56" s="3" t="s">
        <v>8</v>
      </c>
      <c r="B56" t="s">
        <v>67</v>
      </c>
      <c r="C56" s="3" t="s">
        <v>17</v>
      </c>
      <c r="D56" t="s">
        <v>68</v>
      </c>
      <c r="E56" t="s">
        <v>69</v>
      </c>
      <c r="F56" t="s">
        <v>70</v>
      </c>
      <c r="G56" s="3" t="s">
        <v>82</v>
      </c>
      <c r="H56" s="4">
        <v>940</v>
      </c>
      <c r="I56" s="3"/>
      <c r="J56" s="13">
        <f t="shared" si="0"/>
        <v>947.05000000000007</v>
      </c>
    </row>
    <row r="57" spans="1:10" ht="14.45" hidden="1" customHeight="1" x14ac:dyDescent="0.25">
      <c r="A57" s="3" t="s">
        <v>8</v>
      </c>
      <c r="B57" t="s">
        <v>67</v>
      </c>
      <c r="C57" s="3" t="s">
        <v>10</v>
      </c>
      <c r="D57" t="s">
        <v>71</v>
      </c>
      <c r="E57" t="s">
        <v>69</v>
      </c>
      <c r="F57" t="s">
        <v>70</v>
      </c>
      <c r="G57" s="3" t="s">
        <v>82</v>
      </c>
      <c r="H57" s="4">
        <v>42</v>
      </c>
      <c r="I57" s="3"/>
      <c r="J57" s="13">
        <f t="shared" si="0"/>
        <v>42.315000000000005</v>
      </c>
    </row>
    <row r="58" spans="1:10" ht="14.45" hidden="1" customHeight="1" x14ac:dyDescent="0.25">
      <c r="A58" s="3" t="s">
        <v>8</v>
      </c>
      <c r="B58" t="s">
        <v>9</v>
      </c>
      <c r="C58" s="3" t="s">
        <v>10</v>
      </c>
      <c r="D58" t="s">
        <v>11</v>
      </c>
      <c r="E58" t="s">
        <v>12</v>
      </c>
      <c r="F58" t="s">
        <v>13</v>
      </c>
      <c r="G58" s="3" t="s">
        <v>82</v>
      </c>
      <c r="H58" s="4">
        <v>15</v>
      </c>
      <c r="I58" s="3"/>
      <c r="J58" s="13">
        <f t="shared" si="0"/>
        <v>15.112500000000001</v>
      </c>
    </row>
    <row r="59" spans="1:10" ht="14.45" hidden="1" customHeight="1" x14ac:dyDescent="0.25">
      <c r="A59" s="3" t="s">
        <v>8</v>
      </c>
      <c r="B59" t="s">
        <v>9</v>
      </c>
      <c r="C59" s="3" t="s">
        <v>17</v>
      </c>
      <c r="D59" t="s">
        <v>72</v>
      </c>
      <c r="E59" t="s">
        <v>12</v>
      </c>
      <c r="F59" t="s">
        <v>13</v>
      </c>
      <c r="G59" s="3" t="s">
        <v>82</v>
      </c>
      <c r="H59" s="4">
        <v>380</v>
      </c>
      <c r="I59" s="3"/>
      <c r="J59" s="13">
        <f t="shared" si="0"/>
        <v>382.85</v>
      </c>
    </row>
    <row r="60" spans="1:10" ht="14.45" hidden="1" customHeight="1" x14ac:dyDescent="0.25">
      <c r="A60" s="3" t="s">
        <v>8</v>
      </c>
      <c r="B60" t="s">
        <v>73</v>
      </c>
      <c r="C60" s="3" t="s">
        <v>74</v>
      </c>
      <c r="D60" t="s">
        <v>75</v>
      </c>
      <c r="E60" t="s">
        <v>76</v>
      </c>
      <c r="F60" t="s">
        <v>77</v>
      </c>
      <c r="G60" s="3" t="s">
        <v>82</v>
      </c>
      <c r="H60" s="4">
        <v>60</v>
      </c>
      <c r="I60" s="3"/>
      <c r="J60" s="13">
        <f t="shared" si="0"/>
        <v>60.45</v>
      </c>
    </row>
    <row r="61" spans="1:10" ht="14.45" hidden="1" customHeight="1" x14ac:dyDescent="0.25">
      <c r="A61" s="3" t="s">
        <v>8</v>
      </c>
      <c r="B61" t="s">
        <v>78</v>
      </c>
      <c r="C61" s="3" t="s">
        <v>17</v>
      </c>
      <c r="D61" t="s">
        <v>79</v>
      </c>
      <c r="E61" t="s">
        <v>80</v>
      </c>
      <c r="F61" t="s">
        <v>81</v>
      </c>
      <c r="G61" s="3" t="s">
        <v>82</v>
      </c>
      <c r="H61" s="4">
        <v>0</v>
      </c>
      <c r="I61" s="3"/>
      <c r="J61" s="13">
        <f t="shared" si="0"/>
        <v>0</v>
      </c>
    </row>
    <row r="62" spans="1:10" ht="14.45" customHeight="1" x14ac:dyDescent="0.25">
      <c r="A62" s="3" t="s">
        <v>8</v>
      </c>
      <c r="B62" t="s">
        <v>38</v>
      </c>
      <c r="C62" s="3" t="s">
        <v>17</v>
      </c>
      <c r="D62" t="s">
        <v>39</v>
      </c>
      <c r="E62" t="s">
        <v>40</v>
      </c>
      <c r="F62" t="s">
        <v>41</v>
      </c>
      <c r="G62" s="3" t="s">
        <v>83</v>
      </c>
      <c r="H62" s="4">
        <v>0</v>
      </c>
      <c r="I62" s="11">
        <v>0.13</v>
      </c>
      <c r="J62" s="13">
        <f t="shared" si="0"/>
        <v>0</v>
      </c>
    </row>
    <row r="63" spans="1:10" ht="14.45" customHeight="1" x14ac:dyDescent="0.25">
      <c r="A63" s="3" t="s">
        <v>8</v>
      </c>
      <c r="B63" t="s">
        <v>38</v>
      </c>
      <c r="C63" s="3" t="s">
        <v>10</v>
      </c>
      <c r="D63" t="s">
        <v>42</v>
      </c>
      <c r="E63" t="s">
        <v>40</v>
      </c>
      <c r="F63" t="s">
        <v>41</v>
      </c>
      <c r="G63" s="3" t="s">
        <v>83</v>
      </c>
      <c r="H63" s="4">
        <v>0</v>
      </c>
      <c r="I63" s="11">
        <v>0.13</v>
      </c>
      <c r="J63" s="13">
        <f t="shared" si="0"/>
        <v>0</v>
      </c>
    </row>
    <row r="64" spans="1:10" ht="14.45" customHeight="1" x14ac:dyDescent="0.25">
      <c r="A64" s="3" t="s">
        <v>8</v>
      </c>
      <c r="B64" t="s">
        <v>38</v>
      </c>
      <c r="C64" s="3" t="s">
        <v>17</v>
      </c>
      <c r="D64" t="s">
        <v>46</v>
      </c>
      <c r="E64" t="s">
        <v>47</v>
      </c>
      <c r="F64" t="s">
        <v>48</v>
      </c>
      <c r="G64" s="3" t="s">
        <v>83</v>
      </c>
      <c r="H64" s="4">
        <v>0</v>
      </c>
      <c r="I64" s="11">
        <v>0.13</v>
      </c>
      <c r="J64" s="13">
        <f t="shared" si="0"/>
        <v>0</v>
      </c>
    </row>
    <row r="65" spans="1:10" ht="14.45" customHeight="1" x14ac:dyDescent="0.25">
      <c r="A65" s="3" t="s">
        <v>8</v>
      </c>
      <c r="B65" t="s">
        <v>38</v>
      </c>
      <c r="C65" s="3" t="s">
        <v>10</v>
      </c>
      <c r="D65" t="s">
        <v>49</v>
      </c>
      <c r="E65" t="s">
        <v>47</v>
      </c>
      <c r="F65" t="s">
        <v>48</v>
      </c>
      <c r="G65" s="3" t="s">
        <v>83</v>
      </c>
      <c r="H65" s="4">
        <v>0</v>
      </c>
      <c r="I65" s="11">
        <v>0.13</v>
      </c>
      <c r="J65" s="13">
        <f t="shared" si="0"/>
        <v>0</v>
      </c>
    </row>
    <row r="66" spans="1:10" ht="14.45" customHeight="1" x14ac:dyDescent="0.25">
      <c r="A66" s="3" t="s">
        <v>8</v>
      </c>
      <c r="B66" t="s">
        <v>38</v>
      </c>
      <c r="C66" s="3" t="s">
        <v>17</v>
      </c>
      <c r="D66" t="s">
        <v>50</v>
      </c>
      <c r="E66" t="s">
        <v>51</v>
      </c>
      <c r="F66" t="s">
        <v>52</v>
      </c>
      <c r="G66" s="3" t="s">
        <v>83</v>
      </c>
      <c r="H66" s="4">
        <v>1250</v>
      </c>
      <c r="I66" s="11">
        <v>0.13</v>
      </c>
      <c r="J66" s="13">
        <f t="shared" ref="J66:J129" si="1">H66*(1-I66)*(1+0.75%)</f>
        <v>1095.65625</v>
      </c>
    </row>
    <row r="67" spans="1:10" ht="14.45" customHeight="1" x14ac:dyDescent="0.25">
      <c r="A67" s="3" t="s">
        <v>8</v>
      </c>
      <c r="B67" t="s">
        <v>38</v>
      </c>
      <c r="C67" s="3" t="s">
        <v>10</v>
      </c>
      <c r="D67" t="s">
        <v>53</v>
      </c>
      <c r="E67" t="s">
        <v>51</v>
      </c>
      <c r="F67" t="s">
        <v>52</v>
      </c>
      <c r="G67" s="3" t="s">
        <v>83</v>
      </c>
      <c r="H67" s="4">
        <v>55</v>
      </c>
      <c r="I67" s="11">
        <v>0.13</v>
      </c>
      <c r="J67" s="13">
        <f t="shared" si="1"/>
        <v>48.208875000000006</v>
      </c>
    </row>
    <row r="68" spans="1:10" ht="14.45" customHeight="1" x14ac:dyDescent="0.25">
      <c r="A68" s="3" t="s">
        <v>8</v>
      </c>
      <c r="B68" t="s">
        <v>38</v>
      </c>
      <c r="C68" s="3" t="s">
        <v>17</v>
      </c>
      <c r="D68" t="s">
        <v>57</v>
      </c>
      <c r="E68" t="s">
        <v>58</v>
      </c>
      <c r="F68" t="s">
        <v>59</v>
      </c>
      <c r="G68" s="3" t="s">
        <v>83</v>
      </c>
      <c r="H68" s="4">
        <v>8000</v>
      </c>
      <c r="I68" s="11">
        <v>0.13</v>
      </c>
      <c r="J68" s="13">
        <f t="shared" si="1"/>
        <v>7012.2000000000007</v>
      </c>
    </row>
    <row r="69" spans="1:10" ht="14.45" customHeight="1" x14ac:dyDescent="0.25">
      <c r="A69" s="3" t="s">
        <v>8</v>
      </c>
      <c r="B69" t="s">
        <v>38</v>
      </c>
      <c r="C69" s="3" t="s">
        <v>10</v>
      </c>
      <c r="D69" t="s">
        <v>60</v>
      </c>
      <c r="E69" t="s">
        <v>58</v>
      </c>
      <c r="F69" t="s">
        <v>59</v>
      </c>
      <c r="G69" s="3" t="s">
        <v>83</v>
      </c>
      <c r="H69" s="4">
        <v>330</v>
      </c>
      <c r="I69" s="11">
        <v>0.13</v>
      </c>
      <c r="J69" s="13">
        <f t="shared" si="1"/>
        <v>289.25325000000004</v>
      </c>
    </row>
    <row r="70" spans="1:10" ht="14.45" customHeight="1" x14ac:dyDescent="0.25">
      <c r="A70" s="3" t="s">
        <v>8</v>
      </c>
      <c r="B70" t="s">
        <v>38</v>
      </c>
      <c r="C70" s="3" t="s">
        <v>17</v>
      </c>
      <c r="D70" t="s">
        <v>61</v>
      </c>
      <c r="E70" t="s">
        <v>44</v>
      </c>
      <c r="F70" t="s">
        <v>45</v>
      </c>
      <c r="G70" s="3" t="s">
        <v>83</v>
      </c>
      <c r="H70" s="4">
        <v>20000</v>
      </c>
      <c r="I70" s="11">
        <v>0.13</v>
      </c>
      <c r="J70" s="13">
        <f t="shared" si="1"/>
        <v>17530.5</v>
      </c>
    </row>
    <row r="71" spans="1:10" ht="14.45" customHeight="1" x14ac:dyDescent="0.25">
      <c r="A71" s="3" t="s">
        <v>8</v>
      </c>
      <c r="B71" t="s">
        <v>38</v>
      </c>
      <c r="C71" s="3" t="s">
        <v>10</v>
      </c>
      <c r="D71" t="s">
        <v>43</v>
      </c>
      <c r="E71" t="s">
        <v>44</v>
      </c>
      <c r="F71" t="s">
        <v>45</v>
      </c>
      <c r="G71" s="3" t="s">
        <v>83</v>
      </c>
      <c r="H71" s="4">
        <v>820</v>
      </c>
      <c r="I71" s="11">
        <v>0.13</v>
      </c>
      <c r="J71" s="13">
        <f t="shared" si="1"/>
        <v>718.75049999999999</v>
      </c>
    </row>
    <row r="72" spans="1:10" ht="14.45" customHeight="1" x14ac:dyDescent="0.25">
      <c r="A72" s="3" t="s">
        <v>8</v>
      </c>
      <c r="B72" t="s">
        <v>38</v>
      </c>
      <c r="C72" s="3" t="s">
        <v>17</v>
      </c>
      <c r="D72" t="s">
        <v>54</v>
      </c>
      <c r="E72" t="s">
        <v>55</v>
      </c>
      <c r="F72" t="s">
        <v>56</v>
      </c>
      <c r="G72" s="3" t="s">
        <v>83</v>
      </c>
      <c r="H72" s="4">
        <v>30000</v>
      </c>
      <c r="I72" s="11">
        <v>0.13</v>
      </c>
      <c r="J72" s="13">
        <f t="shared" si="1"/>
        <v>26295.75</v>
      </c>
    </row>
    <row r="73" spans="1:10" ht="14.45" customHeight="1" x14ac:dyDescent="0.25">
      <c r="A73" s="3" t="s">
        <v>8</v>
      </c>
      <c r="B73" t="s">
        <v>38</v>
      </c>
      <c r="C73" s="3" t="s">
        <v>10</v>
      </c>
      <c r="D73" t="s">
        <v>62</v>
      </c>
      <c r="E73" t="s">
        <v>55</v>
      </c>
      <c r="F73" t="s">
        <v>56</v>
      </c>
      <c r="G73" s="3" t="s">
        <v>83</v>
      </c>
      <c r="H73" s="4">
        <v>1220</v>
      </c>
      <c r="I73" s="11">
        <v>0.13</v>
      </c>
      <c r="J73" s="13">
        <f t="shared" si="1"/>
        <v>1069.3605000000002</v>
      </c>
    </row>
    <row r="74" spans="1:10" ht="14.45" customHeight="1" x14ac:dyDescent="0.25">
      <c r="A74" s="3" t="s">
        <v>8</v>
      </c>
      <c r="B74" t="s">
        <v>38</v>
      </c>
      <c r="C74" s="3" t="s">
        <v>17</v>
      </c>
      <c r="D74" t="s">
        <v>63</v>
      </c>
      <c r="E74" t="s">
        <v>64</v>
      </c>
      <c r="F74" t="s">
        <v>65</v>
      </c>
      <c r="G74" s="3" t="s">
        <v>83</v>
      </c>
      <c r="H74" s="4">
        <v>45000</v>
      </c>
      <c r="I74" s="11">
        <v>0.13</v>
      </c>
      <c r="J74" s="13">
        <f t="shared" si="1"/>
        <v>39443.625</v>
      </c>
    </row>
    <row r="75" spans="1:10" ht="14.45" customHeight="1" x14ac:dyDescent="0.25">
      <c r="A75" s="3" t="s">
        <v>8</v>
      </c>
      <c r="B75" t="s">
        <v>38</v>
      </c>
      <c r="C75" s="3" t="s">
        <v>10</v>
      </c>
      <c r="D75" t="s">
        <v>66</v>
      </c>
      <c r="E75" t="s">
        <v>64</v>
      </c>
      <c r="F75" t="s">
        <v>65</v>
      </c>
      <c r="G75" s="3" t="s">
        <v>83</v>
      </c>
      <c r="H75" s="4">
        <v>1830</v>
      </c>
      <c r="I75" s="11">
        <v>0.13</v>
      </c>
      <c r="J75" s="13">
        <f t="shared" si="1"/>
        <v>1604.0407500000001</v>
      </c>
    </row>
    <row r="76" spans="1:10" ht="14.45" customHeight="1" x14ac:dyDescent="0.25">
      <c r="A76" s="3" t="s">
        <v>8</v>
      </c>
      <c r="B76" t="s">
        <v>67</v>
      </c>
      <c r="C76" s="3" t="s">
        <v>17</v>
      </c>
      <c r="D76" t="s">
        <v>68</v>
      </c>
      <c r="E76" t="s">
        <v>69</v>
      </c>
      <c r="F76" t="s">
        <v>70</v>
      </c>
      <c r="G76" s="3" t="s">
        <v>83</v>
      </c>
      <c r="H76" s="4">
        <v>1250</v>
      </c>
      <c r="I76" s="11">
        <v>0.13</v>
      </c>
      <c r="J76" s="13">
        <f t="shared" si="1"/>
        <v>1095.65625</v>
      </c>
    </row>
    <row r="77" spans="1:10" ht="14.45" customHeight="1" x14ac:dyDescent="0.25">
      <c r="A77" s="3" t="s">
        <v>8</v>
      </c>
      <c r="B77" t="s">
        <v>67</v>
      </c>
      <c r="C77" s="3" t="s">
        <v>10</v>
      </c>
      <c r="D77" t="s">
        <v>71</v>
      </c>
      <c r="E77" t="s">
        <v>69</v>
      </c>
      <c r="F77" t="s">
        <v>70</v>
      </c>
      <c r="G77" s="3" t="s">
        <v>83</v>
      </c>
      <c r="H77" s="4">
        <v>55</v>
      </c>
      <c r="I77" s="11">
        <v>0.13</v>
      </c>
      <c r="J77" s="13">
        <f t="shared" si="1"/>
        <v>48.208875000000006</v>
      </c>
    </row>
    <row r="78" spans="1:10" ht="14.45" customHeight="1" x14ac:dyDescent="0.25">
      <c r="A78" s="3" t="s">
        <v>8</v>
      </c>
      <c r="B78" t="s">
        <v>9</v>
      </c>
      <c r="C78" s="3" t="s">
        <v>10</v>
      </c>
      <c r="D78" t="s">
        <v>11</v>
      </c>
      <c r="E78" t="s">
        <v>12</v>
      </c>
      <c r="F78" t="s">
        <v>13</v>
      </c>
      <c r="G78" s="3" t="s">
        <v>83</v>
      </c>
      <c r="H78" s="4">
        <v>20</v>
      </c>
      <c r="I78" s="11">
        <v>0.13</v>
      </c>
      <c r="J78" s="13">
        <f t="shared" si="1"/>
        <v>17.5305</v>
      </c>
    </row>
    <row r="79" spans="1:10" ht="14.45" customHeight="1" x14ac:dyDescent="0.25">
      <c r="A79" s="3" t="s">
        <v>8</v>
      </c>
      <c r="B79" t="s">
        <v>16</v>
      </c>
      <c r="C79" s="3" t="s">
        <v>17</v>
      </c>
      <c r="D79" t="s">
        <v>18</v>
      </c>
      <c r="E79" t="s">
        <v>19</v>
      </c>
      <c r="F79" t="s">
        <v>20</v>
      </c>
      <c r="G79" s="3" t="s">
        <v>83</v>
      </c>
      <c r="H79" s="4">
        <v>0</v>
      </c>
      <c r="I79" s="11">
        <v>0.13</v>
      </c>
      <c r="J79" s="13">
        <f t="shared" si="1"/>
        <v>0</v>
      </c>
    </row>
    <row r="80" spans="1:10" ht="14.45" customHeight="1" x14ac:dyDescent="0.25">
      <c r="A80" s="3" t="s">
        <v>8</v>
      </c>
      <c r="B80" t="s">
        <v>16</v>
      </c>
      <c r="C80" s="3" t="s">
        <v>10</v>
      </c>
      <c r="D80" t="s">
        <v>21</v>
      </c>
      <c r="E80" t="s">
        <v>19</v>
      </c>
      <c r="F80" t="s">
        <v>20</v>
      </c>
      <c r="G80" s="3" t="s">
        <v>83</v>
      </c>
      <c r="H80" s="4">
        <v>0</v>
      </c>
      <c r="I80" s="11">
        <v>0.13</v>
      </c>
      <c r="J80" s="13">
        <f t="shared" si="1"/>
        <v>0</v>
      </c>
    </row>
    <row r="81" spans="1:10" ht="14.45" customHeight="1" x14ac:dyDescent="0.25">
      <c r="A81" s="3" t="s">
        <v>8</v>
      </c>
      <c r="B81" t="s">
        <v>16</v>
      </c>
      <c r="C81" s="3" t="s">
        <v>17</v>
      </c>
      <c r="D81" t="s">
        <v>22</v>
      </c>
      <c r="E81" t="s">
        <v>23</v>
      </c>
      <c r="F81" t="s">
        <v>24</v>
      </c>
      <c r="G81" s="3" t="s">
        <v>83</v>
      </c>
      <c r="H81" s="4">
        <v>200000</v>
      </c>
      <c r="I81" s="11">
        <v>0.13</v>
      </c>
      <c r="J81" s="13">
        <f t="shared" si="1"/>
        <v>175305</v>
      </c>
    </row>
    <row r="82" spans="1:10" ht="14.45" customHeight="1" x14ac:dyDescent="0.25">
      <c r="A82" s="3" t="s">
        <v>8</v>
      </c>
      <c r="B82" t="s">
        <v>16</v>
      </c>
      <c r="C82" s="3" t="s">
        <v>10</v>
      </c>
      <c r="D82" t="s">
        <v>25</v>
      </c>
      <c r="E82" t="s">
        <v>23</v>
      </c>
      <c r="F82" t="s">
        <v>24</v>
      </c>
      <c r="G82" s="3" t="s">
        <v>83</v>
      </c>
      <c r="H82" s="4">
        <v>8140</v>
      </c>
      <c r="I82" s="11">
        <v>0.13</v>
      </c>
      <c r="J82" s="13">
        <f t="shared" si="1"/>
        <v>7134.9135000000006</v>
      </c>
    </row>
    <row r="83" spans="1:10" ht="14.45" customHeight="1" x14ac:dyDescent="0.25">
      <c r="A83" s="3" t="s">
        <v>8</v>
      </c>
      <c r="B83" t="s">
        <v>16</v>
      </c>
      <c r="C83" s="3" t="s">
        <v>17</v>
      </c>
      <c r="D83" t="s">
        <v>26</v>
      </c>
      <c r="E83" t="s">
        <v>23</v>
      </c>
      <c r="F83" t="s">
        <v>27</v>
      </c>
      <c r="G83" s="3" t="s">
        <v>83</v>
      </c>
      <c r="H83" s="4">
        <v>80000</v>
      </c>
      <c r="I83" s="11">
        <v>0.13</v>
      </c>
      <c r="J83" s="13">
        <f t="shared" si="1"/>
        <v>70122</v>
      </c>
    </row>
    <row r="84" spans="1:10" ht="14.45" customHeight="1" x14ac:dyDescent="0.25">
      <c r="A84" s="3" t="s">
        <v>8</v>
      </c>
      <c r="B84" t="s">
        <v>16</v>
      </c>
      <c r="C84" s="3" t="s">
        <v>10</v>
      </c>
      <c r="D84" t="s">
        <v>28</v>
      </c>
      <c r="E84" t="s">
        <v>23</v>
      </c>
      <c r="F84" t="s">
        <v>27</v>
      </c>
      <c r="G84" s="3" t="s">
        <v>83</v>
      </c>
      <c r="H84" s="4">
        <v>3260</v>
      </c>
      <c r="I84" s="11">
        <v>0.13</v>
      </c>
      <c r="J84" s="13">
        <f t="shared" si="1"/>
        <v>2857.4715000000001</v>
      </c>
    </row>
    <row r="85" spans="1:10" ht="14.45" customHeight="1" x14ac:dyDescent="0.25">
      <c r="A85" s="3" t="s">
        <v>8</v>
      </c>
      <c r="B85" t="s">
        <v>16</v>
      </c>
      <c r="C85" s="3" t="s">
        <v>17</v>
      </c>
      <c r="D85" t="s">
        <v>29</v>
      </c>
      <c r="E85" t="s">
        <v>30</v>
      </c>
      <c r="F85" t="s">
        <v>31</v>
      </c>
      <c r="G85" s="3" t="s">
        <v>83</v>
      </c>
      <c r="H85" s="4">
        <v>500</v>
      </c>
      <c r="I85" s="11">
        <v>0.13</v>
      </c>
      <c r="J85" s="13">
        <f t="shared" si="1"/>
        <v>438.26250000000005</v>
      </c>
    </row>
    <row r="86" spans="1:10" ht="14.45" customHeight="1" x14ac:dyDescent="0.25">
      <c r="A86" s="3" t="s">
        <v>8</v>
      </c>
      <c r="B86" t="s">
        <v>16</v>
      </c>
      <c r="C86" s="3" t="s">
        <v>10</v>
      </c>
      <c r="D86" t="s">
        <v>32</v>
      </c>
      <c r="E86" t="s">
        <v>30</v>
      </c>
      <c r="F86" t="s">
        <v>31</v>
      </c>
      <c r="G86" s="3" t="s">
        <v>83</v>
      </c>
      <c r="H86" s="4">
        <v>20</v>
      </c>
      <c r="I86" s="11">
        <v>0.13</v>
      </c>
      <c r="J86" s="13">
        <f t="shared" si="1"/>
        <v>17.5305</v>
      </c>
    </row>
    <row r="87" spans="1:10" ht="14.45" customHeight="1" x14ac:dyDescent="0.25">
      <c r="A87" s="3" t="s">
        <v>8</v>
      </c>
      <c r="B87" t="s">
        <v>33</v>
      </c>
      <c r="C87" s="3" t="s">
        <v>17</v>
      </c>
      <c r="D87" t="s">
        <v>34</v>
      </c>
      <c r="E87" t="s">
        <v>35</v>
      </c>
      <c r="F87" t="s">
        <v>36</v>
      </c>
      <c r="G87" s="3" t="s">
        <v>83</v>
      </c>
      <c r="H87" s="4">
        <v>0</v>
      </c>
      <c r="I87" s="11">
        <v>0.13</v>
      </c>
      <c r="J87" s="13">
        <f t="shared" si="1"/>
        <v>0</v>
      </c>
    </row>
    <row r="88" spans="1:10" ht="14.45" customHeight="1" x14ac:dyDescent="0.25">
      <c r="A88" s="3" t="s">
        <v>8</v>
      </c>
      <c r="B88" t="s">
        <v>33</v>
      </c>
      <c r="C88" s="3" t="s">
        <v>10</v>
      </c>
      <c r="D88" t="s">
        <v>37</v>
      </c>
      <c r="E88" t="s">
        <v>35</v>
      </c>
      <c r="F88" t="s">
        <v>36</v>
      </c>
      <c r="G88" s="3" t="s">
        <v>83</v>
      </c>
      <c r="H88" s="4">
        <v>0</v>
      </c>
      <c r="I88" s="11">
        <v>0.13</v>
      </c>
      <c r="J88" s="13">
        <f t="shared" si="1"/>
        <v>0</v>
      </c>
    </row>
    <row r="89" spans="1:10" ht="14.45" customHeight="1" x14ac:dyDescent="0.25">
      <c r="A89" s="3" t="s">
        <v>8</v>
      </c>
      <c r="B89" t="s">
        <v>9</v>
      </c>
      <c r="C89" s="3" t="s">
        <v>17</v>
      </c>
      <c r="D89" t="s">
        <v>72</v>
      </c>
      <c r="E89" t="s">
        <v>12</v>
      </c>
      <c r="F89" t="s">
        <v>13</v>
      </c>
      <c r="G89" s="3" t="s">
        <v>83</v>
      </c>
      <c r="H89" s="4">
        <v>500</v>
      </c>
      <c r="I89" s="11">
        <v>0.13</v>
      </c>
      <c r="J89" s="13">
        <f t="shared" si="1"/>
        <v>438.26250000000005</v>
      </c>
    </row>
    <row r="90" spans="1:10" ht="14.45" customHeight="1" x14ac:dyDescent="0.25">
      <c r="A90" s="3" t="s">
        <v>8</v>
      </c>
      <c r="B90" t="s">
        <v>73</v>
      </c>
      <c r="C90" s="3" t="s">
        <v>74</v>
      </c>
      <c r="D90" t="s">
        <v>75</v>
      </c>
      <c r="E90" t="s">
        <v>76</v>
      </c>
      <c r="F90" t="s">
        <v>77</v>
      </c>
      <c r="G90" s="3" t="s">
        <v>83</v>
      </c>
      <c r="H90" s="4">
        <v>75</v>
      </c>
      <c r="I90" s="11">
        <v>0.13</v>
      </c>
      <c r="J90" s="13">
        <f t="shared" si="1"/>
        <v>65.73937500000001</v>
      </c>
    </row>
    <row r="91" spans="1:10" ht="14.45" customHeight="1" x14ac:dyDescent="0.25">
      <c r="A91" s="3" t="s">
        <v>8</v>
      </c>
      <c r="B91" t="s">
        <v>78</v>
      </c>
      <c r="C91" s="3" t="s">
        <v>17</v>
      </c>
      <c r="D91" t="s">
        <v>79</v>
      </c>
      <c r="E91" t="s">
        <v>80</v>
      </c>
      <c r="F91" t="s">
        <v>81</v>
      </c>
      <c r="G91" s="3" t="s">
        <v>83</v>
      </c>
      <c r="H91" s="4">
        <v>0</v>
      </c>
      <c r="I91" s="11">
        <v>0.13</v>
      </c>
      <c r="J91" s="13">
        <f t="shared" si="1"/>
        <v>0</v>
      </c>
    </row>
    <row r="92" spans="1:10" ht="14.45" hidden="1" customHeight="1" x14ac:dyDescent="0.25">
      <c r="A92" s="3" t="s">
        <v>84</v>
      </c>
      <c r="B92" t="s">
        <v>84</v>
      </c>
      <c r="C92" s="3" t="s">
        <v>74</v>
      </c>
      <c r="D92" t="s">
        <v>85</v>
      </c>
      <c r="E92" t="s">
        <v>86</v>
      </c>
      <c r="F92" t="s">
        <v>86</v>
      </c>
      <c r="G92" s="3" t="s">
        <v>14</v>
      </c>
      <c r="H92" s="4">
        <v>30</v>
      </c>
      <c r="I92" s="3"/>
      <c r="J92" s="13">
        <f t="shared" si="1"/>
        <v>30.225000000000001</v>
      </c>
    </row>
    <row r="93" spans="1:10" ht="14.45" hidden="1" customHeight="1" x14ac:dyDescent="0.25">
      <c r="A93" s="3" t="s">
        <v>84</v>
      </c>
      <c r="B93" t="s">
        <v>84</v>
      </c>
      <c r="C93" s="3" t="s">
        <v>74</v>
      </c>
      <c r="D93" t="s">
        <v>87</v>
      </c>
      <c r="E93" t="s">
        <v>88</v>
      </c>
      <c r="F93" t="s">
        <v>88</v>
      </c>
      <c r="G93" s="3" t="s">
        <v>14</v>
      </c>
      <c r="H93" s="4">
        <v>13</v>
      </c>
      <c r="I93" s="3"/>
      <c r="J93" s="13">
        <f t="shared" si="1"/>
        <v>13.0975</v>
      </c>
    </row>
    <row r="94" spans="1:10" ht="14.45" hidden="1" customHeight="1" x14ac:dyDescent="0.25">
      <c r="A94" s="3" t="s">
        <v>84</v>
      </c>
      <c r="B94" t="s">
        <v>84</v>
      </c>
      <c r="C94" s="3" t="s">
        <v>74</v>
      </c>
      <c r="D94" t="s">
        <v>85</v>
      </c>
      <c r="E94" t="s">
        <v>86</v>
      </c>
      <c r="F94" t="s">
        <v>86</v>
      </c>
      <c r="G94" s="3" t="s">
        <v>82</v>
      </c>
      <c r="H94" s="4">
        <v>27</v>
      </c>
      <c r="I94" s="3"/>
      <c r="J94" s="13">
        <f t="shared" si="1"/>
        <v>27.202500000000001</v>
      </c>
    </row>
    <row r="95" spans="1:10" ht="14.45" hidden="1" customHeight="1" x14ac:dyDescent="0.25">
      <c r="A95" s="3" t="s">
        <v>84</v>
      </c>
      <c r="B95" t="s">
        <v>84</v>
      </c>
      <c r="C95" s="3" t="s">
        <v>74</v>
      </c>
      <c r="D95" t="s">
        <v>87</v>
      </c>
      <c r="E95" t="s">
        <v>88</v>
      </c>
      <c r="F95" t="s">
        <v>88</v>
      </c>
      <c r="G95" s="3" t="s">
        <v>82</v>
      </c>
      <c r="H95" s="4">
        <v>12</v>
      </c>
      <c r="I95" s="3"/>
      <c r="J95" s="13">
        <f t="shared" si="1"/>
        <v>12.09</v>
      </c>
    </row>
    <row r="96" spans="1:10" ht="14.45" customHeight="1" x14ac:dyDescent="0.25">
      <c r="A96" s="3" t="s">
        <v>84</v>
      </c>
      <c r="B96" t="s">
        <v>84</v>
      </c>
      <c r="C96" s="3" t="s">
        <v>74</v>
      </c>
      <c r="D96" t="s">
        <v>85</v>
      </c>
      <c r="E96" t="s">
        <v>86</v>
      </c>
      <c r="F96" t="s">
        <v>86</v>
      </c>
      <c r="G96" s="3" t="s">
        <v>83</v>
      </c>
      <c r="H96" s="4">
        <v>35</v>
      </c>
      <c r="I96" s="11">
        <v>0.13</v>
      </c>
      <c r="J96" s="13">
        <f t="shared" si="1"/>
        <v>30.678375000000003</v>
      </c>
    </row>
    <row r="97" spans="1:10" ht="14.45" customHeight="1" x14ac:dyDescent="0.25">
      <c r="A97" s="3" t="s">
        <v>84</v>
      </c>
      <c r="B97" t="s">
        <v>84</v>
      </c>
      <c r="C97" s="3" t="s">
        <v>74</v>
      </c>
      <c r="D97" t="s">
        <v>87</v>
      </c>
      <c r="E97" t="s">
        <v>88</v>
      </c>
      <c r="F97" t="s">
        <v>88</v>
      </c>
      <c r="G97" s="3" t="s">
        <v>83</v>
      </c>
      <c r="H97" s="4">
        <v>15</v>
      </c>
      <c r="I97" s="11">
        <v>0.13</v>
      </c>
      <c r="J97" s="13">
        <f t="shared" si="1"/>
        <v>13.147875000000001</v>
      </c>
    </row>
    <row r="98" spans="1:10" ht="14.45" hidden="1" customHeight="1" x14ac:dyDescent="0.25">
      <c r="A98" s="3" t="s">
        <v>101</v>
      </c>
      <c r="B98" t="s">
        <v>89</v>
      </c>
      <c r="C98" s="3" t="s">
        <v>10</v>
      </c>
      <c r="D98" t="s">
        <v>90</v>
      </c>
      <c r="E98" t="s">
        <v>91</v>
      </c>
      <c r="F98" t="s">
        <v>92</v>
      </c>
      <c r="G98" s="3" t="s">
        <v>14</v>
      </c>
      <c r="H98" s="4">
        <v>85</v>
      </c>
      <c r="I98" s="3"/>
      <c r="J98" s="13">
        <f t="shared" si="1"/>
        <v>85.637500000000003</v>
      </c>
    </row>
    <row r="99" spans="1:10" ht="14.45" hidden="1" customHeight="1" x14ac:dyDescent="0.25">
      <c r="A99" s="3" t="s">
        <v>84</v>
      </c>
      <c r="B99" t="s">
        <v>93</v>
      </c>
      <c r="C99" s="3" t="s">
        <v>74</v>
      </c>
      <c r="D99" t="s">
        <v>94</v>
      </c>
      <c r="E99" t="s">
        <v>95</v>
      </c>
      <c r="F99" t="s">
        <v>96</v>
      </c>
      <c r="G99" s="3" t="s">
        <v>14</v>
      </c>
      <c r="H99" s="4">
        <v>19</v>
      </c>
      <c r="I99" s="3"/>
      <c r="J99" s="13">
        <f t="shared" si="1"/>
        <v>19.142500000000002</v>
      </c>
    </row>
    <row r="100" spans="1:10" ht="14.45" hidden="1" customHeight="1" x14ac:dyDescent="0.25">
      <c r="A100" s="3" t="s">
        <v>420</v>
      </c>
      <c r="B100" t="s">
        <v>97</v>
      </c>
      <c r="C100" s="3" t="s">
        <v>74</v>
      </c>
      <c r="D100" t="s">
        <v>98</v>
      </c>
      <c r="E100" t="s">
        <v>99</v>
      </c>
      <c r="F100" t="s">
        <v>100</v>
      </c>
      <c r="G100" s="3" t="s">
        <v>14</v>
      </c>
      <c r="H100" s="4">
        <v>105</v>
      </c>
      <c r="I100" s="3"/>
      <c r="J100" s="13">
        <f t="shared" si="1"/>
        <v>105.78750000000001</v>
      </c>
    </row>
    <row r="101" spans="1:10" ht="14.45" hidden="1" customHeight="1" x14ac:dyDescent="0.25">
      <c r="A101" s="3" t="s">
        <v>101</v>
      </c>
      <c r="B101" t="s">
        <v>89</v>
      </c>
      <c r="C101" s="3" t="s">
        <v>10</v>
      </c>
      <c r="D101" t="s">
        <v>90</v>
      </c>
      <c r="E101" t="s">
        <v>91</v>
      </c>
      <c r="F101" t="s">
        <v>92</v>
      </c>
      <c r="G101" s="3" t="s">
        <v>82</v>
      </c>
      <c r="H101" s="4">
        <v>75</v>
      </c>
      <c r="I101" s="3"/>
      <c r="J101" s="13">
        <f t="shared" si="1"/>
        <v>75.5625</v>
      </c>
    </row>
    <row r="102" spans="1:10" ht="14.45" hidden="1" customHeight="1" x14ac:dyDescent="0.25">
      <c r="A102" s="3" t="s">
        <v>84</v>
      </c>
      <c r="B102" t="s">
        <v>93</v>
      </c>
      <c r="C102" s="3" t="s">
        <v>74</v>
      </c>
      <c r="D102" t="s">
        <v>94</v>
      </c>
      <c r="E102" t="s">
        <v>95</v>
      </c>
      <c r="F102" t="s">
        <v>96</v>
      </c>
      <c r="G102" s="3" t="s">
        <v>82</v>
      </c>
      <c r="H102" s="4">
        <v>17</v>
      </c>
      <c r="I102" s="3"/>
      <c r="J102" s="13">
        <f t="shared" si="1"/>
        <v>17.127500000000001</v>
      </c>
    </row>
    <row r="103" spans="1:10" ht="14.45" hidden="1" customHeight="1" x14ac:dyDescent="0.25">
      <c r="A103" s="3" t="s">
        <v>420</v>
      </c>
      <c r="B103" t="s">
        <v>97</v>
      </c>
      <c r="C103" s="3" t="s">
        <v>74</v>
      </c>
      <c r="D103" t="s">
        <v>98</v>
      </c>
      <c r="E103" t="s">
        <v>99</v>
      </c>
      <c r="F103" t="s">
        <v>100</v>
      </c>
      <c r="G103" s="3" t="s">
        <v>82</v>
      </c>
      <c r="H103" s="4">
        <v>95</v>
      </c>
      <c r="I103" s="3"/>
      <c r="J103" s="13">
        <f t="shared" si="1"/>
        <v>95.712500000000006</v>
      </c>
    </row>
    <row r="104" spans="1:10" ht="14.45" customHeight="1" x14ac:dyDescent="0.25">
      <c r="A104" s="3" t="s">
        <v>420</v>
      </c>
      <c r="B104" t="s">
        <v>97</v>
      </c>
      <c r="C104" s="3" t="s">
        <v>74</v>
      </c>
      <c r="D104" t="s">
        <v>98</v>
      </c>
      <c r="E104" t="s">
        <v>99</v>
      </c>
      <c r="F104" t="s">
        <v>100</v>
      </c>
      <c r="G104" s="3" t="s">
        <v>83</v>
      </c>
      <c r="H104" s="4">
        <v>120</v>
      </c>
      <c r="I104" s="11">
        <v>0.13</v>
      </c>
      <c r="J104" s="13">
        <f t="shared" si="1"/>
        <v>105.18300000000001</v>
      </c>
    </row>
    <row r="105" spans="1:10" ht="14.45" customHeight="1" x14ac:dyDescent="0.25">
      <c r="A105" s="3" t="s">
        <v>84</v>
      </c>
      <c r="B105" t="s">
        <v>93</v>
      </c>
      <c r="C105" s="3" t="s">
        <v>74</v>
      </c>
      <c r="D105" t="s">
        <v>94</v>
      </c>
      <c r="E105" t="s">
        <v>95</v>
      </c>
      <c r="F105" t="s">
        <v>96</v>
      </c>
      <c r="G105" s="3" t="s">
        <v>83</v>
      </c>
      <c r="H105" s="4">
        <v>22</v>
      </c>
      <c r="I105" s="11">
        <v>0.13</v>
      </c>
      <c r="J105" s="13">
        <f t="shared" si="1"/>
        <v>19.283550000000002</v>
      </c>
    </row>
    <row r="106" spans="1:10" ht="14.45" customHeight="1" x14ac:dyDescent="0.25">
      <c r="A106" s="3" t="s">
        <v>101</v>
      </c>
      <c r="B106" t="s">
        <v>89</v>
      </c>
      <c r="C106" s="3" t="s">
        <v>10</v>
      </c>
      <c r="D106" t="s">
        <v>90</v>
      </c>
      <c r="E106" t="s">
        <v>91</v>
      </c>
      <c r="F106" t="s">
        <v>92</v>
      </c>
      <c r="G106" s="3" t="s">
        <v>83</v>
      </c>
      <c r="H106" s="4">
        <v>95</v>
      </c>
      <c r="I106" s="11">
        <v>0.13</v>
      </c>
      <c r="J106" s="13">
        <f t="shared" si="1"/>
        <v>83.269875000000013</v>
      </c>
    </row>
    <row r="107" spans="1:10" ht="14.45" hidden="1" customHeight="1" x14ac:dyDescent="0.25">
      <c r="A107" s="3" t="s">
        <v>101</v>
      </c>
      <c r="B107" t="s">
        <v>101</v>
      </c>
      <c r="C107" s="3" t="s">
        <v>17</v>
      </c>
      <c r="D107" t="s">
        <v>102</v>
      </c>
      <c r="E107" t="s">
        <v>103</v>
      </c>
      <c r="F107" t="s">
        <v>104</v>
      </c>
      <c r="G107" s="3" t="s">
        <v>14</v>
      </c>
      <c r="H107" s="4">
        <v>27200</v>
      </c>
      <c r="I107" s="3"/>
      <c r="J107" s="13">
        <f t="shared" si="1"/>
        <v>27404</v>
      </c>
    </row>
    <row r="108" spans="1:10" ht="14.45" hidden="1" customHeight="1" x14ac:dyDescent="0.25">
      <c r="A108" s="3" t="s">
        <v>101</v>
      </c>
      <c r="B108" t="s">
        <v>105</v>
      </c>
      <c r="C108" s="3" t="s">
        <v>17</v>
      </c>
      <c r="D108" t="s">
        <v>106</v>
      </c>
      <c r="E108" t="s">
        <v>107</v>
      </c>
      <c r="F108" t="s">
        <v>108</v>
      </c>
      <c r="G108" s="3" t="s">
        <v>14</v>
      </c>
      <c r="H108" s="4">
        <v>73</v>
      </c>
      <c r="I108" s="3"/>
      <c r="J108" s="13">
        <f t="shared" si="1"/>
        <v>73.547499999999999</v>
      </c>
    </row>
    <row r="109" spans="1:10" ht="14.45" hidden="1" customHeight="1" x14ac:dyDescent="0.25">
      <c r="A109" s="3" t="s">
        <v>101</v>
      </c>
      <c r="B109" t="s">
        <v>105</v>
      </c>
      <c r="C109" s="3" t="s">
        <v>10</v>
      </c>
      <c r="D109" t="s">
        <v>109</v>
      </c>
      <c r="E109" t="s">
        <v>107</v>
      </c>
      <c r="F109" t="s">
        <v>108</v>
      </c>
      <c r="G109" s="3" t="s">
        <v>14</v>
      </c>
      <c r="H109" s="4">
        <v>3</v>
      </c>
      <c r="I109" s="3"/>
      <c r="J109" s="13">
        <f t="shared" si="1"/>
        <v>3.0225</v>
      </c>
    </row>
    <row r="110" spans="1:10" ht="14.45" hidden="1" customHeight="1" x14ac:dyDescent="0.25">
      <c r="A110" s="3" t="s">
        <v>101</v>
      </c>
      <c r="B110" t="s">
        <v>78</v>
      </c>
      <c r="C110" s="3" t="s">
        <v>17</v>
      </c>
      <c r="D110" t="s">
        <v>110</v>
      </c>
      <c r="E110" t="s">
        <v>111</v>
      </c>
      <c r="F110" t="s">
        <v>112</v>
      </c>
      <c r="G110" s="3" t="s">
        <v>14</v>
      </c>
      <c r="H110" s="4">
        <v>0</v>
      </c>
      <c r="I110" s="3"/>
      <c r="J110" s="13">
        <f t="shared" si="1"/>
        <v>0</v>
      </c>
    </row>
    <row r="111" spans="1:10" ht="14.45" hidden="1" customHeight="1" x14ac:dyDescent="0.25">
      <c r="A111" s="3" t="s">
        <v>101</v>
      </c>
      <c r="B111" t="s">
        <v>113</v>
      </c>
      <c r="C111" s="3" t="s">
        <v>17</v>
      </c>
      <c r="D111" t="s">
        <v>114</v>
      </c>
      <c r="E111" t="s">
        <v>115</v>
      </c>
      <c r="F111" t="s">
        <v>116</v>
      </c>
      <c r="G111" s="3" t="s">
        <v>14</v>
      </c>
      <c r="H111" s="4">
        <v>0</v>
      </c>
      <c r="I111" s="3"/>
      <c r="J111" s="13">
        <f t="shared" si="1"/>
        <v>0</v>
      </c>
    </row>
    <row r="112" spans="1:10" ht="14.45" hidden="1" customHeight="1" x14ac:dyDescent="0.25">
      <c r="A112" s="3" t="s">
        <v>101</v>
      </c>
      <c r="B112" t="s">
        <v>113</v>
      </c>
      <c r="C112" s="3" t="s">
        <v>10</v>
      </c>
      <c r="D112" t="s">
        <v>117</v>
      </c>
      <c r="E112" t="s">
        <v>115</v>
      </c>
      <c r="F112" t="s">
        <v>116</v>
      </c>
      <c r="G112" s="3" t="s">
        <v>14</v>
      </c>
      <c r="H112" s="4">
        <v>0</v>
      </c>
      <c r="I112" s="3"/>
      <c r="J112" s="13">
        <f t="shared" si="1"/>
        <v>0</v>
      </c>
    </row>
    <row r="113" spans="1:10" ht="14.45" hidden="1" customHeight="1" x14ac:dyDescent="0.25">
      <c r="A113" s="3" t="s">
        <v>101</v>
      </c>
      <c r="B113" t="s">
        <v>113</v>
      </c>
      <c r="C113" s="3" t="s">
        <v>17</v>
      </c>
      <c r="D113" t="s">
        <v>118</v>
      </c>
      <c r="E113" t="s">
        <v>119</v>
      </c>
      <c r="F113" t="s">
        <v>116</v>
      </c>
      <c r="G113" s="3" t="s">
        <v>14</v>
      </c>
      <c r="H113" s="4">
        <v>8500</v>
      </c>
      <c r="I113" s="3"/>
      <c r="J113" s="13">
        <f t="shared" si="1"/>
        <v>8563.75</v>
      </c>
    </row>
    <row r="114" spans="1:10" ht="14.45" hidden="1" customHeight="1" x14ac:dyDescent="0.25">
      <c r="A114" s="3" t="s">
        <v>101</v>
      </c>
      <c r="B114" t="s">
        <v>113</v>
      </c>
      <c r="C114" s="3" t="s">
        <v>10</v>
      </c>
      <c r="D114" t="s">
        <v>120</v>
      </c>
      <c r="E114" t="s">
        <v>119</v>
      </c>
      <c r="F114" t="s">
        <v>116</v>
      </c>
      <c r="G114" s="3" t="s">
        <v>14</v>
      </c>
      <c r="H114" s="4">
        <v>340</v>
      </c>
      <c r="I114" s="3"/>
      <c r="J114" s="13">
        <f t="shared" si="1"/>
        <v>342.55</v>
      </c>
    </row>
    <row r="115" spans="1:10" ht="14.45" hidden="1" customHeight="1" x14ac:dyDescent="0.25">
      <c r="A115" s="3" t="s">
        <v>101</v>
      </c>
      <c r="B115" t="s">
        <v>113</v>
      </c>
      <c r="C115" s="3" t="s">
        <v>17</v>
      </c>
      <c r="D115" t="s">
        <v>121</v>
      </c>
      <c r="E115" t="s">
        <v>122</v>
      </c>
      <c r="F115" t="s">
        <v>123</v>
      </c>
      <c r="G115" s="3" t="s">
        <v>14</v>
      </c>
      <c r="H115" s="4">
        <v>4250</v>
      </c>
      <c r="I115" s="3"/>
      <c r="J115" s="13">
        <f t="shared" si="1"/>
        <v>4281.875</v>
      </c>
    </row>
    <row r="116" spans="1:10" ht="14.45" hidden="1" customHeight="1" x14ac:dyDescent="0.25">
      <c r="A116" s="3" t="s">
        <v>101</v>
      </c>
      <c r="B116" t="s">
        <v>113</v>
      </c>
      <c r="C116" s="3" t="s">
        <v>17</v>
      </c>
      <c r="D116" t="s">
        <v>124</v>
      </c>
      <c r="E116" t="s">
        <v>125</v>
      </c>
      <c r="F116" t="s">
        <v>125</v>
      </c>
      <c r="G116" s="3" t="s">
        <v>14</v>
      </c>
      <c r="H116" s="4">
        <v>8500</v>
      </c>
      <c r="I116" s="3"/>
      <c r="J116" s="13">
        <f t="shared" si="1"/>
        <v>8563.75</v>
      </c>
    </row>
    <row r="117" spans="1:10" ht="14.45" hidden="1" customHeight="1" x14ac:dyDescent="0.25">
      <c r="A117" s="3" t="s">
        <v>101</v>
      </c>
      <c r="B117" t="s">
        <v>113</v>
      </c>
      <c r="C117" s="3" t="s">
        <v>17</v>
      </c>
      <c r="D117" t="s">
        <v>126</v>
      </c>
      <c r="E117" t="s">
        <v>127</v>
      </c>
      <c r="F117" t="s">
        <v>127</v>
      </c>
      <c r="G117" s="3" t="s">
        <v>14</v>
      </c>
      <c r="H117" s="4">
        <v>10200</v>
      </c>
      <c r="I117" s="3"/>
      <c r="J117" s="13">
        <f t="shared" si="1"/>
        <v>10276.5</v>
      </c>
    </row>
    <row r="118" spans="1:10" ht="14.45" hidden="1" customHeight="1" x14ac:dyDescent="0.25">
      <c r="A118" s="3" t="s">
        <v>101</v>
      </c>
      <c r="B118" t="s">
        <v>113</v>
      </c>
      <c r="C118" s="3" t="s">
        <v>10</v>
      </c>
      <c r="D118" t="s">
        <v>128</v>
      </c>
      <c r="E118" t="s">
        <v>127</v>
      </c>
      <c r="F118" t="s">
        <v>127</v>
      </c>
      <c r="G118" s="3" t="s">
        <v>14</v>
      </c>
      <c r="H118" s="4">
        <v>420</v>
      </c>
      <c r="I118" s="3"/>
      <c r="J118" s="13">
        <f t="shared" si="1"/>
        <v>423.15000000000003</v>
      </c>
    </row>
    <row r="119" spans="1:10" ht="14.45" hidden="1" customHeight="1" x14ac:dyDescent="0.25">
      <c r="A119" s="3" t="s">
        <v>101</v>
      </c>
      <c r="B119" t="s">
        <v>113</v>
      </c>
      <c r="C119" s="3" t="s">
        <v>17</v>
      </c>
      <c r="D119" t="s">
        <v>129</v>
      </c>
      <c r="E119" t="s">
        <v>130</v>
      </c>
      <c r="F119" t="s">
        <v>130</v>
      </c>
      <c r="G119" s="3" t="s">
        <v>14</v>
      </c>
      <c r="H119" s="4">
        <v>10200</v>
      </c>
      <c r="I119" s="3"/>
      <c r="J119" s="13">
        <f t="shared" si="1"/>
        <v>10276.5</v>
      </c>
    </row>
    <row r="120" spans="1:10" ht="14.45" hidden="1" customHeight="1" x14ac:dyDescent="0.25">
      <c r="A120" s="3" t="s">
        <v>101</v>
      </c>
      <c r="B120" t="s">
        <v>113</v>
      </c>
      <c r="C120" s="3" t="s">
        <v>10</v>
      </c>
      <c r="D120" t="s">
        <v>131</v>
      </c>
      <c r="E120" t="s">
        <v>130</v>
      </c>
      <c r="F120" t="s">
        <v>130</v>
      </c>
      <c r="G120" s="3" t="s">
        <v>14</v>
      </c>
      <c r="H120" s="4">
        <v>420</v>
      </c>
      <c r="I120" s="3"/>
      <c r="J120" s="13">
        <f t="shared" si="1"/>
        <v>423.15000000000003</v>
      </c>
    </row>
    <row r="121" spans="1:10" ht="14.45" hidden="1" customHeight="1" x14ac:dyDescent="0.25">
      <c r="A121" s="3" t="s">
        <v>101</v>
      </c>
      <c r="B121" t="s">
        <v>113</v>
      </c>
      <c r="C121" s="3" t="s">
        <v>17</v>
      </c>
      <c r="D121" t="s">
        <v>132</v>
      </c>
      <c r="E121" t="s">
        <v>133</v>
      </c>
      <c r="F121" t="s">
        <v>133</v>
      </c>
      <c r="G121" s="3" t="s">
        <v>14</v>
      </c>
      <c r="H121" s="4">
        <v>12750</v>
      </c>
      <c r="I121" s="3"/>
      <c r="J121" s="13">
        <f t="shared" si="1"/>
        <v>12845.625</v>
      </c>
    </row>
    <row r="122" spans="1:10" ht="14.45" hidden="1" customHeight="1" x14ac:dyDescent="0.25">
      <c r="A122" s="3" t="s">
        <v>101</v>
      </c>
      <c r="B122" t="s">
        <v>113</v>
      </c>
      <c r="C122" s="3" t="s">
        <v>17</v>
      </c>
      <c r="D122" t="s">
        <v>134</v>
      </c>
      <c r="E122" t="s">
        <v>135</v>
      </c>
      <c r="F122" t="s">
        <v>136</v>
      </c>
      <c r="G122" s="3" t="s">
        <v>14</v>
      </c>
      <c r="H122" s="4">
        <v>25500</v>
      </c>
      <c r="I122" s="3"/>
      <c r="J122" s="13">
        <f t="shared" si="1"/>
        <v>25691.25</v>
      </c>
    </row>
    <row r="123" spans="1:10" ht="14.45" hidden="1" customHeight="1" x14ac:dyDescent="0.25">
      <c r="A123" s="3" t="s">
        <v>101</v>
      </c>
      <c r="B123" t="s">
        <v>113</v>
      </c>
      <c r="C123" s="3" t="s">
        <v>10</v>
      </c>
      <c r="D123" t="s">
        <v>137</v>
      </c>
      <c r="E123" t="s">
        <v>135</v>
      </c>
      <c r="F123" t="s">
        <v>136</v>
      </c>
      <c r="G123" s="3" t="s">
        <v>14</v>
      </c>
      <c r="H123" s="4">
        <v>1040</v>
      </c>
      <c r="I123" s="3"/>
      <c r="J123" s="13">
        <f t="shared" si="1"/>
        <v>1047.8</v>
      </c>
    </row>
    <row r="124" spans="1:10" ht="14.45" hidden="1" customHeight="1" x14ac:dyDescent="0.25">
      <c r="A124" s="3" t="s">
        <v>101</v>
      </c>
      <c r="B124" t="s">
        <v>113</v>
      </c>
      <c r="C124" s="3" t="s">
        <v>10</v>
      </c>
      <c r="D124" t="s">
        <v>138</v>
      </c>
      <c r="E124" t="s">
        <v>133</v>
      </c>
      <c r="F124" t="s">
        <v>133</v>
      </c>
      <c r="G124" s="3" t="s">
        <v>14</v>
      </c>
      <c r="H124" s="4">
        <v>520</v>
      </c>
      <c r="I124" s="3"/>
      <c r="J124" s="13">
        <f t="shared" si="1"/>
        <v>523.9</v>
      </c>
    </row>
    <row r="125" spans="1:10" ht="14.45" hidden="1" customHeight="1" x14ac:dyDescent="0.25">
      <c r="A125" s="3" t="s">
        <v>101</v>
      </c>
      <c r="B125" t="s">
        <v>113</v>
      </c>
      <c r="C125" s="3" t="s">
        <v>17</v>
      </c>
      <c r="D125" t="s">
        <v>139</v>
      </c>
      <c r="E125" t="s">
        <v>140</v>
      </c>
      <c r="F125" t="s">
        <v>141</v>
      </c>
      <c r="G125" s="3" t="s">
        <v>14</v>
      </c>
      <c r="H125" s="4">
        <v>17000</v>
      </c>
      <c r="I125" s="3"/>
      <c r="J125" s="13">
        <f t="shared" si="1"/>
        <v>17127.5</v>
      </c>
    </row>
    <row r="126" spans="1:10" ht="14.45" hidden="1" customHeight="1" x14ac:dyDescent="0.25">
      <c r="A126" s="3" t="s">
        <v>101</v>
      </c>
      <c r="B126" t="s">
        <v>142</v>
      </c>
      <c r="C126" s="3" t="s">
        <v>17</v>
      </c>
      <c r="D126" t="s">
        <v>143</v>
      </c>
      <c r="E126" t="s">
        <v>144</v>
      </c>
      <c r="F126" t="s">
        <v>145</v>
      </c>
      <c r="G126" s="3" t="s">
        <v>14</v>
      </c>
      <c r="H126" s="4">
        <v>11900</v>
      </c>
      <c r="I126" s="3"/>
      <c r="J126" s="13">
        <f t="shared" si="1"/>
        <v>11989.25</v>
      </c>
    </row>
    <row r="127" spans="1:10" ht="14.45" hidden="1" customHeight="1" x14ac:dyDescent="0.25">
      <c r="A127" s="3" t="s">
        <v>101</v>
      </c>
      <c r="B127" t="s">
        <v>142</v>
      </c>
      <c r="C127" s="3" t="s">
        <v>10</v>
      </c>
      <c r="D127" t="s">
        <v>146</v>
      </c>
      <c r="E127" t="s">
        <v>144</v>
      </c>
      <c r="F127" t="s">
        <v>145</v>
      </c>
      <c r="G127" s="3" t="s">
        <v>14</v>
      </c>
      <c r="H127" s="4">
        <v>490</v>
      </c>
      <c r="I127" s="3"/>
      <c r="J127" s="13">
        <f t="shared" si="1"/>
        <v>493.67500000000001</v>
      </c>
    </row>
    <row r="128" spans="1:10" ht="14.45" hidden="1" customHeight="1" x14ac:dyDescent="0.25">
      <c r="A128" s="3" t="s">
        <v>101</v>
      </c>
      <c r="B128" t="s">
        <v>142</v>
      </c>
      <c r="C128" s="3" t="s">
        <v>17</v>
      </c>
      <c r="D128" t="s">
        <v>147</v>
      </c>
      <c r="E128" t="s">
        <v>148</v>
      </c>
      <c r="F128" t="s">
        <v>149</v>
      </c>
      <c r="G128" s="3" t="s">
        <v>14</v>
      </c>
      <c r="H128" s="4">
        <v>340</v>
      </c>
      <c r="I128" s="3"/>
      <c r="J128" s="13">
        <f t="shared" si="1"/>
        <v>342.55</v>
      </c>
    </row>
    <row r="129" spans="1:10" ht="14.45" hidden="1" customHeight="1" x14ac:dyDescent="0.25">
      <c r="A129" s="3" t="s">
        <v>101</v>
      </c>
      <c r="B129" t="s">
        <v>142</v>
      </c>
      <c r="C129" s="3" t="s">
        <v>10</v>
      </c>
      <c r="D129" t="s">
        <v>150</v>
      </c>
      <c r="E129" t="s">
        <v>148</v>
      </c>
      <c r="F129" t="s">
        <v>149</v>
      </c>
      <c r="G129" s="3" t="s">
        <v>14</v>
      </c>
      <c r="H129" s="4">
        <v>14</v>
      </c>
      <c r="I129" s="3"/>
      <c r="J129" s="13">
        <f t="shared" si="1"/>
        <v>14.105</v>
      </c>
    </row>
    <row r="130" spans="1:10" ht="14.45" hidden="1" customHeight="1" x14ac:dyDescent="0.25">
      <c r="A130" s="3" t="s">
        <v>101</v>
      </c>
      <c r="B130" t="s">
        <v>142</v>
      </c>
      <c r="C130" s="3" t="s">
        <v>17</v>
      </c>
      <c r="D130" t="s">
        <v>151</v>
      </c>
      <c r="E130" t="s">
        <v>152</v>
      </c>
      <c r="F130" t="s">
        <v>153</v>
      </c>
      <c r="G130" s="3" t="s">
        <v>14</v>
      </c>
      <c r="H130" s="4">
        <v>35</v>
      </c>
      <c r="I130" s="3"/>
      <c r="J130" s="13">
        <f t="shared" ref="J130:J193" si="2">H130*(1-I130)*(1+0.75%)</f>
        <v>35.262500000000003</v>
      </c>
    </row>
    <row r="131" spans="1:10" ht="14.45" hidden="1" customHeight="1" x14ac:dyDescent="0.25">
      <c r="A131" s="3" t="s">
        <v>101</v>
      </c>
      <c r="B131" t="s">
        <v>101</v>
      </c>
      <c r="C131" s="3" t="s">
        <v>17</v>
      </c>
      <c r="D131" t="s">
        <v>154</v>
      </c>
      <c r="E131" t="s">
        <v>155</v>
      </c>
      <c r="F131" t="s">
        <v>156</v>
      </c>
      <c r="G131" s="3" t="s">
        <v>14</v>
      </c>
      <c r="H131" s="4">
        <v>75</v>
      </c>
      <c r="I131" s="3"/>
      <c r="J131" s="13">
        <f t="shared" si="2"/>
        <v>75.5625</v>
      </c>
    </row>
    <row r="132" spans="1:10" ht="14.45" hidden="1" customHeight="1" x14ac:dyDescent="0.25">
      <c r="A132" s="3" t="s">
        <v>101</v>
      </c>
      <c r="B132" t="s">
        <v>101</v>
      </c>
      <c r="C132" s="3" t="s">
        <v>10</v>
      </c>
      <c r="D132" t="s">
        <v>157</v>
      </c>
      <c r="E132" t="s">
        <v>155</v>
      </c>
      <c r="F132" t="s">
        <v>156</v>
      </c>
      <c r="G132" s="3" t="s">
        <v>14</v>
      </c>
      <c r="H132" s="4">
        <v>3</v>
      </c>
      <c r="I132" s="3"/>
      <c r="J132" s="13">
        <f t="shared" si="2"/>
        <v>3.0225</v>
      </c>
    </row>
    <row r="133" spans="1:10" ht="14.45" hidden="1" customHeight="1" x14ac:dyDescent="0.25">
      <c r="A133" s="3" t="s">
        <v>101</v>
      </c>
      <c r="B133" t="s">
        <v>101</v>
      </c>
      <c r="C133" s="3" t="s">
        <v>17</v>
      </c>
      <c r="D133" t="s">
        <v>158</v>
      </c>
      <c r="E133" t="s">
        <v>155</v>
      </c>
      <c r="F133" t="s">
        <v>156</v>
      </c>
      <c r="G133" s="3" t="s">
        <v>14</v>
      </c>
      <c r="H133" s="4">
        <v>4</v>
      </c>
      <c r="I133" s="3"/>
      <c r="J133" s="13">
        <f t="shared" si="2"/>
        <v>4.03</v>
      </c>
    </row>
    <row r="134" spans="1:10" ht="14.45" hidden="1" customHeight="1" x14ac:dyDescent="0.25">
      <c r="A134" s="3" t="s">
        <v>101</v>
      </c>
      <c r="B134" t="s">
        <v>159</v>
      </c>
      <c r="C134" s="3" t="s">
        <v>10</v>
      </c>
      <c r="D134" t="s">
        <v>160</v>
      </c>
      <c r="E134" t="s">
        <v>161</v>
      </c>
      <c r="F134" t="s">
        <v>162</v>
      </c>
      <c r="G134" s="3" t="s">
        <v>14</v>
      </c>
      <c r="H134" s="4">
        <v>120</v>
      </c>
      <c r="I134" s="3"/>
      <c r="J134" s="13">
        <f t="shared" si="2"/>
        <v>120.9</v>
      </c>
    </row>
    <row r="135" spans="1:10" ht="14.45" hidden="1" customHeight="1" x14ac:dyDescent="0.25">
      <c r="A135" s="3" t="s">
        <v>101</v>
      </c>
      <c r="B135" t="s">
        <v>163</v>
      </c>
      <c r="C135" s="3" t="s">
        <v>17</v>
      </c>
      <c r="D135" t="s">
        <v>164</v>
      </c>
      <c r="E135" t="s">
        <v>165</v>
      </c>
      <c r="F135" t="s">
        <v>166</v>
      </c>
      <c r="G135" s="3" t="s">
        <v>14</v>
      </c>
      <c r="H135" s="4">
        <v>0</v>
      </c>
      <c r="I135" s="3"/>
      <c r="J135" s="13">
        <f t="shared" si="2"/>
        <v>0</v>
      </c>
    </row>
    <row r="136" spans="1:10" ht="14.45" hidden="1" customHeight="1" x14ac:dyDescent="0.25">
      <c r="A136" s="3" t="s">
        <v>101</v>
      </c>
      <c r="B136" t="s">
        <v>163</v>
      </c>
      <c r="C136" s="3" t="s">
        <v>17</v>
      </c>
      <c r="D136" t="s">
        <v>167</v>
      </c>
      <c r="E136" t="s">
        <v>168</v>
      </c>
      <c r="F136" t="s">
        <v>166</v>
      </c>
      <c r="G136" s="3" t="s">
        <v>14</v>
      </c>
      <c r="H136" s="4">
        <v>390</v>
      </c>
      <c r="I136" s="3"/>
      <c r="J136" s="13">
        <f t="shared" si="2"/>
        <v>392.92500000000001</v>
      </c>
    </row>
    <row r="137" spans="1:10" ht="14.45" hidden="1" customHeight="1" x14ac:dyDescent="0.25">
      <c r="A137" s="3" t="s">
        <v>101</v>
      </c>
      <c r="B137" t="s">
        <v>163</v>
      </c>
      <c r="C137" s="3" t="s">
        <v>10</v>
      </c>
      <c r="D137" t="s">
        <v>169</v>
      </c>
      <c r="E137" t="s">
        <v>168</v>
      </c>
      <c r="F137" t="s">
        <v>166</v>
      </c>
      <c r="G137" s="3" t="s">
        <v>14</v>
      </c>
      <c r="H137" s="4">
        <v>17</v>
      </c>
      <c r="I137" s="3"/>
      <c r="J137" s="13">
        <f t="shared" si="2"/>
        <v>17.127500000000001</v>
      </c>
    </row>
    <row r="138" spans="1:10" ht="14.45" hidden="1" customHeight="1" x14ac:dyDescent="0.25">
      <c r="A138" s="3" t="s">
        <v>101</v>
      </c>
      <c r="B138" t="s">
        <v>113</v>
      </c>
      <c r="C138" s="3" t="s">
        <v>10</v>
      </c>
      <c r="D138" t="s">
        <v>170</v>
      </c>
      <c r="E138" t="s">
        <v>140</v>
      </c>
      <c r="F138" t="s">
        <v>141</v>
      </c>
      <c r="G138" s="3" t="s">
        <v>14</v>
      </c>
      <c r="H138" s="4">
        <v>700</v>
      </c>
      <c r="I138" s="3"/>
      <c r="J138" s="13">
        <f t="shared" si="2"/>
        <v>705.25</v>
      </c>
    </row>
    <row r="139" spans="1:10" ht="14.45" hidden="1" customHeight="1" x14ac:dyDescent="0.25">
      <c r="A139" s="3" t="s">
        <v>101</v>
      </c>
      <c r="B139" t="s">
        <v>101</v>
      </c>
      <c r="C139" s="3" t="s">
        <v>10</v>
      </c>
      <c r="D139" t="s">
        <v>171</v>
      </c>
      <c r="E139" t="s">
        <v>155</v>
      </c>
      <c r="F139" t="s">
        <v>156</v>
      </c>
      <c r="G139" s="3" t="s">
        <v>14</v>
      </c>
      <c r="H139" s="4">
        <v>0.25</v>
      </c>
      <c r="I139" s="3"/>
      <c r="J139" s="13">
        <f t="shared" si="2"/>
        <v>0.25187500000000002</v>
      </c>
    </row>
    <row r="140" spans="1:10" ht="14.45" hidden="1" customHeight="1" x14ac:dyDescent="0.25">
      <c r="A140" s="3" t="s">
        <v>101</v>
      </c>
      <c r="B140" t="s">
        <v>172</v>
      </c>
      <c r="C140" s="3" t="s">
        <v>17</v>
      </c>
      <c r="D140" t="s">
        <v>173</v>
      </c>
      <c r="E140" t="s">
        <v>174</v>
      </c>
      <c r="F140" t="s">
        <v>175</v>
      </c>
      <c r="G140" s="3" t="s">
        <v>14</v>
      </c>
      <c r="H140" s="4">
        <v>0</v>
      </c>
      <c r="I140" s="3"/>
      <c r="J140" s="13">
        <f t="shared" si="2"/>
        <v>0</v>
      </c>
    </row>
    <row r="141" spans="1:10" ht="14.45" hidden="1" customHeight="1" x14ac:dyDescent="0.25">
      <c r="A141" s="3" t="s">
        <v>101</v>
      </c>
      <c r="B141" t="s">
        <v>172</v>
      </c>
      <c r="C141" s="3" t="s">
        <v>17</v>
      </c>
      <c r="D141" t="s">
        <v>176</v>
      </c>
      <c r="E141" t="s">
        <v>177</v>
      </c>
      <c r="F141" t="s">
        <v>178</v>
      </c>
      <c r="G141" s="3" t="s">
        <v>14</v>
      </c>
      <c r="H141" s="4">
        <v>1530</v>
      </c>
      <c r="I141" s="3"/>
      <c r="J141" s="13">
        <f t="shared" si="2"/>
        <v>1541.4750000000001</v>
      </c>
    </row>
    <row r="142" spans="1:10" ht="14.45" hidden="1" customHeight="1" x14ac:dyDescent="0.25">
      <c r="A142" s="3" t="s">
        <v>101</v>
      </c>
      <c r="B142" t="s">
        <v>172</v>
      </c>
      <c r="C142" s="3" t="s">
        <v>17</v>
      </c>
      <c r="D142" t="s">
        <v>179</v>
      </c>
      <c r="E142" t="s">
        <v>180</v>
      </c>
      <c r="F142" t="s">
        <v>181</v>
      </c>
      <c r="G142" s="3" t="s">
        <v>14</v>
      </c>
      <c r="H142" s="4">
        <v>1360</v>
      </c>
      <c r="I142" s="3"/>
      <c r="J142" s="13">
        <f t="shared" si="2"/>
        <v>1370.2</v>
      </c>
    </row>
    <row r="143" spans="1:10" ht="14.45" hidden="1" customHeight="1" x14ac:dyDescent="0.25">
      <c r="A143" s="3" t="s">
        <v>101</v>
      </c>
      <c r="B143" t="s">
        <v>172</v>
      </c>
      <c r="C143" s="3" t="s">
        <v>17</v>
      </c>
      <c r="D143" t="s">
        <v>182</v>
      </c>
      <c r="E143" t="s">
        <v>183</v>
      </c>
      <c r="F143" t="s">
        <v>184</v>
      </c>
      <c r="G143" s="3" t="s">
        <v>14</v>
      </c>
      <c r="H143" s="4">
        <v>1190</v>
      </c>
      <c r="I143" s="3"/>
      <c r="J143" s="13">
        <f t="shared" si="2"/>
        <v>1198.9250000000002</v>
      </c>
    </row>
    <row r="144" spans="1:10" ht="14.45" hidden="1" customHeight="1" x14ac:dyDescent="0.25">
      <c r="A144" s="3" t="s">
        <v>101</v>
      </c>
      <c r="B144" t="s">
        <v>172</v>
      </c>
      <c r="C144" s="3" t="s">
        <v>17</v>
      </c>
      <c r="D144" t="s">
        <v>185</v>
      </c>
      <c r="E144" t="s">
        <v>186</v>
      </c>
      <c r="F144" t="s">
        <v>187</v>
      </c>
      <c r="G144" s="3" t="s">
        <v>14</v>
      </c>
      <c r="H144" s="4">
        <v>1040</v>
      </c>
      <c r="I144" s="3"/>
      <c r="J144" s="13">
        <f t="shared" si="2"/>
        <v>1047.8</v>
      </c>
    </row>
    <row r="145" spans="1:10" ht="14.45" hidden="1" customHeight="1" x14ac:dyDescent="0.25">
      <c r="A145" s="3" t="s">
        <v>101</v>
      </c>
      <c r="B145" t="s">
        <v>172</v>
      </c>
      <c r="C145" s="3" t="s">
        <v>17</v>
      </c>
      <c r="D145" t="s">
        <v>188</v>
      </c>
      <c r="E145" t="s">
        <v>189</v>
      </c>
      <c r="F145" t="s">
        <v>190</v>
      </c>
      <c r="G145" s="3" t="s">
        <v>14</v>
      </c>
      <c r="H145" s="4">
        <v>900</v>
      </c>
      <c r="I145" s="3"/>
      <c r="J145" s="13">
        <f t="shared" si="2"/>
        <v>906.75</v>
      </c>
    </row>
    <row r="146" spans="1:10" ht="14.45" hidden="1" customHeight="1" x14ac:dyDescent="0.25">
      <c r="A146" s="3" t="s">
        <v>101</v>
      </c>
      <c r="B146" t="s">
        <v>172</v>
      </c>
      <c r="C146" s="3" t="s">
        <v>17</v>
      </c>
      <c r="D146" t="s">
        <v>191</v>
      </c>
      <c r="E146" t="s">
        <v>192</v>
      </c>
      <c r="F146" t="s">
        <v>193</v>
      </c>
      <c r="G146" s="3" t="s">
        <v>14</v>
      </c>
      <c r="H146" s="4">
        <v>750</v>
      </c>
      <c r="I146" s="3"/>
      <c r="J146" s="13">
        <f t="shared" si="2"/>
        <v>755.625</v>
      </c>
    </row>
    <row r="147" spans="1:10" ht="14.45" hidden="1" customHeight="1" x14ac:dyDescent="0.25">
      <c r="A147" s="3" t="s">
        <v>101</v>
      </c>
      <c r="B147" t="s">
        <v>101</v>
      </c>
      <c r="C147" s="3" t="s">
        <v>17</v>
      </c>
      <c r="D147" t="s">
        <v>194</v>
      </c>
      <c r="E147" t="s">
        <v>195</v>
      </c>
      <c r="F147" t="s">
        <v>196</v>
      </c>
      <c r="G147" s="3" t="s">
        <v>14</v>
      </c>
      <c r="H147" s="4">
        <v>0</v>
      </c>
      <c r="I147" s="3"/>
      <c r="J147" s="13">
        <f t="shared" si="2"/>
        <v>0</v>
      </c>
    </row>
    <row r="148" spans="1:10" ht="14.45" hidden="1" customHeight="1" x14ac:dyDescent="0.25">
      <c r="A148" s="3" t="s">
        <v>101</v>
      </c>
      <c r="B148" t="s">
        <v>197</v>
      </c>
      <c r="C148" s="3" t="s">
        <v>17</v>
      </c>
      <c r="D148" t="s">
        <v>198</v>
      </c>
      <c r="E148" t="s">
        <v>199</v>
      </c>
      <c r="F148" t="s">
        <v>200</v>
      </c>
      <c r="G148" s="3" t="s">
        <v>14</v>
      </c>
      <c r="H148" s="4">
        <v>430</v>
      </c>
      <c r="I148" s="3"/>
      <c r="J148" s="13">
        <f t="shared" si="2"/>
        <v>433.22500000000002</v>
      </c>
    </row>
    <row r="149" spans="1:10" ht="14.45" hidden="1" customHeight="1" x14ac:dyDescent="0.25">
      <c r="A149" s="3" t="s">
        <v>101</v>
      </c>
      <c r="B149" t="s">
        <v>197</v>
      </c>
      <c r="C149" s="3" t="s">
        <v>10</v>
      </c>
      <c r="D149" t="s">
        <v>201</v>
      </c>
      <c r="E149" t="s">
        <v>199</v>
      </c>
      <c r="F149" t="s">
        <v>200</v>
      </c>
      <c r="G149" s="3" t="s">
        <v>14</v>
      </c>
      <c r="H149" s="4">
        <v>17</v>
      </c>
      <c r="I149" s="3"/>
      <c r="J149" s="13">
        <f t="shared" si="2"/>
        <v>17.127500000000001</v>
      </c>
    </row>
    <row r="150" spans="1:10" ht="14.45" hidden="1" customHeight="1" x14ac:dyDescent="0.25">
      <c r="A150" s="3" t="s">
        <v>101</v>
      </c>
      <c r="B150" t="s">
        <v>101</v>
      </c>
      <c r="C150" s="3" t="s">
        <v>17</v>
      </c>
      <c r="D150" t="s">
        <v>202</v>
      </c>
      <c r="E150" t="s">
        <v>203</v>
      </c>
      <c r="F150" t="s">
        <v>196</v>
      </c>
      <c r="G150" s="3" t="s">
        <v>14</v>
      </c>
      <c r="H150" s="4">
        <v>1530</v>
      </c>
      <c r="I150" s="3"/>
      <c r="J150" s="13">
        <f t="shared" si="2"/>
        <v>1541.4750000000001</v>
      </c>
    </row>
    <row r="151" spans="1:10" ht="14.45" hidden="1" customHeight="1" x14ac:dyDescent="0.25">
      <c r="A151" s="3" t="s">
        <v>101</v>
      </c>
      <c r="B151" t="s">
        <v>172</v>
      </c>
      <c r="C151" s="3" t="s">
        <v>17</v>
      </c>
      <c r="D151" t="s">
        <v>204</v>
      </c>
      <c r="E151" t="s">
        <v>205</v>
      </c>
      <c r="F151" t="s">
        <v>206</v>
      </c>
      <c r="G151" s="3" t="s">
        <v>14</v>
      </c>
      <c r="H151" s="4">
        <v>1190</v>
      </c>
      <c r="I151" s="3"/>
      <c r="J151" s="13">
        <f t="shared" si="2"/>
        <v>1198.9250000000002</v>
      </c>
    </row>
    <row r="152" spans="1:10" ht="14.45" hidden="1" customHeight="1" x14ac:dyDescent="0.25">
      <c r="A152" s="3" t="s">
        <v>101</v>
      </c>
      <c r="B152" t="s">
        <v>101</v>
      </c>
      <c r="C152" s="3" t="s">
        <v>10</v>
      </c>
      <c r="D152" t="s">
        <v>207</v>
      </c>
      <c r="E152" t="s">
        <v>203</v>
      </c>
      <c r="F152" t="s">
        <v>208</v>
      </c>
      <c r="G152" s="3" t="s">
        <v>14</v>
      </c>
      <c r="H152" s="4">
        <v>65</v>
      </c>
      <c r="I152" s="3"/>
      <c r="J152" s="13">
        <f t="shared" si="2"/>
        <v>65.487499999999997</v>
      </c>
    </row>
    <row r="153" spans="1:10" ht="14.45" hidden="1" customHeight="1" x14ac:dyDescent="0.25">
      <c r="A153" s="3" t="s">
        <v>101</v>
      </c>
      <c r="B153" t="s">
        <v>209</v>
      </c>
      <c r="C153" s="3" t="s">
        <v>17</v>
      </c>
      <c r="D153" t="s">
        <v>210</v>
      </c>
      <c r="E153" t="s">
        <v>211</v>
      </c>
      <c r="F153" t="s">
        <v>212</v>
      </c>
      <c r="G153" s="3" t="s">
        <v>14</v>
      </c>
      <c r="H153" s="4">
        <v>0</v>
      </c>
      <c r="I153" s="3"/>
      <c r="J153" s="13">
        <f t="shared" si="2"/>
        <v>0</v>
      </c>
    </row>
    <row r="154" spans="1:10" ht="14.45" hidden="1" customHeight="1" x14ac:dyDescent="0.25">
      <c r="A154" s="3" t="s">
        <v>101</v>
      </c>
      <c r="B154" t="s">
        <v>209</v>
      </c>
      <c r="C154" s="3" t="s">
        <v>17</v>
      </c>
      <c r="D154" t="s">
        <v>213</v>
      </c>
      <c r="E154" t="s">
        <v>214</v>
      </c>
      <c r="F154" t="s">
        <v>215</v>
      </c>
      <c r="G154" s="3" t="s">
        <v>14</v>
      </c>
      <c r="H154" s="4">
        <v>170</v>
      </c>
      <c r="I154" s="3"/>
      <c r="J154" s="13">
        <f t="shared" si="2"/>
        <v>171.27500000000001</v>
      </c>
    </row>
    <row r="155" spans="1:10" ht="14.45" hidden="1" customHeight="1" x14ac:dyDescent="0.25">
      <c r="A155" s="3" t="s">
        <v>101</v>
      </c>
      <c r="B155" t="s">
        <v>216</v>
      </c>
      <c r="C155" s="3" t="s">
        <v>17</v>
      </c>
      <c r="D155" t="s">
        <v>217</v>
      </c>
      <c r="E155" t="s">
        <v>218</v>
      </c>
      <c r="F155" t="s">
        <v>219</v>
      </c>
      <c r="G155" s="3" t="s">
        <v>14</v>
      </c>
      <c r="H155" s="4">
        <v>0</v>
      </c>
      <c r="I155" s="3"/>
      <c r="J155" s="13">
        <f t="shared" si="2"/>
        <v>0</v>
      </c>
    </row>
    <row r="156" spans="1:10" ht="14.45" hidden="1" customHeight="1" x14ac:dyDescent="0.25">
      <c r="A156" s="3" t="s">
        <v>101</v>
      </c>
      <c r="B156" t="s">
        <v>216</v>
      </c>
      <c r="C156" s="3" t="s">
        <v>17</v>
      </c>
      <c r="D156" t="s">
        <v>220</v>
      </c>
      <c r="E156" t="s">
        <v>221</v>
      </c>
      <c r="F156" t="s">
        <v>219</v>
      </c>
      <c r="G156" s="3" t="s">
        <v>14</v>
      </c>
      <c r="H156" s="4">
        <v>260</v>
      </c>
      <c r="I156" s="3"/>
      <c r="J156" s="13">
        <f t="shared" si="2"/>
        <v>261.95</v>
      </c>
    </row>
    <row r="157" spans="1:10" ht="14.45" hidden="1" customHeight="1" x14ac:dyDescent="0.25">
      <c r="A157" s="3" t="s">
        <v>101</v>
      </c>
      <c r="B157" t="s">
        <v>216</v>
      </c>
      <c r="C157" s="3" t="s">
        <v>17</v>
      </c>
      <c r="D157" t="s">
        <v>222</v>
      </c>
      <c r="E157" t="s">
        <v>223</v>
      </c>
      <c r="F157" t="s">
        <v>224</v>
      </c>
      <c r="G157" s="3" t="s">
        <v>14</v>
      </c>
      <c r="H157" s="4">
        <v>160</v>
      </c>
      <c r="I157" s="3"/>
      <c r="J157" s="13">
        <f t="shared" si="2"/>
        <v>161.20000000000002</v>
      </c>
    </row>
    <row r="158" spans="1:10" ht="14.45" hidden="1" customHeight="1" x14ac:dyDescent="0.25">
      <c r="A158" s="3" t="s">
        <v>101</v>
      </c>
      <c r="B158" t="s">
        <v>225</v>
      </c>
      <c r="C158" s="3" t="s">
        <v>17</v>
      </c>
      <c r="D158" t="s">
        <v>226</v>
      </c>
      <c r="E158" t="s">
        <v>227</v>
      </c>
      <c r="F158" t="s">
        <v>228</v>
      </c>
      <c r="G158" s="3" t="s">
        <v>14</v>
      </c>
      <c r="H158" s="4">
        <v>0</v>
      </c>
      <c r="I158" s="3"/>
      <c r="J158" s="13">
        <f t="shared" si="2"/>
        <v>0</v>
      </c>
    </row>
    <row r="159" spans="1:10" ht="14.45" hidden="1" customHeight="1" x14ac:dyDescent="0.25">
      <c r="A159" s="3" t="s">
        <v>101</v>
      </c>
      <c r="B159" t="s">
        <v>225</v>
      </c>
      <c r="C159" s="3" t="s">
        <v>17</v>
      </c>
      <c r="D159" t="s">
        <v>229</v>
      </c>
      <c r="E159" t="s">
        <v>230</v>
      </c>
      <c r="F159" t="s">
        <v>231</v>
      </c>
      <c r="G159" s="3" t="s">
        <v>14</v>
      </c>
      <c r="H159" s="4">
        <v>105</v>
      </c>
      <c r="I159" s="3"/>
      <c r="J159" s="13">
        <f t="shared" si="2"/>
        <v>105.78750000000001</v>
      </c>
    </row>
    <row r="160" spans="1:10" ht="14.45" hidden="1" customHeight="1" x14ac:dyDescent="0.25">
      <c r="A160" s="3" t="s">
        <v>101</v>
      </c>
      <c r="B160" t="s">
        <v>142</v>
      </c>
      <c r="C160" s="3" t="s">
        <v>10</v>
      </c>
      <c r="D160" t="s">
        <v>232</v>
      </c>
      <c r="E160" t="s">
        <v>152</v>
      </c>
      <c r="F160" t="s">
        <v>153</v>
      </c>
      <c r="G160" s="3" t="s">
        <v>14</v>
      </c>
      <c r="H160" s="4">
        <v>1.75</v>
      </c>
      <c r="I160" s="3"/>
      <c r="J160" s="13">
        <f t="shared" si="2"/>
        <v>1.7631250000000001</v>
      </c>
    </row>
    <row r="161" spans="1:10" ht="14.45" hidden="1" customHeight="1" x14ac:dyDescent="0.25">
      <c r="A161" s="3" t="s">
        <v>101</v>
      </c>
      <c r="B161" t="s">
        <v>233</v>
      </c>
      <c r="C161" s="3" t="s">
        <v>10</v>
      </c>
      <c r="D161" t="s">
        <v>234</v>
      </c>
      <c r="E161" t="s">
        <v>235</v>
      </c>
      <c r="F161" t="s">
        <v>236</v>
      </c>
      <c r="G161" s="3" t="s">
        <v>14</v>
      </c>
      <c r="H161" s="4">
        <v>640</v>
      </c>
      <c r="I161" s="3"/>
      <c r="J161" s="13">
        <f t="shared" si="2"/>
        <v>644.80000000000007</v>
      </c>
    </row>
    <row r="162" spans="1:10" ht="14.45" hidden="1" customHeight="1" x14ac:dyDescent="0.25">
      <c r="A162" s="3" t="s">
        <v>101</v>
      </c>
      <c r="B162" t="s">
        <v>237</v>
      </c>
      <c r="C162" s="3" t="s">
        <v>10</v>
      </c>
      <c r="D162" t="s">
        <v>238</v>
      </c>
      <c r="E162" t="s">
        <v>239</v>
      </c>
      <c r="F162" t="s">
        <v>236</v>
      </c>
      <c r="G162" s="3" t="s">
        <v>14</v>
      </c>
      <c r="H162" s="4">
        <v>640</v>
      </c>
      <c r="I162" s="3"/>
      <c r="J162" s="13">
        <f t="shared" si="2"/>
        <v>644.80000000000007</v>
      </c>
    </row>
    <row r="163" spans="1:10" ht="14.45" hidden="1" customHeight="1" x14ac:dyDescent="0.25">
      <c r="A163" s="3" t="s">
        <v>101</v>
      </c>
      <c r="B163" t="s">
        <v>113</v>
      </c>
      <c r="C163" s="3" t="s">
        <v>17</v>
      </c>
      <c r="D163" t="s">
        <v>240</v>
      </c>
      <c r="E163" t="s">
        <v>241</v>
      </c>
      <c r="F163" t="s">
        <v>242</v>
      </c>
      <c r="G163" s="3" t="s">
        <v>14</v>
      </c>
      <c r="H163" s="4">
        <v>85000</v>
      </c>
      <c r="I163" s="3"/>
      <c r="J163" s="13">
        <f t="shared" si="2"/>
        <v>85637.5</v>
      </c>
    </row>
    <row r="164" spans="1:10" ht="14.45" hidden="1" customHeight="1" x14ac:dyDescent="0.25">
      <c r="A164" s="3" t="s">
        <v>101</v>
      </c>
      <c r="B164" t="s">
        <v>113</v>
      </c>
      <c r="C164" s="3" t="s">
        <v>10</v>
      </c>
      <c r="D164" t="s">
        <v>243</v>
      </c>
      <c r="E164" t="s">
        <v>244</v>
      </c>
      <c r="F164" t="s">
        <v>245</v>
      </c>
      <c r="G164" s="3" t="s">
        <v>14</v>
      </c>
      <c r="H164" s="4">
        <v>2080</v>
      </c>
      <c r="I164" s="3"/>
      <c r="J164" s="13">
        <f t="shared" si="2"/>
        <v>2095.6</v>
      </c>
    </row>
    <row r="165" spans="1:10" ht="14.45" hidden="1" customHeight="1" x14ac:dyDescent="0.25">
      <c r="A165" s="3" t="s">
        <v>101</v>
      </c>
      <c r="B165" t="s">
        <v>113</v>
      </c>
      <c r="C165" s="3" t="s">
        <v>17</v>
      </c>
      <c r="D165" t="s">
        <v>246</v>
      </c>
      <c r="E165" t="s">
        <v>244</v>
      </c>
      <c r="F165" t="s">
        <v>245</v>
      </c>
      <c r="G165" s="3" t="s">
        <v>14</v>
      </c>
      <c r="H165" s="4">
        <v>51000</v>
      </c>
      <c r="I165" s="3"/>
      <c r="J165" s="13">
        <f t="shared" si="2"/>
        <v>51382.5</v>
      </c>
    </row>
    <row r="166" spans="1:10" ht="14.45" hidden="1" customHeight="1" x14ac:dyDescent="0.25">
      <c r="A166" s="3" t="s">
        <v>101</v>
      </c>
      <c r="B166" t="s">
        <v>113</v>
      </c>
      <c r="C166" s="3" t="s">
        <v>10</v>
      </c>
      <c r="D166" t="s">
        <v>247</v>
      </c>
      <c r="E166" t="s">
        <v>241</v>
      </c>
      <c r="F166" t="s">
        <v>242</v>
      </c>
      <c r="G166" s="3" t="s">
        <v>14</v>
      </c>
      <c r="H166" s="4">
        <v>3460</v>
      </c>
      <c r="I166" s="3"/>
      <c r="J166" s="13">
        <f t="shared" si="2"/>
        <v>3485.9500000000003</v>
      </c>
    </row>
    <row r="167" spans="1:10" ht="14.45" hidden="1" customHeight="1" x14ac:dyDescent="0.25">
      <c r="A167" s="3" t="s">
        <v>101</v>
      </c>
      <c r="B167" t="s">
        <v>209</v>
      </c>
      <c r="C167" s="3" t="s">
        <v>10</v>
      </c>
      <c r="D167" t="s">
        <v>248</v>
      </c>
      <c r="E167" t="s">
        <v>249</v>
      </c>
      <c r="F167" t="s">
        <v>249</v>
      </c>
      <c r="G167" s="3" t="s">
        <v>14</v>
      </c>
      <c r="H167" s="4">
        <v>420</v>
      </c>
      <c r="I167" s="3"/>
      <c r="J167" s="13">
        <f t="shared" si="2"/>
        <v>423.15000000000003</v>
      </c>
    </row>
    <row r="168" spans="1:10" ht="14.45" hidden="1" customHeight="1" x14ac:dyDescent="0.25">
      <c r="A168" s="3" t="s">
        <v>101</v>
      </c>
      <c r="B168" t="s">
        <v>159</v>
      </c>
      <c r="C168" s="3" t="s">
        <v>10</v>
      </c>
      <c r="D168" t="s">
        <v>250</v>
      </c>
      <c r="E168" t="s">
        <v>251</v>
      </c>
      <c r="F168" t="s">
        <v>252</v>
      </c>
      <c r="G168" s="3" t="s">
        <v>14</v>
      </c>
      <c r="H168" s="4">
        <v>0</v>
      </c>
      <c r="I168" s="3"/>
      <c r="J168" s="13">
        <f t="shared" si="2"/>
        <v>0</v>
      </c>
    </row>
    <row r="169" spans="1:10" ht="14.45" hidden="1" customHeight="1" x14ac:dyDescent="0.25">
      <c r="A169" s="3" t="s">
        <v>101</v>
      </c>
      <c r="B169" t="s">
        <v>159</v>
      </c>
      <c r="C169" s="3" t="s">
        <v>17</v>
      </c>
      <c r="D169" t="s">
        <v>253</v>
      </c>
      <c r="E169" t="s">
        <v>254</v>
      </c>
      <c r="F169" t="s">
        <v>255</v>
      </c>
      <c r="G169" s="3" t="s">
        <v>14</v>
      </c>
      <c r="H169" s="4">
        <v>2550</v>
      </c>
      <c r="I169" s="3"/>
      <c r="J169" s="13">
        <f t="shared" si="2"/>
        <v>2569.125</v>
      </c>
    </row>
    <row r="170" spans="1:10" ht="14.45" hidden="1" customHeight="1" x14ac:dyDescent="0.25">
      <c r="A170" s="3" t="s">
        <v>101</v>
      </c>
      <c r="B170" t="s">
        <v>159</v>
      </c>
      <c r="C170" s="3" t="s">
        <v>10</v>
      </c>
      <c r="D170" t="s">
        <v>256</v>
      </c>
      <c r="E170" t="s">
        <v>257</v>
      </c>
      <c r="F170" t="s">
        <v>255</v>
      </c>
      <c r="G170" s="3" t="s">
        <v>14</v>
      </c>
      <c r="H170" s="4">
        <v>0</v>
      </c>
      <c r="I170" s="3"/>
      <c r="J170" s="13">
        <f t="shared" si="2"/>
        <v>0</v>
      </c>
    </row>
    <row r="171" spans="1:10" ht="14.45" hidden="1" customHeight="1" x14ac:dyDescent="0.25">
      <c r="A171" s="3" t="s">
        <v>101</v>
      </c>
      <c r="B171" t="s">
        <v>159</v>
      </c>
      <c r="C171" s="3" t="s">
        <v>17</v>
      </c>
      <c r="D171" t="s">
        <v>258</v>
      </c>
      <c r="E171" t="s">
        <v>257</v>
      </c>
      <c r="F171" t="s">
        <v>255</v>
      </c>
      <c r="G171" s="3" t="s">
        <v>14</v>
      </c>
      <c r="H171" s="4">
        <v>0</v>
      </c>
      <c r="I171" s="3"/>
      <c r="J171" s="13">
        <f t="shared" si="2"/>
        <v>0</v>
      </c>
    </row>
    <row r="172" spans="1:10" ht="14.45" hidden="1" customHeight="1" x14ac:dyDescent="0.25">
      <c r="A172" s="3" t="s">
        <v>101</v>
      </c>
      <c r="B172" t="s">
        <v>101</v>
      </c>
      <c r="C172" s="3" t="s">
        <v>10</v>
      </c>
      <c r="D172" t="s">
        <v>259</v>
      </c>
      <c r="E172" t="s">
        <v>195</v>
      </c>
      <c r="F172" t="s">
        <v>196</v>
      </c>
      <c r="G172" s="3" t="s">
        <v>14</v>
      </c>
      <c r="H172" s="4">
        <v>0</v>
      </c>
      <c r="I172" s="3"/>
      <c r="J172" s="13">
        <f t="shared" si="2"/>
        <v>0</v>
      </c>
    </row>
    <row r="173" spans="1:10" ht="14.45" hidden="1" customHeight="1" x14ac:dyDescent="0.25">
      <c r="A173" s="3" t="s">
        <v>101</v>
      </c>
      <c r="B173" t="s">
        <v>159</v>
      </c>
      <c r="C173" s="3" t="s">
        <v>10</v>
      </c>
      <c r="D173" t="s">
        <v>260</v>
      </c>
      <c r="E173" t="s">
        <v>254</v>
      </c>
      <c r="F173" t="s">
        <v>255</v>
      </c>
      <c r="G173" s="3" t="s">
        <v>14</v>
      </c>
      <c r="H173" s="4">
        <v>110</v>
      </c>
      <c r="I173" s="3"/>
      <c r="J173" s="13">
        <f t="shared" si="2"/>
        <v>110.825</v>
      </c>
    </row>
    <row r="174" spans="1:10" ht="14.45" hidden="1" customHeight="1" x14ac:dyDescent="0.25">
      <c r="A174" s="3" t="s">
        <v>101</v>
      </c>
      <c r="B174" t="s">
        <v>209</v>
      </c>
      <c r="C174" s="3" t="s">
        <v>17</v>
      </c>
      <c r="D174" t="s">
        <v>261</v>
      </c>
      <c r="E174" t="s">
        <v>249</v>
      </c>
      <c r="F174" t="s">
        <v>249</v>
      </c>
      <c r="G174" s="3" t="s">
        <v>14</v>
      </c>
      <c r="H174" s="4">
        <v>10200</v>
      </c>
      <c r="I174" s="3"/>
      <c r="J174" s="13">
        <f t="shared" si="2"/>
        <v>10276.5</v>
      </c>
    </row>
    <row r="175" spans="1:10" ht="14.45" hidden="1" customHeight="1" x14ac:dyDescent="0.25">
      <c r="A175" s="3" t="s">
        <v>101</v>
      </c>
      <c r="B175" t="s">
        <v>216</v>
      </c>
      <c r="C175" s="3" t="s">
        <v>17</v>
      </c>
      <c r="D175" t="s">
        <v>222</v>
      </c>
      <c r="E175" t="s">
        <v>223</v>
      </c>
      <c r="F175" t="s">
        <v>224</v>
      </c>
      <c r="G175" s="3" t="s">
        <v>82</v>
      </c>
      <c r="H175" s="4">
        <v>140</v>
      </c>
      <c r="I175" s="3"/>
      <c r="J175" s="13">
        <f t="shared" si="2"/>
        <v>141.05000000000001</v>
      </c>
    </row>
    <row r="176" spans="1:10" ht="14.45" hidden="1" customHeight="1" x14ac:dyDescent="0.25">
      <c r="A176" s="3" t="s">
        <v>101</v>
      </c>
      <c r="B176" t="s">
        <v>225</v>
      </c>
      <c r="C176" s="3" t="s">
        <v>17</v>
      </c>
      <c r="D176" t="s">
        <v>226</v>
      </c>
      <c r="E176" t="s">
        <v>227</v>
      </c>
      <c r="F176" t="s">
        <v>228</v>
      </c>
      <c r="G176" s="3" t="s">
        <v>82</v>
      </c>
      <c r="H176" s="4">
        <v>0</v>
      </c>
      <c r="I176" s="3"/>
      <c r="J176" s="13">
        <f t="shared" si="2"/>
        <v>0</v>
      </c>
    </row>
    <row r="177" spans="1:10" ht="14.45" hidden="1" customHeight="1" x14ac:dyDescent="0.25">
      <c r="A177" s="3" t="s">
        <v>101</v>
      </c>
      <c r="B177" t="s">
        <v>225</v>
      </c>
      <c r="C177" s="3" t="s">
        <v>17</v>
      </c>
      <c r="D177" t="s">
        <v>229</v>
      </c>
      <c r="E177" t="s">
        <v>230</v>
      </c>
      <c r="F177" t="s">
        <v>231</v>
      </c>
      <c r="G177" s="3" t="s">
        <v>82</v>
      </c>
      <c r="H177" s="4">
        <v>90</v>
      </c>
      <c r="I177" s="3"/>
      <c r="J177" s="13">
        <f t="shared" si="2"/>
        <v>90.675000000000011</v>
      </c>
    </row>
    <row r="178" spans="1:10" ht="14.45" hidden="1" customHeight="1" x14ac:dyDescent="0.25">
      <c r="A178" s="3" t="s">
        <v>101</v>
      </c>
      <c r="B178" t="s">
        <v>78</v>
      </c>
      <c r="C178" s="3" t="s">
        <v>17</v>
      </c>
      <c r="D178" t="s">
        <v>110</v>
      </c>
      <c r="E178" t="s">
        <v>111</v>
      </c>
      <c r="F178" t="s">
        <v>112</v>
      </c>
      <c r="G178" s="3" t="s">
        <v>82</v>
      </c>
      <c r="H178" s="4">
        <v>0</v>
      </c>
      <c r="I178" s="3"/>
      <c r="J178" s="13">
        <f t="shared" si="2"/>
        <v>0</v>
      </c>
    </row>
    <row r="179" spans="1:10" ht="14.45" hidden="1" customHeight="1" x14ac:dyDescent="0.25">
      <c r="A179" s="3" t="s">
        <v>101</v>
      </c>
      <c r="B179" t="s">
        <v>142</v>
      </c>
      <c r="C179" s="3" t="s">
        <v>17</v>
      </c>
      <c r="D179" t="s">
        <v>143</v>
      </c>
      <c r="E179" t="s">
        <v>144</v>
      </c>
      <c r="F179" t="s">
        <v>145</v>
      </c>
      <c r="G179" s="3" t="s">
        <v>82</v>
      </c>
      <c r="H179" s="4">
        <v>10500</v>
      </c>
      <c r="I179" s="3"/>
      <c r="J179" s="13">
        <f t="shared" si="2"/>
        <v>10578.75</v>
      </c>
    </row>
    <row r="180" spans="1:10" ht="14.45" hidden="1" customHeight="1" x14ac:dyDescent="0.25">
      <c r="A180" s="3" t="s">
        <v>101</v>
      </c>
      <c r="B180" t="s">
        <v>113</v>
      </c>
      <c r="C180" s="3" t="s">
        <v>17</v>
      </c>
      <c r="D180" t="s">
        <v>114</v>
      </c>
      <c r="E180" t="s">
        <v>115</v>
      </c>
      <c r="F180" t="s">
        <v>116</v>
      </c>
      <c r="G180" s="3" t="s">
        <v>82</v>
      </c>
      <c r="H180" s="4">
        <v>0</v>
      </c>
      <c r="I180" s="3"/>
      <c r="J180" s="13">
        <f t="shared" si="2"/>
        <v>0</v>
      </c>
    </row>
    <row r="181" spans="1:10" ht="14.45" hidden="1" customHeight="1" x14ac:dyDescent="0.25">
      <c r="A181" s="3" t="s">
        <v>101</v>
      </c>
      <c r="B181" t="s">
        <v>113</v>
      </c>
      <c r="C181" s="3" t="s">
        <v>10</v>
      </c>
      <c r="D181" t="s">
        <v>117</v>
      </c>
      <c r="E181" t="s">
        <v>115</v>
      </c>
      <c r="F181" t="s">
        <v>116</v>
      </c>
      <c r="G181" s="3" t="s">
        <v>82</v>
      </c>
      <c r="H181" s="4">
        <v>0</v>
      </c>
      <c r="I181" s="3"/>
      <c r="J181" s="13">
        <f t="shared" si="2"/>
        <v>0</v>
      </c>
    </row>
    <row r="182" spans="1:10" ht="14.45" hidden="1" customHeight="1" x14ac:dyDescent="0.25">
      <c r="A182" s="3" t="s">
        <v>101</v>
      </c>
      <c r="B182" t="s">
        <v>113</v>
      </c>
      <c r="C182" s="3" t="s">
        <v>17</v>
      </c>
      <c r="D182" t="s">
        <v>118</v>
      </c>
      <c r="E182" t="s">
        <v>119</v>
      </c>
      <c r="F182" t="s">
        <v>116</v>
      </c>
      <c r="G182" s="3" t="s">
        <v>82</v>
      </c>
      <c r="H182" s="4">
        <v>7530</v>
      </c>
      <c r="I182" s="3"/>
      <c r="J182" s="13">
        <f t="shared" si="2"/>
        <v>7586.4750000000004</v>
      </c>
    </row>
    <row r="183" spans="1:10" ht="14.45" hidden="1" customHeight="1" x14ac:dyDescent="0.25">
      <c r="A183" s="3" t="s">
        <v>101</v>
      </c>
      <c r="B183" t="s">
        <v>113</v>
      </c>
      <c r="C183" s="3" t="s">
        <v>10</v>
      </c>
      <c r="D183" t="s">
        <v>120</v>
      </c>
      <c r="E183" t="s">
        <v>119</v>
      </c>
      <c r="F183" t="s">
        <v>116</v>
      </c>
      <c r="G183" s="3" t="s">
        <v>82</v>
      </c>
      <c r="H183" s="4">
        <v>310</v>
      </c>
      <c r="I183" s="3"/>
      <c r="J183" s="13">
        <f t="shared" si="2"/>
        <v>312.32500000000005</v>
      </c>
    </row>
    <row r="184" spans="1:10" ht="14.45" hidden="1" customHeight="1" x14ac:dyDescent="0.25">
      <c r="A184" s="3" t="s">
        <v>101</v>
      </c>
      <c r="B184" t="s">
        <v>113</v>
      </c>
      <c r="C184" s="3" t="s">
        <v>17</v>
      </c>
      <c r="D184" t="s">
        <v>121</v>
      </c>
      <c r="E184" t="s">
        <v>122</v>
      </c>
      <c r="F184" t="s">
        <v>123</v>
      </c>
      <c r="G184" s="3" t="s">
        <v>82</v>
      </c>
      <c r="H184" s="4">
        <v>3750</v>
      </c>
      <c r="I184" s="3"/>
      <c r="J184" s="13">
        <f t="shared" si="2"/>
        <v>3778.1250000000005</v>
      </c>
    </row>
    <row r="185" spans="1:10" ht="14.45" hidden="1" customHeight="1" x14ac:dyDescent="0.25">
      <c r="A185" s="3" t="s">
        <v>101</v>
      </c>
      <c r="B185" t="s">
        <v>113</v>
      </c>
      <c r="C185" s="3" t="s">
        <v>17</v>
      </c>
      <c r="D185" t="s">
        <v>124</v>
      </c>
      <c r="E185" t="s">
        <v>125</v>
      </c>
      <c r="F185" t="s">
        <v>125</v>
      </c>
      <c r="G185" s="3" t="s">
        <v>82</v>
      </c>
      <c r="H185" s="4">
        <v>7500</v>
      </c>
      <c r="I185" s="3"/>
      <c r="J185" s="13">
        <f t="shared" si="2"/>
        <v>7556.2500000000009</v>
      </c>
    </row>
    <row r="186" spans="1:10" ht="14.45" hidden="1" customHeight="1" x14ac:dyDescent="0.25">
      <c r="A186" s="3" t="s">
        <v>101</v>
      </c>
      <c r="B186" t="s">
        <v>113</v>
      </c>
      <c r="C186" s="3" t="s">
        <v>17</v>
      </c>
      <c r="D186" t="s">
        <v>126</v>
      </c>
      <c r="E186" t="s">
        <v>127</v>
      </c>
      <c r="F186" t="s">
        <v>127</v>
      </c>
      <c r="G186" s="3" t="s">
        <v>82</v>
      </c>
      <c r="H186" s="4">
        <v>9000</v>
      </c>
      <c r="I186" s="3"/>
      <c r="J186" s="13">
        <f t="shared" si="2"/>
        <v>9067.5</v>
      </c>
    </row>
    <row r="187" spans="1:10" ht="14.45" hidden="1" customHeight="1" x14ac:dyDescent="0.25">
      <c r="A187" s="3" t="s">
        <v>101</v>
      </c>
      <c r="B187" t="s">
        <v>113</v>
      </c>
      <c r="C187" s="3" t="s">
        <v>10</v>
      </c>
      <c r="D187" t="s">
        <v>128</v>
      </c>
      <c r="E187" t="s">
        <v>127</v>
      </c>
      <c r="F187" t="s">
        <v>127</v>
      </c>
      <c r="G187" s="3" t="s">
        <v>82</v>
      </c>
      <c r="H187" s="4">
        <v>370</v>
      </c>
      <c r="I187" s="3"/>
      <c r="J187" s="13">
        <f t="shared" si="2"/>
        <v>372.77500000000003</v>
      </c>
    </row>
    <row r="188" spans="1:10" ht="14.45" hidden="1" customHeight="1" x14ac:dyDescent="0.25">
      <c r="A188" s="3" t="s">
        <v>101</v>
      </c>
      <c r="B188" t="s">
        <v>113</v>
      </c>
      <c r="C188" s="3" t="s">
        <v>17</v>
      </c>
      <c r="D188" t="s">
        <v>129</v>
      </c>
      <c r="E188" t="s">
        <v>130</v>
      </c>
      <c r="F188" t="s">
        <v>130</v>
      </c>
      <c r="G188" s="3" t="s">
        <v>82</v>
      </c>
      <c r="H188" s="4">
        <v>9000</v>
      </c>
      <c r="I188" s="3"/>
      <c r="J188" s="13">
        <f t="shared" si="2"/>
        <v>9067.5</v>
      </c>
    </row>
    <row r="189" spans="1:10" ht="14.45" hidden="1" customHeight="1" x14ac:dyDescent="0.25">
      <c r="A189" s="3" t="s">
        <v>101</v>
      </c>
      <c r="B189" t="s">
        <v>113</v>
      </c>
      <c r="C189" s="3" t="s">
        <v>10</v>
      </c>
      <c r="D189" t="s">
        <v>131</v>
      </c>
      <c r="E189" t="s">
        <v>130</v>
      </c>
      <c r="F189" t="s">
        <v>130</v>
      </c>
      <c r="G189" s="3" t="s">
        <v>82</v>
      </c>
      <c r="H189" s="4">
        <v>370</v>
      </c>
      <c r="I189" s="3"/>
      <c r="J189" s="13">
        <f t="shared" si="2"/>
        <v>372.77500000000003</v>
      </c>
    </row>
    <row r="190" spans="1:10" ht="14.45" hidden="1" customHeight="1" x14ac:dyDescent="0.25">
      <c r="A190" s="3" t="s">
        <v>101</v>
      </c>
      <c r="B190" t="s">
        <v>113</v>
      </c>
      <c r="C190" s="3" t="s">
        <v>17</v>
      </c>
      <c r="D190" t="s">
        <v>132</v>
      </c>
      <c r="E190" t="s">
        <v>133</v>
      </c>
      <c r="F190" t="s">
        <v>133</v>
      </c>
      <c r="G190" s="3" t="s">
        <v>82</v>
      </c>
      <c r="H190" s="4">
        <v>11250</v>
      </c>
      <c r="I190" s="3"/>
      <c r="J190" s="13">
        <f t="shared" si="2"/>
        <v>11334.375</v>
      </c>
    </row>
    <row r="191" spans="1:10" ht="14.45" hidden="1" customHeight="1" x14ac:dyDescent="0.25">
      <c r="A191" s="3" t="s">
        <v>101</v>
      </c>
      <c r="B191" t="s">
        <v>113</v>
      </c>
      <c r="C191" s="3" t="s">
        <v>17</v>
      </c>
      <c r="D191" t="s">
        <v>134</v>
      </c>
      <c r="E191" t="s">
        <v>135</v>
      </c>
      <c r="F191" t="s">
        <v>136</v>
      </c>
      <c r="G191" s="3" t="s">
        <v>82</v>
      </c>
      <c r="H191" s="4">
        <v>22600</v>
      </c>
      <c r="I191" s="3"/>
      <c r="J191" s="13">
        <f t="shared" si="2"/>
        <v>22769.5</v>
      </c>
    </row>
    <row r="192" spans="1:10" ht="14.45" hidden="1" customHeight="1" x14ac:dyDescent="0.25">
      <c r="A192" s="3" t="s">
        <v>101</v>
      </c>
      <c r="B192" t="s">
        <v>113</v>
      </c>
      <c r="C192" s="3" t="s">
        <v>10</v>
      </c>
      <c r="D192" t="s">
        <v>137</v>
      </c>
      <c r="E192" t="s">
        <v>135</v>
      </c>
      <c r="F192" t="s">
        <v>136</v>
      </c>
      <c r="G192" s="3" t="s">
        <v>82</v>
      </c>
      <c r="H192" s="4">
        <v>920</v>
      </c>
      <c r="I192" s="3"/>
      <c r="J192" s="13">
        <f t="shared" si="2"/>
        <v>926.90000000000009</v>
      </c>
    </row>
    <row r="193" spans="1:10" ht="14.45" hidden="1" customHeight="1" x14ac:dyDescent="0.25">
      <c r="A193" s="3" t="s">
        <v>101</v>
      </c>
      <c r="B193" t="s">
        <v>113</v>
      </c>
      <c r="C193" s="3" t="s">
        <v>10</v>
      </c>
      <c r="D193" t="s">
        <v>138</v>
      </c>
      <c r="E193" t="s">
        <v>133</v>
      </c>
      <c r="F193" t="s">
        <v>133</v>
      </c>
      <c r="G193" s="3" t="s">
        <v>82</v>
      </c>
      <c r="H193" s="4">
        <v>460</v>
      </c>
      <c r="I193" s="3"/>
      <c r="J193" s="13">
        <f t="shared" si="2"/>
        <v>463.45000000000005</v>
      </c>
    </row>
    <row r="194" spans="1:10" ht="14.45" hidden="1" customHeight="1" x14ac:dyDescent="0.25">
      <c r="A194" s="3" t="s">
        <v>101</v>
      </c>
      <c r="B194" t="s">
        <v>216</v>
      </c>
      <c r="C194" s="3" t="s">
        <v>17</v>
      </c>
      <c r="D194" t="s">
        <v>217</v>
      </c>
      <c r="E194" t="s">
        <v>218</v>
      </c>
      <c r="F194" t="s">
        <v>219</v>
      </c>
      <c r="G194" s="3" t="s">
        <v>82</v>
      </c>
      <c r="H194" s="4">
        <v>0</v>
      </c>
      <c r="I194" s="3"/>
      <c r="J194" s="13">
        <f t="shared" ref="J194:J257" si="3">H194*(1-I194)*(1+0.75%)</f>
        <v>0</v>
      </c>
    </row>
    <row r="195" spans="1:10" ht="14.45" hidden="1" customHeight="1" x14ac:dyDescent="0.25">
      <c r="A195" s="3" t="s">
        <v>101</v>
      </c>
      <c r="B195" t="s">
        <v>216</v>
      </c>
      <c r="C195" s="3" t="s">
        <v>17</v>
      </c>
      <c r="D195" t="s">
        <v>220</v>
      </c>
      <c r="E195" t="s">
        <v>221</v>
      </c>
      <c r="F195" t="s">
        <v>219</v>
      </c>
      <c r="G195" s="3" t="s">
        <v>82</v>
      </c>
      <c r="H195" s="4">
        <v>230</v>
      </c>
      <c r="I195" s="3"/>
      <c r="J195" s="13">
        <f t="shared" si="3"/>
        <v>231.72500000000002</v>
      </c>
    </row>
    <row r="196" spans="1:10" ht="14.45" hidden="1" customHeight="1" x14ac:dyDescent="0.25">
      <c r="A196" s="3" t="s">
        <v>101</v>
      </c>
      <c r="B196" t="s">
        <v>113</v>
      </c>
      <c r="C196" s="3" t="s">
        <v>17</v>
      </c>
      <c r="D196" t="s">
        <v>139</v>
      </c>
      <c r="E196" t="s">
        <v>140</v>
      </c>
      <c r="F196" t="s">
        <v>141</v>
      </c>
      <c r="G196" s="3" t="s">
        <v>82</v>
      </c>
      <c r="H196" s="4">
        <v>15000</v>
      </c>
      <c r="I196" s="3"/>
      <c r="J196" s="13">
        <f t="shared" si="3"/>
        <v>15112.500000000002</v>
      </c>
    </row>
    <row r="197" spans="1:10" ht="14.45" hidden="1" customHeight="1" x14ac:dyDescent="0.25">
      <c r="A197" s="3" t="s">
        <v>101</v>
      </c>
      <c r="B197" t="s">
        <v>113</v>
      </c>
      <c r="C197" s="3" t="s">
        <v>10</v>
      </c>
      <c r="D197" t="s">
        <v>170</v>
      </c>
      <c r="E197" t="s">
        <v>140</v>
      </c>
      <c r="F197" t="s">
        <v>141</v>
      </c>
      <c r="G197" s="3" t="s">
        <v>82</v>
      </c>
      <c r="H197" s="4">
        <v>620</v>
      </c>
      <c r="I197" s="3"/>
      <c r="J197" s="13">
        <f t="shared" si="3"/>
        <v>624.65000000000009</v>
      </c>
    </row>
    <row r="198" spans="1:10" ht="14.45" hidden="1" customHeight="1" x14ac:dyDescent="0.25">
      <c r="A198" s="3" t="s">
        <v>101</v>
      </c>
      <c r="B198" t="s">
        <v>101</v>
      </c>
      <c r="C198" s="3" t="s">
        <v>17</v>
      </c>
      <c r="D198" t="s">
        <v>154</v>
      </c>
      <c r="E198" t="s">
        <v>155</v>
      </c>
      <c r="F198" t="s">
        <v>156</v>
      </c>
      <c r="G198" s="3" t="s">
        <v>82</v>
      </c>
      <c r="H198" s="4">
        <v>65</v>
      </c>
      <c r="I198" s="3"/>
      <c r="J198" s="13">
        <f t="shared" si="3"/>
        <v>65.487499999999997</v>
      </c>
    </row>
    <row r="199" spans="1:10" ht="14.45" hidden="1" customHeight="1" x14ac:dyDescent="0.25">
      <c r="A199" s="3" t="s">
        <v>101</v>
      </c>
      <c r="B199" t="s">
        <v>101</v>
      </c>
      <c r="C199" s="3" t="s">
        <v>10</v>
      </c>
      <c r="D199" t="s">
        <v>157</v>
      </c>
      <c r="E199" t="s">
        <v>155</v>
      </c>
      <c r="F199" t="s">
        <v>156</v>
      </c>
      <c r="G199" s="3" t="s">
        <v>82</v>
      </c>
      <c r="H199" s="4">
        <v>2.5</v>
      </c>
      <c r="I199" s="3"/>
      <c r="J199" s="13">
        <f t="shared" si="3"/>
        <v>2.5187500000000003</v>
      </c>
    </row>
    <row r="200" spans="1:10" ht="14.45" hidden="1" customHeight="1" x14ac:dyDescent="0.25">
      <c r="A200" s="3" t="s">
        <v>101</v>
      </c>
      <c r="B200" t="s">
        <v>101</v>
      </c>
      <c r="C200" s="3" t="s">
        <v>17</v>
      </c>
      <c r="D200" t="s">
        <v>158</v>
      </c>
      <c r="E200" t="s">
        <v>155</v>
      </c>
      <c r="F200" t="s">
        <v>156</v>
      </c>
      <c r="G200" s="3" t="s">
        <v>82</v>
      </c>
      <c r="H200" s="4">
        <v>3</v>
      </c>
      <c r="I200" s="3"/>
      <c r="J200" s="13">
        <f t="shared" si="3"/>
        <v>3.0225</v>
      </c>
    </row>
    <row r="201" spans="1:10" ht="14.45" hidden="1" customHeight="1" x14ac:dyDescent="0.25">
      <c r="A201" s="3" t="s">
        <v>101</v>
      </c>
      <c r="B201" t="s">
        <v>101</v>
      </c>
      <c r="C201" s="3" t="s">
        <v>10</v>
      </c>
      <c r="D201" t="s">
        <v>171</v>
      </c>
      <c r="E201" t="s">
        <v>155</v>
      </c>
      <c r="F201" t="s">
        <v>156</v>
      </c>
      <c r="G201" s="3" t="s">
        <v>82</v>
      </c>
      <c r="H201" s="4">
        <v>0.2</v>
      </c>
      <c r="I201" s="3"/>
      <c r="J201" s="13">
        <f t="shared" si="3"/>
        <v>0.20150000000000001</v>
      </c>
    </row>
    <row r="202" spans="1:10" ht="14.45" hidden="1" customHeight="1" x14ac:dyDescent="0.25">
      <c r="A202" s="3" t="s">
        <v>101</v>
      </c>
      <c r="B202" t="s">
        <v>172</v>
      </c>
      <c r="C202" s="3" t="s">
        <v>17</v>
      </c>
      <c r="D202" t="s">
        <v>173</v>
      </c>
      <c r="E202" t="s">
        <v>174</v>
      </c>
      <c r="F202" t="s">
        <v>175</v>
      </c>
      <c r="G202" s="3" t="s">
        <v>82</v>
      </c>
      <c r="H202" s="4">
        <v>0</v>
      </c>
      <c r="I202" s="3"/>
      <c r="J202" s="13">
        <f t="shared" si="3"/>
        <v>0</v>
      </c>
    </row>
    <row r="203" spans="1:10" ht="14.45" hidden="1" customHeight="1" x14ac:dyDescent="0.25">
      <c r="A203" s="3" t="s">
        <v>101</v>
      </c>
      <c r="B203" t="s">
        <v>172</v>
      </c>
      <c r="C203" s="3" t="s">
        <v>17</v>
      </c>
      <c r="D203" t="s">
        <v>176</v>
      </c>
      <c r="E203" t="s">
        <v>177</v>
      </c>
      <c r="F203" t="s">
        <v>178</v>
      </c>
      <c r="G203" s="3" t="s">
        <v>82</v>
      </c>
      <c r="H203" s="4">
        <v>1350</v>
      </c>
      <c r="I203" s="3"/>
      <c r="J203" s="13">
        <f t="shared" si="3"/>
        <v>1360.125</v>
      </c>
    </row>
    <row r="204" spans="1:10" ht="14.45" hidden="1" customHeight="1" x14ac:dyDescent="0.25">
      <c r="A204" s="3" t="s">
        <v>101</v>
      </c>
      <c r="B204" t="s">
        <v>172</v>
      </c>
      <c r="C204" s="3" t="s">
        <v>17</v>
      </c>
      <c r="D204" t="s">
        <v>179</v>
      </c>
      <c r="E204" t="s">
        <v>180</v>
      </c>
      <c r="F204" t="s">
        <v>181</v>
      </c>
      <c r="G204" s="3" t="s">
        <v>82</v>
      </c>
      <c r="H204" s="4">
        <v>1200</v>
      </c>
      <c r="I204" s="3"/>
      <c r="J204" s="13">
        <f t="shared" si="3"/>
        <v>1209</v>
      </c>
    </row>
    <row r="205" spans="1:10" ht="14.45" hidden="1" customHeight="1" x14ac:dyDescent="0.25">
      <c r="A205" s="3" t="s">
        <v>101</v>
      </c>
      <c r="B205" t="s">
        <v>172</v>
      </c>
      <c r="C205" s="3" t="s">
        <v>17</v>
      </c>
      <c r="D205" t="s">
        <v>182</v>
      </c>
      <c r="E205" t="s">
        <v>183</v>
      </c>
      <c r="F205" t="s">
        <v>184</v>
      </c>
      <c r="G205" s="3" t="s">
        <v>82</v>
      </c>
      <c r="H205" s="4">
        <v>1050</v>
      </c>
      <c r="I205" s="3"/>
      <c r="J205" s="13">
        <f t="shared" si="3"/>
        <v>1057.875</v>
      </c>
    </row>
    <row r="206" spans="1:10" ht="14.45" hidden="1" customHeight="1" x14ac:dyDescent="0.25">
      <c r="A206" s="3" t="s">
        <v>101</v>
      </c>
      <c r="B206" t="s">
        <v>172</v>
      </c>
      <c r="C206" s="3" t="s">
        <v>17</v>
      </c>
      <c r="D206" t="s">
        <v>185</v>
      </c>
      <c r="E206" t="s">
        <v>186</v>
      </c>
      <c r="F206" t="s">
        <v>187</v>
      </c>
      <c r="G206" s="3" t="s">
        <v>82</v>
      </c>
      <c r="H206" s="4">
        <v>920</v>
      </c>
      <c r="I206" s="3"/>
      <c r="J206" s="13">
        <f t="shared" si="3"/>
        <v>926.90000000000009</v>
      </c>
    </row>
    <row r="207" spans="1:10" ht="14.45" hidden="1" customHeight="1" x14ac:dyDescent="0.25">
      <c r="A207" s="3" t="s">
        <v>101</v>
      </c>
      <c r="B207" t="s">
        <v>172</v>
      </c>
      <c r="C207" s="3" t="s">
        <v>17</v>
      </c>
      <c r="D207" t="s">
        <v>188</v>
      </c>
      <c r="E207" t="s">
        <v>189</v>
      </c>
      <c r="F207" t="s">
        <v>190</v>
      </c>
      <c r="G207" s="3" t="s">
        <v>82</v>
      </c>
      <c r="H207" s="4">
        <v>790</v>
      </c>
      <c r="I207" s="3"/>
      <c r="J207" s="13">
        <f t="shared" si="3"/>
        <v>795.92500000000007</v>
      </c>
    </row>
    <row r="208" spans="1:10" ht="14.45" hidden="1" customHeight="1" x14ac:dyDescent="0.25">
      <c r="A208" s="3" t="s">
        <v>101</v>
      </c>
      <c r="B208" t="s">
        <v>172</v>
      </c>
      <c r="C208" s="3" t="s">
        <v>17</v>
      </c>
      <c r="D208" t="s">
        <v>191</v>
      </c>
      <c r="E208" t="s">
        <v>192</v>
      </c>
      <c r="F208" t="s">
        <v>193</v>
      </c>
      <c r="G208" s="3" t="s">
        <v>82</v>
      </c>
      <c r="H208" s="4">
        <v>660</v>
      </c>
      <c r="I208" s="3"/>
      <c r="J208" s="13">
        <f t="shared" si="3"/>
        <v>664.95</v>
      </c>
    </row>
    <row r="209" spans="1:10" ht="14.45" hidden="1" customHeight="1" x14ac:dyDescent="0.25">
      <c r="A209" s="3" t="s">
        <v>101</v>
      </c>
      <c r="B209" t="s">
        <v>101</v>
      </c>
      <c r="C209" s="3" t="s">
        <v>17</v>
      </c>
      <c r="D209" t="s">
        <v>194</v>
      </c>
      <c r="E209" t="s">
        <v>195</v>
      </c>
      <c r="F209" t="s">
        <v>196</v>
      </c>
      <c r="G209" s="3" t="s">
        <v>82</v>
      </c>
      <c r="H209" s="4">
        <v>0</v>
      </c>
      <c r="I209" s="3"/>
      <c r="J209" s="13">
        <f t="shared" si="3"/>
        <v>0</v>
      </c>
    </row>
    <row r="210" spans="1:10" ht="14.45" hidden="1" customHeight="1" x14ac:dyDescent="0.25">
      <c r="A210" s="3" t="s">
        <v>101</v>
      </c>
      <c r="B210" t="s">
        <v>197</v>
      </c>
      <c r="C210" s="3" t="s">
        <v>17</v>
      </c>
      <c r="D210" t="s">
        <v>198</v>
      </c>
      <c r="E210" t="s">
        <v>199</v>
      </c>
      <c r="F210" t="s">
        <v>200</v>
      </c>
      <c r="G210" s="3" t="s">
        <v>82</v>
      </c>
      <c r="H210" s="4">
        <v>380</v>
      </c>
      <c r="I210" s="3"/>
      <c r="J210" s="13">
        <f t="shared" si="3"/>
        <v>382.85</v>
      </c>
    </row>
    <row r="211" spans="1:10" ht="14.45" hidden="1" customHeight="1" x14ac:dyDescent="0.25">
      <c r="A211" s="3" t="s">
        <v>101</v>
      </c>
      <c r="B211" t="s">
        <v>197</v>
      </c>
      <c r="C211" s="3" t="s">
        <v>10</v>
      </c>
      <c r="D211" t="s">
        <v>201</v>
      </c>
      <c r="E211" t="s">
        <v>199</v>
      </c>
      <c r="F211" t="s">
        <v>200</v>
      </c>
      <c r="G211" s="3" t="s">
        <v>82</v>
      </c>
      <c r="H211" s="4">
        <v>15</v>
      </c>
      <c r="I211" s="3"/>
      <c r="J211" s="13">
        <f t="shared" si="3"/>
        <v>15.112500000000001</v>
      </c>
    </row>
    <row r="212" spans="1:10" ht="14.45" hidden="1" customHeight="1" x14ac:dyDescent="0.25">
      <c r="A212" s="3" t="s">
        <v>101</v>
      </c>
      <c r="B212" t="s">
        <v>101</v>
      </c>
      <c r="C212" s="3" t="s">
        <v>17</v>
      </c>
      <c r="D212" t="s">
        <v>202</v>
      </c>
      <c r="E212" t="s">
        <v>203</v>
      </c>
      <c r="F212" t="s">
        <v>196</v>
      </c>
      <c r="G212" s="3" t="s">
        <v>82</v>
      </c>
      <c r="H212" s="4">
        <v>1350</v>
      </c>
      <c r="I212" s="3"/>
      <c r="J212" s="13">
        <f t="shared" si="3"/>
        <v>1360.125</v>
      </c>
    </row>
    <row r="213" spans="1:10" ht="14.45" hidden="1" customHeight="1" x14ac:dyDescent="0.25">
      <c r="A213" s="3" t="s">
        <v>101</v>
      </c>
      <c r="B213" t="s">
        <v>172</v>
      </c>
      <c r="C213" s="3" t="s">
        <v>17</v>
      </c>
      <c r="D213" t="s">
        <v>204</v>
      </c>
      <c r="E213" t="s">
        <v>205</v>
      </c>
      <c r="F213" t="s">
        <v>206</v>
      </c>
      <c r="G213" s="3" t="s">
        <v>82</v>
      </c>
      <c r="H213" s="4">
        <v>1050</v>
      </c>
      <c r="I213" s="3"/>
      <c r="J213" s="13">
        <f t="shared" si="3"/>
        <v>1057.875</v>
      </c>
    </row>
    <row r="214" spans="1:10" ht="14.45" hidden="1" customHeight="1" x14ac:dyDescent="0.25">
      <c r="A214" s="3" t="s">
        <v>101</v>
      </c>
      <c r="B214" t="s">
        <v>101</v>
      </c>
      <c r="C214" s="3" t="s">
        <v>10</v>
      </c>
      <c r="D214" t="s">
        <v>207</v>
      </c>
      <c r="E214" t="s">
        <v>203</v>
      </c>
      <c r="F214" t="s">
        <v>208</v>
      </c>
      <c r="G214" s="3" t="s">
        <v>82</v>
      </c>
      <c r="H214" s="4">
        <v>60</v>
      </c>
      <c r="I214" s="3"/>
      <c r="J214" s="13">
        <f t="shared" si="3"/>
        <v>60.45</v>
      </c>
    </row>
    <row r="215" spans="1:10" ht="14.45" hidden="1" customHeight="1" x14ac:dyDescent="0.25">
      <c r="A215" s="3" t="s">
        <v>101</v>
      </c>
      <c r="B215" t="s">
        <v>209</v>
      </c>
      <c r="C215" s="3" t="s">
        <v>17</v>
      </c>
      <c r="D215" t="s">
        <v>210</v>
      </c>
      <c r="E215" t="s">
        <v>211</v>
      </c>
      <c r="F215" t="s">
        <v>212</v>
      </c>
      <c r="G215" s="3" t="s">
        <v>82</v>
      </c>
      <c r="H215" s="4">
        <v>0</v>
      </c>
      <c r="I215" s="3"/>
      <c r="J215" s="13">
        <f t="shared" si="3"/>
        <v>0</v>
      </c>
    </row>
    <row r="216" spans="1:10" ht="14.45" hidden="1" customHeight="1" x14ac:dyDescent="0.25">
      <c r="A216" s="3" t="s">
        <v>101</v>
      </c>
      <c r="B216" t="s">
        <v>209</v>
      </c>
      <c r="C216" s="3" t="s">
        <v>17</v>
      </c>
      <c r="D216" t="s">
        <v>213</v>
      </c>
      <c r="E216" t="s">
        <v>214</v>
      </c>
      <c r="F216" t="s">
        <v>215</v>
      </c>
      <c r="G216" s="3" t="s">
        <v>82</v>
      </c>
      <c r="H216" s="4">
        <v>150</v>
      </c>
      <c r="I216" s="3"/>
      <c r="J216" s="13">
        <f t="shared" si="3"/>
        <v>151.125</v>
      </c>
    </row>
    <row r="217" spans="1:10" ht="14.45" hidden="1" customHeight="1" x14ac:dyDescent="0.25">
      <c r="A217" s="3" t="s">
        <v>101</v>
      </c>
      <c r="B217" t="s">
        <v>101</v>
      </c>
      <c r="C217" s="3" t="s">
        <v>17</v>
      </c>
      <c r="D217" t="s">
        <v>102</v>
      </c>
      <c r="E217" t="s">
        <v>103</v>
      </c>
      <c r="F217" t="s">
        <v>104</v>
      </c>
      <c r="G217" s="3" t="s">
        <v>82</v>
      </c>
      <c r="H217" s="4">
        <v>24000</v>
      </c>
      <c r="I217" s="3"/>
      <c r="J217" s="13">
        <f t="shared" si="3"/>
        <v>24180</v>
      </c>
    </row>
    <row r="218" spans="1:10" ht="14.45" hidden="1" customHeight="1" x14ac:dyDescent="0.25">
      <c r="A218" s="3" t="s">
        <v>101</v>
      </c>
      <c r="B218" t="s">
        <v>105</v>
      </c>
      <c r="C218" s="3" t="s">
        <v>17</v>
      </c>
      <c r="D218" t="s">
        <v>106</v>
      </c>
      <c r="E218" t="s">
        <v>107</v>
      </c>
      <c r="F218" t="s">
        <v>108</v>
      </c>
      <c r="G218" s="3" t="s">
        <v>82</v>
      </c>
      <c r="H218" s="4">
        <v>64</v>
      </c>
      <c r="I218" s="3"/>
      <c r="J218" s="13">
        <f t="shared" si="3"/>
        <v>64.48</v>
      </c>
    </row>
    <row r="219" spans="1:10" ht="14.45" hidden="1" customHeight="1" x14ac:dyDescent="0.25">
      <c r="A219" s="3" t="s">
        <v>101</v>
      </c>
      <c r="B219" t="s">
        <v>105</v>
      </c>
      <c r="C219" s="3" t="s">
        <v>10</v>
      </c>
      <c r="D219" t="s">
        <v>109</v>
      </c>
      <c r="E219" t="s">
        <v>107</v>
      </c>
      <c r="F219" t="s">
        <v>108</v>
      </c>
      <c r="G219" s="3" t="s">
        <v>82</v>
      </c>
      <c r="H219" s="4">
        <v>2.7</v>
      </c>
      <c r="I219" s="3"/>
      <c r="J219" s="13">
        <f t="shared" si="3"/>
        <v>2.7202500000000005</v>
      </c>
    </row>
    <row r="220" spans="1:10" ht="14.45" hidden="1" customHeight="1" x14ac:dyDescent="0.25">
      <c r="A220" s="3" t="s">
        <v>101</v>
      </c>
      <c r="B220" t="s">
        <v>142</v>
      </c>
      <c r="C220" s="3" t="s">
        <v>10</v>
      </c>
      <c r="D220" t="s">
        <v>146</v>
      </c>
      <c r="E220" t="s">
        <v>144</v>
      </c>
      <c r="F220" t="s">
        <v>145</v>
      </c>
      <c r="G220" s="3" t="s">
        <v>82</v>
      </c>
      <c r="H220" s="4">
        <v>430</v>
      </c>
      <c r="I220" s="3"/>
      <c r="J220" s="13">
        <f t="shared" si="3"/>
        <v>433.22500000000002</v>
      </c>
    </row>
    <row r="221" spans="1:10" ht="14.45" hidden="1" customHeight="1" x14ac:dyDescent="0.25">
      <c r="A221" s="3" t="s">
        <v>101</v>
      </c>
      <c r="B221" t="s">
        <v>142</v>
      </c>
      <c r="C221" s="3" t="s">
        <v>17</v>
      </c>
      <c r="D221" t="s">
        <v>147</v>
      </c>
      <c r="E221" t="s">
        <v>148</v>
      </c>
      <c r="F221" t="s">
        <v>149</v>
      </c>
      <c r="G221" s="3" t="s">
        <v>82</v>
      </c>
      <c r="H221" s="4">
        <v>310</v>
      </c>
      <c r="I221" s="3"/>
      <c r="J221" s="13">
        <f t="shared" si="3"/>
        <v>312.32500000000005</v>
      </c>
    </row>
    <row r="222" spans="1:10" ht="14.45" hidden="1" customHeight="1" x14ac:dyDescent="0.25">
      <c r="A222" s="3" t="s">
        <v>101</v>
      </c>
      <c r="B222" t="s">
        <v>142</v>
      </c>
      <c r="C222" s="3" t="s">
        <v>10</v>
      </c>
      <c r="D222" t="s">
        <v>150</v>
      </c>
      <c r="E222" t="s">
        <v>148</v>
      </c>
      <c r="F222" t="s">
        <v>149</v>
      </c>
      <c r="G222" s="3" t="s">
        <v>82</v>
      </c>
      <c r="H222" s="4">
        <v>13</v>
      </c>
      <c r="I222" s="3"/>
      <c r="J222" s="13">
        <f t="shared" si="3"/>
        <v>13.0975</v>
      </c>
    </row>
    <row r="223" spans="1:10" ht="14.45" hidden="1" customHeight="1" x14ac:dyDescent="0.25">
      <c r="A223" s="3" t="s">
        <v>101</v>
      </c>
      <c r="B223" t="s">
        <v>142</v>
      </c>
      <c r="C223" s="3" t="s">
        <v>17</v>
      </c>
      <c r="D223" t="s">
        <v>151</v>
      </c>
      <c r="E223" t="s">
        <v>152</v>
      </c>
      <c r="F223" t="s">
        <v>153</v>
      </c>
      <c r="G223" s="3" t="s">
        <v>82</v>
      </c>
      <c r="H223" s="4">
        <v>30</v>
      </c>
      <c r="I223" s="3"/>
      <c r="J223" s="13">
        <f t="shared" si="3"/>
        <v>30.225000000000001</v>
      </c>
    </row>
    <row r="224" spans="1:10" ht="14.45" hidden="1" customHeight="1" x14ac:dyDescent="0.25">
      <c r="A224" s="3" t="s">
        <v>101</v>
      </c>
      <c r="B224" t="s">
        <v>159</v>
      </c>
      <c r="C224" s="3" t="s">
        <v>10</v>
      </c>
      <c r="D224" t="s">
        <v>160</v>
      </c>
      <c r="E224" t="s">
        <v>161</v>
      </c>
      <c r="F224" t="s">
        <v>162</v>
      </c>
      <c r="G224" s="3" t="s">
        <v>82</v>
      </c>
      <c r="H224" s="4">
        <v>100</v>
      </c>
      <c r="I224" s="3"/>
      <c r="J224" s="13">
        <f t="shared" si="3"/>
        <v>100.75</v>
      </c>
    </row>
    <row r="225" spans="1:10" ht="14.45" hidden="1" customHeight="1" x14ac:dyDescent="0.25">
      <c r="A225" s="3" t="s">
        <v>101</v>
      </c>
      <c r="B225" t="s">
        <v>163</v>
      </c>
      <c r="C225" s="3" t="s">
        <v>17</v>
      </c>
      <c r="D225" t="s">
        <v>164</v>
      </c>
      <c r="E225" t="s">
        <v>165</v>
      </c>
      <c r="F225" t="s">
        <v>166</v>
      </c>
      <c r="G225" s="3" t="s">
        <v>82</v>
      </c>
      <c r="H225" s="4">
        <v>0</v>
      </c>
      <c r="I225" s="3"/>
      <c r="J225" s="13">
        <f t="shared" si="3"/>
        <v>0</v>
      </c>
    </row>
    <row r="226" spans="1:10" ht="14.45" hidden="1" customHeight="1" x14ac:dyDescent="0.25">
      <c r="A226" s="3" t="s">
        <v>101</v>
      </c>
      <c r="B226" t="s">
        <v>163</v>
      </c>
      <c r="C226" s="3" t="s">
        <v>17</v>
      </c>
      <c r="D226" t="s">
        <v>167</v>
      </c>
      <c r="E226" t="s">
        <v>168</v>
      </c>
      <c r="F226" t="s">
        <v>166</v>
      </c>
      <c r="G226" s="3" t="s">
        <v>82</v>
      </c>
      <c r="H226" s="4">
        <v>340</v>
      </c>
      <c r="I226" s="3"/>
      <c r="J226" s="13">
        <f t="shared" si="3"/>
        <v>342.55</v>
      </c>
    </row>
    <row r="227" spans="1:10" ht="14.45" hidden="1" customHeight="1" x14ac:dyDescent="0.25">
      <c r="A227" s="3" t="s">
        <v>101</v>
      </c>
      <c r="B227" t="s">
        <v>163</v>
      </c>
      <c r="C227" s="3" t="s">
        <v>10</v>
      </c>
      <c r="D227" t="s">
        <v>169</v>
      </c>
      <c r="E227" t="s">
        <v>168</v>
      </c>
      <c r="F227" t="s">
        <v>166</v>
      </c>
      <c r="G227" s="3" t="s">
        <v>82</v>
      </c>
      <c r="H227" s="4">
        <v>15</v>
      </c>
      <c r="I227" s="3"/>
      <c r="J227" s="13">
        <f t="shared" si="3"/>
        <v>15.112500000000001</v>
      </c>
    </row>
    <row r="228" spans="1:10" ht="14.45" hidden="1" customHeight="1" x14ac:dyDescent="0.25">
      <c r="A228" s="3" t="s">
        <v>101</v>
      </c>
      <c r="B228" t="s">
        <v>233</v>
      </c>
      <c r="C228" s="3" t="s">
        <v>10</v>
      </c>
      <c r="D228" t="s">
        <v>234</v>
      </c>
      <c r="E228" t="s">
        <v>235</v>
      </c>
      <c r="F228" t="s">
        <v>236</v>
      </c>
      <c r="G228" s="3" t="s">
        <v>82</v>
      </c>
      <c r="H228" s="4">
        <v>565</v>
      </c>
      <c r="I228" s="3"/>
      <c r="J228" s="13">
        <f t="shared" si="3"/>
        <v>569.23750000000007</v>
      </c>
    </row>
    <row r="229" spans="1:10" ht="14.45" hidden="1" customHeight="1" x14ac:dyDescent="0.25">
      <c r="A229" s="3" t="s">
        <v>101</v>
      </c>
      <c r="B229" t="s">
        <v>142</v>
      </c>
      <c r="C229" s="3" t="s">
        <v>10</v>
      </c>
      <c r="D229" t="s">
        <v>232</v>
      </c>
      <c r="E229" t="s">
        <v>152</v>
      </c>
      <c r="F229" t="s">
        <v>153</v>
      </c>
      <c r="G229" s="3" t="s">
        <v>82</v>
      </c>
      <c r="H229" s="4">
        <v>1.5</v>
      </c>
      <c r="I229" s="3"/>
      <c r="J229" s="13">
        <f t="shared" si="3"/>
        <v>1.51125</v>
      </c>
    </row>
    <row r="230" spans="1:10" ht="14.45" hidden="1" customHeight="1" x14ac:dyDescent="0.25">
      <c r="A230" s="3" t="s">
        <v>101</v>
      </c>
      <c r="B230" t="s">
        <v>237</v>
      </c>
      <c r="C230" s="3" t="s">
        <v>10</v>
      </c>
      <c r="D230" t="s">
        <v>238</v>
      </c>
      <c r="E230" t="s">
        <v>239</v>
      </c>
      <c r="F230" t="s">
        <v>236</v>
      </c>
      <c r="G230" s="3" t="s">
        <v>82</v>
      </c>
      <c r="H230" s="4">
        <v>565</v>
      </c>
      <c r="I230" s="3"/>
      <c r="J230" s="13">
        <f t="shared" si="3"/>
        <v>569.23750000000007</v>
      </c>
    </row>
    <row r="231" spans="1:10" ht="14.45" hidden="1" customHeight="1" x14ac:dyDescent="0.25">
      <c r="A231" s="3" t="s">
        <v>101</v>
      </c>
      <c r="B231" t="s">
        <v>113</v>
      </c>
      <c r="C231" s="3" t="s">
        <v>17</v>
      </c>
      <c r="D231" t="s">
        <v>240</v>
      </c>
      <c r="E231" t="s">
        <v>241</v>
      </c>
      <c r="F231" t="s">
        <v>242</v>
      </c>
      <c r="G231" s="3" t="s">
        <v>82</v>
      </c>
      <c r="H231" s="4">
        <v>75300</v>
      </c>
      <c r="I231" s="3"/>
      <c r="J231" s="13">
        <f t="shared" si="3"/>
        <v>75864.75</v>
      </c>
    </row>
    <row r="232" spans="1:10" ht="14.45" hidden="1" customHeight="1" x14ac:dyDescent="0.25">
      <c r="A232" s="3" t="s">
        <v>101</v>
      </c>
      <c r="B232" t="s">
        <v>113</v>
      </c>
      <c r="C232" s="3" t="s">
        <v>17</v>
      </c>
      <c r="D232" t="s">
        <v>246</v>
      </c>
      <c r="E232" t="s">
        <v>244</v>
      </c>
      <c r="F232" t="s">
        <v>245</v>
      </c>
      <c r="G232" s="3" t="s">
        <v>82</v>
      </c>
      <c r="H232" s="4">
        <v>45200</v>
      </c>
      <c r="I232" s="3"/>
      <c r="J232" s="13">
        <f t="shared" si="3"/>
        <v>45539</v>
      </c>
    </row>
    <row r="233" spans="1:10" ht="14.45" hidden="1" customHeight="1" x14ac:dyDescent="0.25">
      <c r="A233" s="3" t="s">
        <v>101</v>
      </c>
      <c r="B233" t="s">
        <v>113</v>
      </c>
      <c r="C233" s="3" t="s">
        <v>10</v>
      </c>
      <c r="D233" t="s">
        <v>243</v>
      </c>
      <c r="E233" t="s">
        <v>244</v>
      </c>
      <c r="F233" t="s">
        <v>245</v>
      </c>
      <c r="G233" s="3" t="s">
        <v>82</v>
      </c>
      <c r="H233" s="4">
        <v>1830</v>
      </c>
      <c r="I233" s="3"/>
      <c r="J233" s="13">
        <f t="shared" si="3"/>
        <v>1843.7250000000001</v>
      </c>
    </row>
    <row r="234" spans="1:10" ht="14.45" hidden="1" customHeight="1" x14ac:dyDescent="0.25">
      <c r="A234" s="3" t="s">
        <v>101</v>
      </c>
      <c r="B234" t="s">
        <v>113</v>
      </c>
      <c r="C234" s="3" t="s">
        <v>10</v>
      </c>
      <c r="D234" t="s">
        <v>247</v>
      </c>
      <c r="E234" t="s">
        <v>241</v>
      </c>
      <c r="F234" t="s">
        <v>242</v>
      </c>
      <c r="G234" s="3" t="s">
        <v>82</v>
      </c>
      <c r="H234" s="4">
        <v>3060</v>
      </c>
      <c r="I234" s="3"/>
      <c r="J234" s="13">
        <f t="shared" si="3"/>
        <v>3082.9500000000003</v>
      </c>
    </row>
    <row r="235" spans="1:10" ht="14.45" hidden="1" customHeight="1" x14ac:dyDescent="0.25">
      <c r="A235" s="3" t="s">
        <v>101</v>
      </c>
      <c r="B235" t="s">
        <v>209</v>
      </c>
      <c r="C235" s="3" t="s">
        <v>10</v>
      </c>
      <c r="D235" t="s">
        <v>248</v>
      </c>
      <c r="E235" t="s">
        <v>249</v>
      </c>
      <c r="F235" t="s">
        <v>249</v>
      </c>
      <c r="G235" s="3" t="s">
        <v>82</v>
      </c>
      <c r="H235" s="4">
        <v>370</v>
      </c>
      <c r="I235" s="3"/>
      <c r="J235" s="13">
        <f t="shared" si="3"/>
        <v>372.77500000000003</v>
      </c>
    </row>
    <row r="236" spans="1:10" ht="14.45" hidden="1" customHeight="1" x14ac:dyDescent="0.25">
      <c r="A236" s="3" t="s">
        <v>101</v>
      </c>
      <c r="B236" t="s">
        <v>159</v>
      </c>
      <c r="C236" s="3" t="s">
        <v>10</v>
      </c>
      <c r="D236" t="s">
        <v>250</v>
      </c>
      <c r="E236" t="s">
        <v>251</v>
      </c>
      <c r="F236" t="s">
        <v>252</v>
      </c>
      <c r="G236" s="3" t="s">
        <v>82</v>
      </c>
      <c r="H236" s="4">
        <v>0</v>
      </c>
      <c r="I236" s="3"/>
      <c r="J236" s="13">
        <f t="shared" si="3"/>
        <v>0</v>
      </c>
    </row>
    <row r="237" spans="1:10" ht="14.45" hidden="1" customHeight="1" x14ac:dyDescent="0.25">
      <c r="A237" s="3" t="s">
        <v>101</v>
      </c>
      <c r="B237" t="s">
        <v>159</v>
      </c>
      <c r="C237" s="3" t="s">
        <v>17</v>
      </c>
      <c r="D237" t="s">
        <v>253</v>
      </c>
      <c r="E237" t="s">
        <v>254</v>
      </c>
      <c r="F237" t="s">
        <v>255</v>
      </c>
      <c r="G237" s="3" t="s">
        <v>82</v>
      </c>
      <c r="H237" s="4">
        <v>2250</v>
      </c>
      <c r="I237" s="3"/>
      <c r="J237" s="13">
        <f t="shared" si="3"/>
        <v>2266.875</v>
      </c>
    </row>
    <row r="238" spans="1:10" ht="14.45" hidden="1" customHeight="1" x14ac:dyDescent="0.25">
      <c r="A238" s="3" t="s">
        <v>101</v>
      </c>
      <c r="B238" t="s">
        <v>159</v>
      </c>
      <c r="C238" s="3" t="s">
        <v>17</v>
      </c>
      <c r="D238" t="s">
        <v>258</v>
      </c>
      <c r="E238" t="s">
        <v>257</v>
      </c>
      <c r="F238" t="s">
        <v>255</v>
      </c>
      <c r="G238" s="3" t="s">
        <v>82</v>
      </c>
      <c r="H238" s="4">
        <v>0</v>
      </c>
      <c r="I238" s="3"/>
      <c r="J238" s="13">
        <f t="shared" si="3"/>
        <v>0</v>
      </c>
    </row>
    <row r="239" spans="1:10" ht="14.45" hidden="1" customHeight="1" x14ac:dyDescent="0.25">
      <c r="A239" s="3" t="s">
        <v>101</v>
      </c>
      <c r="B239" t="s">
        <v>101</v>
      </c>
      <c r="C239" s="3" t="s">
        <v>10</v>
      </c>
      <c r="D239" t="s">
        <v>259</v>
      </c>
      <c r="E239" t="s">
        <v>195</v>
      </c>
      <c r="F239" t="s">
        <v>196</v>
      </c>
      <c r="G239" s="3" t="s">
        <v>82</v>
      </c>
      <c r="H239" s="4">
        <v>0</v>
      </c>
      <c r="I239" s="3"/>
      <c r="J239" s="13">
        <f t="shared" si="3"/>
        <v>0</v>
      </c>
    </row>
    <row r="240" spans="1:10" ht="14.45" hidden="1" customHeight="1" x14ac:dyDescent="0.25">
      <c r="A240" s="3" t="s">
        <v>101</v>
      </c>
      <c r="B240" t="s">
        <v>159</v>
      </c>
      <c r="C240" s="3" t="s">
        <v>10</v>
      </c>
      <c r="D240" t="s">
        <v>260</v>
      </c>
      <c r="E240" t="s">
        <v>254</v>
      </c>
      <c r="F240" t="s">
        <v>255</v>
      </c>
      <c r="G240" s="3" t="s">
        <v>82</v>
      </c>
      <c r="H240" s="4">
        <v>90</v>
      </c>
      <c r="I240" s="3"/>
      <c r="J240" s="13">
        <f t="shared" si="3"/>
        <v>90.675000000000011</v>
      </c>
    </row>
    <row r="241" spans="1:10" ht="14.45" hidden="1" customHeight="1" x14ac:dyDescent="0.25">
      <c r="A241" s="3" t="s">
        <v>101</v>
      </c>
      <c r="B241" t="s">
        <v>159</v>
      </c>
      <c r="C241" s="3" t="s">
        <v>10</v>
      </c>
      <c r="D241" t="s">
        <v>256</v>
      </c>
      <c r="E241" t="s">
        <v>257</v>
      </c>
      <c r="F241" t="s">
        <v>255</v>
      </c>
      <c r="G241" s="3" t="s">
        <v>82</v>
      </c>
      <c r="H241" s="4">
        <v>0</v>
      </c>
      <c r="I241" s="3"/>
      <c r="J241" s="13">
        <f t="shared" si="3"/>
        <v>0</v>
      </c>
    </row>
    <row r="242" spans="1:10" ht="14.45" hidden="1" customHeight="1" x14ac:dyDescent="0.25">
      <c r="A242" s="3" t="s">
        <v>101</v>
      </c>
      <c r="B242" t="s">
        <v>209</v>
      </c>
      <c r="C242" s="3" t="s">
        <v>17</v>
      </c>
      <c r="D242" t="s">
        <v>261</v>
      </c>
      <c r="E242" t="s">
        <v>249</v>
      </c>
      <c r="F242" t="s">
        <v>249</v>
      </c>
      <c r="G242" s="3" t="s">
        <v>82</v>
      </c>
      <c r="H242" s="4">
        <v>9000</v>
      </c>
      <c r="I242" s="3"/>
      <c r="J242" s="13">
        <f t="shared" si="3"/>
        <v>9067.5</v>
      </c>
    </row>
    <row r="243" spans="1:10" ht="14.45" customHeight="1" x14ac:dyDescent="0.25">
      <c r="A243" s="3" t="s">
        <v>101</v>
      </c>
      <c r="B243" t="s">
        <v>101</v>
      </c>
      <c r="C243" s="3" t="s">
        <v>17</v>
      </c>
      <c r="D243" t="s">
        <v>158</v>
      </c>
      <c r="E243" t="s">
        <v>155</v>
      </c>
      <c r="F243" t="s">
        <v>156</v>
      </c>
      <c r="G243" s="3" t="s">
        <v>83</v>
      </c>
      <c r="H243" s="4">
        <v>5</v>
      </c>
      <c r="I243" s="11">
        <v>0.13</v>
      </c>
      <c r="J243" s="13">
        <f t="shared" si="3"/>
        <v>4.382625</v>
      </c>
    </row>
    <row r="244" spans="1:10" ht="14.45" customHeight="1" x14ac:dyDescent="0.25">
      <c r="A244" s="3" t="s">
        <v>101</v>
      </c>
      <c r="B244" t="s">
        <v>101</v>
      </c>
      <c r="C244" s="3" t="s">
        <v>10</v>
      </c>
      <c r="D244" t="s">
        <v>171</v>
      </c>
      <c r="E244" t="s">
        <v>155</v>
      </c>
      <c r="F244" t="s">
        <v>156</v>
      </c>
      <c r="G244" s="3" t="s">
        <v>83</v>
      </c>
      <c r="H244" s="4">
        <v>0.25</v>
      </c>
      <c r="I244" s="11">
        <v>0.13</v>
      </c>
      <c r="J244" s="13">
        <f t="shared" si="3"/>
        <v>0.21913125</v>
      </c>
    </row>
    <row r="245" spans="1:10" ht="14.45" customHeight="1" x14ac:dyDescent="0.25">
      <c r="A245" s="3" t="s">
        <v>101</v>
      </c>
      <c r="B245" t="s">
        <v>172</v>
      </c>
      <c r="C245" s="3" t="s">
        <v>17</v>
      </c>
      <c r="D245" t="s">
        <v>173</v>
      </c>
      <c r="E245" t="s">
        <v>174</v>
      </c>
      <c r="F245" t="s">
        <v>175</v>
      </c>
      <c r="G245" s="3" t="s">
        <v>83</v>
      </c>
      <c r="H245" s="4">
        <v>0</v>
      </c>
      <c r="I245" s="11">
        <v>0.13</v>
      </c>
      <c r="J245" s="13">
        <f t="shared" si="3"/>
        <v>0</v>
      </c>
    </row>
    <row r="246" spans="1:10" ht="14.45" customHeight="1" x14ac:dyDescent="0.25">
      <c r="A246" s="3" t="s">
        <v>101</v>
      </c>
      <c r="B246" t="s">
        <v>172</v>
      </c>
      <c r="C246" s="3" t="s">
        <v>17</v>
      </c>
      <c r="D246" t="s">
        <v>176</v>
      </c>
      <c r="E246" t="s">
        <v>177</v>
      </c>
      <c r="F246" t="s">
        <v>178</v>
      </c>
      <c r="G246" s="3" t="s">
        <v>83</v>
      </c>
      <c r="H246" s="4">
        <v>1800</v>
      </c>
      <c r="I246" s="11">
        <v>0.13</v>
      </c>
      <c r="J246" s="13">
        <f t="shared" si="3"/>
        <v>1577.7450000000001</v>
      </c>
    </row>
    <row r="247" spans="1:10" ht="14.45" customHeight="1" x14ac:dyDescent="0.25">
      <c r="A247" s="3" t="s">
        <v>101</v>
      </c>
      <c r="B247" t="s">
        <v>172</v>
      </c>
      <c r="C247" s="3" t="s">
        <v>17</v>
      </c>
      <c r="D247" t="s">
        <v>179</v>
      </c>
      <c r="E247" t="s">
        <v>180</v>
      </c>
      <c r="F247" t="s">
        <v>181</v>
      </c>
      <c r="G247" s="3" t="s">
        <v>83</v>
      </c>
      <c r="H247" s="4">
        <v>1600</v>
      </c>
      <c r="I247" s="11">
        <v>0.13</v>
      </c>
      <c r="J247" s="13">
        <f t="shared" si="3"/>
        <v>1402.44</v>
      </c>
    </row>
    <row r="248" spans="1:10" ht="14.45" customHeight="1" x14ac:dyDescent="0.25">
      <c r="A248" s="3" t="s">
        <v>101</v>
      </c>
      <c r="B248" t="s">
        <v>172</v>
      </c>
      <c r="C248" s="3" t="s">
        <v>17</v>
      </c>
      <c r="D248" t="s">
        <v>182</v>
      </c>
      <c r="E248" t="s">
        <v>183</v>
      </c>
      <c r="F248" t="s">
        <v>184</v>
      </c>
      <c r="G248" s="3" t="s">
        <v>83</v>
      </c>
      <c r="H248" s="4">
        <v>1400</v>
      </c>
      <c r="I248" s="11">
        <v>0.13</v>
      </c>
      <c r="J248" s="13">
        <f t="shared" si="3"/>
        <v>1227.135</v>
      </c>
    </row>
    <row r="249" spans="1:10" ht="14.45" customHeight="1" x14ac:dyDescent="0.25">
      <c r="A249" s="3" t="s">
        <v>101</v>
      </c>
      <c r="B249" t="s">
        <v>172</v>
      </c>
      <c r="C249" s="3" t="s">
        <v>17</v>
      </c>
      <c r="D249" t="s">
        <v>185</v>
      </c>
      <c r="E249" t="s">
        <v>186</v>
      </c>
      <c r="F249" t="s">
        <v>187</v>
      </c>
      <c r="G249" s="3" t="s">
        <v>83</v>
      </c>
      <c r="H249" s="4">
        <v>1220</v>
      </c>
      <c r="I249" s="11">
        <v>0.13</v>
      </c>
      <c r="J249" s="13">
        <f t="shared" si="3"/>
        <v>1069.3605000000002</v>
      </c>
    </row>
    <row r="250" spans="1:10" ht="14.45" customHeight="1" x14ac:dyDescent="0.25">
      <c r="A250" s="3" t="s">
        <v>101</v>
      </c>
      <c r="B250" t="s">
        <v>172</v>
      </c>
      <c r="C250" s="3" t="s">
        <v>17</v>
      </c>
      <c r="D250" t="s">
        <v>188</v>
      </c>
      <c r="E250" t="s">
        <v>189</v>
      </c>
      <c r="F250" t="s">
        <v>190</v>
      </c>
      <c r="G250" s="3" t="s">
        <v>83</v>
      </c>
      <c r="H250" s="4">
        <v>1050</v>
      </c>
      <c r="I250" s="11">
        <v>0.13</v>
      </c>
      <c r="J250" s="13">
        <f t="shared" si="3"/>
        <v>920.35125000000005</v>
      </c>
    </row>
    <row r="251" spans="1:10" ht="14.45" customHeight="1" x14ac:dyDescent="0.25">
      <c r="A251" s="3" t="s">
        <v>101</v>
      </c>
      <c r="B251" t="s">
        <v>172</v>
      </c>
      <c r="C251" s="3" t="s">
        <v>17</v>
      </c>
      <c r="D251" t="s">
        <v>191</v>
      </c>
      <c r="E251" t="s">
        <v>192</v>
      </c>
      <c r="F251" t="s">
        <v>193</v>
      </c>
      <c r="G251" s="3" t="s">
        <v>83</v>
      </c>
      <c r="H251" s="4">
        <v>875</v>
      </c>
      <c r="I251" s="11">
        <v>0.13</v>
      </c>
      <c r="J251" s="13">
        <f t="shared" si="3"/>
        <v>766.95937500000002</v>
      </c>
    </row>
    <row r="252" spans="1:10" ht="14.45" customHeight="1" x14ac:dyDescent="0.25">
      <c r="A252" s="3" t="s">
        <v>101</v>
      </c>
      <c r="B252" t="s">
        <v>101</v>
      </c>
      <c r="C252" s="3" t="s">
        <v>17</v>
      </c>
      <c r="D252" t="s">
        <v>194</v>
      </c>
      <c r="E252" t="s">
        <v>195</v>
      </c>
      <c r="F252" t="s">
        <v>196</v>
      </c>
      <c r="G252" s="3" t="s">
        <v>83</v>
      </c>
      <c r="H252" s="4">
        <v>0</v>
      </c>
      <c r="I252" s="11">
        <v>0.13</v>
      </c>
      <c r="J252" s="13">
        <f t="shared" si="3"/>
        <v>0</v>
      </c>
    </row>
    <row r="253" spans="1:10" ht="14.45" customHeight="1" x14ac:dyDescent="0.25">
      <c r="A253" s="3" t="s">
        <v>101</v>
      </c>
      <c r="B253" t="s">
        <v>197</v>
      </c>
      <c r="C253" s="3" t="s">
        <v>17</v>
      </c>
      <c r="D253" t="s">
        <v>198</v>
      </c>
      <c r="E253" t="s">
        <v>199</v>
      </c>
      <c r="F253" t="s">
        <v>200</v>
      </c>
      <c r="G253" s="3" t="s">
        <v>83</v>
      </c>
      <c r="H253" s="4">
        <v>500</v>
      </c>
      <c r="I253" s="11">
        <v>0.13</v>
      </c>
      <c r="J253" s="13">
        <f t="shared" si="3"/>
        <v>438.26250000000005</v>
      </c>
    </row>
    <row r="254" spans="1:10" ht="14.45" customHeight="1" x14ac:dyDescent="0.25">
      <c r="A254" s="3" t="s">
        <v>101</v>
      </c>
      <c r="B254" t="s">
        <v>197</v>
      </c>
      <c r="C254" s="3" t="s">
        <v>10</v>
      </c>
      <c r="D254" t="s">
        <v>201</v>
      </c>
      <c r="E254" t="s">
        <v>199</v>
      </c>
      <c r="F254" t="s">
        <v>200</v>
      </c>
      <c r="G254" s="3" t="s">
        <v>83</v>
      </c>
      <c r="H254" s="4">
        <v>20</v>
      </c>
      <c r="I254" s="11">
        <v>0.13</v>
      </c>
      <c r="J254" s="13">
        <f t="shared" si="3"/>
        <v>17.5305</v>
      </c>
    </row>
    <row r="255" spans="1:10" ht="14.45" customHeight="1" x14ac:dyDescent="0.25">
      <c r="A255" s="3" t="s">
        <v>101</v>
      </c>
      <c r="B255" t="s">
        <v>101</v>
      </c>
      <c r="C255" s="3" t="s">
        <v>17</v>
      </c>
      <c r="D255" t="s">
        <v>202</v>
      </c>
      <c r="E255" t="s">
        <v>203</v>
      </c>
      <c r="F255" t="s">
        <v>196</v>
      </c>
      <c r="G255" s="3" t="s">
        <v>83</v>
      </c>
      <c r="H255" s="4">
        <v>1800</v>
      </c>
      <c r="I255" s="11">
        <v>0.13</v>
      </c>
      <c r="J255" s="13">
        <f t="shared" si="3"/>
        <v>1577.7450000000001</v>
      </c>
    </row>
    <row r="256" spans="1:10" ht="14.45" customHeight="1" x14ac:dyDescent="0.25">
      <c r="A256" s="3" t="s">
        <v>101</v>
      </c>
      <c r="B256" t="s">
        <v>172</v>
      </c>
      <c r="C256" s="3" t="s">
        <v>17</v>
      </c>
      <c r="D256" t="s">
        <v>204</v>
      </c>
      <c r="E256" t="s">
        <v>205</v>
      </c>
      <c r="F256" t="s">
        <v>206</v>
      </c>
      <c r="G256" s="3" t="s">
        <v>83</v>
      </c>
      <c r="H256" s="4">
        <v>1400</v>
      </c>
      <c r="I256" s="11">
        <v>0.13</v>
      </c>
      <c r="J256" s="13">
        <f t="shared" si="3"/>
        <v>1227.135</v>
      </c>
    </row>
    <row r="257" spans="1:10" ht="14.45" customHeight="1" x14ac:dyDescent="0.25">
      <c r="A257" s="3" t="s">
        <v>101</v>
      </c>
      <c r="B257" t="s">
        <v>101</v>
      </c>
      <c r="C257" s="3" t="s">
        <v>10</v>
      </c>
      <c r="D257" t="s">
        <v>207</v>
      </c>
      <c r="E257" t="s">
        <v>203</v>
      </c>
      <c r="F257" t="s">
        <v>208</v>
      </c>
      <c r="G257" s="3" t="s">
        <v>83</v>
      </c>
      <c r="H257" s="4">
        <v>75</v>
      </c>
      <c r="I257" s="11">
        <v>0.13</v>
      </c>
      <c r="J257" s="13">
        <f t="shared" si="3"/>
        <v>65.73937500000001</v>
      </c>
    </row>
    <row r="258" spans="1:10" ht="14.45" customHeight="1" x14ac:dyDescent="0.25">
      <c r="A258" s="3" t="s">
        <v>101</v>
      </c>
      <c r="B258" t="s">
        <v>209</v>
      </c>
      <c r="C258" s="3" t="s">
        <v>17</v>
      </c>
      <c r="D258" t="s">
        <v>210</v>
      </c>
      <c r="E258" t="s">
        <v>211</v>
      </c>
      <c r="F258" t="s">
        <v>212</v>
      </c>
      <c r="G258" s="3" t="s">
        <v>83</v>
      </c>
      <c r="H258" s="4">
        <v>0</v>
      </c>
      <c r="I258" s="11">
        <v>0.13</v>
      </c>
      <c r="J258" s="13">
        <f t="shared" ref="J258:J321" si="4">H258*(1-I258)*(1+0.75%)</f>
        <v>0</v>
      </c>
    </row>
    <row r="259" spans="1:10" ht="14.45" customHeight="1" x14ac:dyDescent="0.25">
      <c r="A259" s="3" t="s">
        <v>101</v>
      </c>
      <c r="B259" t="s">
        <v>209</v>
      </c>
      <c r="C259" s="3" t="s">
        <v>17</v>
      </c>
      <c r="D259" t="s">
        <v>213</v>
      </c>
      <c r="E259" t="s">
        <v>214</v>
      </c>
      <c r="F259" t="s">
        <v>215</v>
      </c>
      <c r="G259" s="3" t="s">
        <v>83</v>
      </c>
      <c r="H259" s="4">
        <v>200</v>
      </c>
      <c r="I259" s="11">
        <v>0.13</v>
      </c>
      <c r="J259" s="13">
        <f t="shared" si="4"/>
        <v>175.30500000000001</v>
      </c>
    </row>
    <row r="260" spans="1:10" ht="14.45" customHeight="1" x14ac:dyDescent="0.25">
      <c r="A260" s="3" t="s">
        <v>101</v>
      </c>
      <c r="B260" t="s">
        <v>159</v>
      </c>
      <c r="C260" s="3" t="s">
        <v>10</v>
      </c>
      <c r="D260" t="s">
        <v>160</v>
      </c>
      <c r="E260" t="s">
        <v>161</v>
      </c>
      <c r="F260" t="s">
        <v>162</v>
      </c>
      <c r="G260" s="3" t="s">
        <v>83</v>
      </c>
      <c r="H260" s="4">
        <v>130</v>
      </c>
      <c r="I260" s="11">
        <v>0.13</v>
      </c>
      <c r="J260" s="13">
        <f t="shared" si="4"/>
        <v>113.94825</v>
      </c>
    </row>
    <row r="261" spans="1:10" ht="14.45" customHeight="1" x14ac:dyDescent="0.25">
      <c r="A261" s="3" t="s">
        <v>101</v>
      </c>
      <c r="B261" t="s">
        <v>163</v>
      </c>
      <c r="C261" s="3" t="s">
        <v>17</v>
      </c>
      <c r="D261" t="s">
        <v>164</v>
      </c>
      <c r="E261" t="s">
        <v>165</v>
      </c>
      <c r="F261" t="s">
        <v>166</v>
      </c>
      <c r="G261" s="3" t="s">
        <v>83</v>
      </c>
      <c r="H261" s="4">
        <v>0</v>
      </c>
      <c r="I261" s="11">
        <v>0.13</v>
      </c>
      <c r="J261" s="13">
        <f t="shared" si="4"/>
        <v>0</v>
      </c>
    </row>
    <row r="262" spans="1:10" ht="14.45" customHeight="1" x14ac:dyDescent="0.25">
      <c r="A262" s="3" t="s">
        <v>101</v>
      </c>
      <c r="B262" t="s">
        <v>163</v>
      </c>
      <c r="C262" s="3" t="s">
        <v>17</v>
      </c>
      <c r="D262" t="s">
        <v>167</v>
      </c>
      <c r="E262" t="s">
        <v>168</v>
      </c>
      <c r="F262" t="s">
        <v>166</v>
      </c>
      <c r="G262" s="3" t="s">
        <v>83</v>
      </c>
      <c r="H262" s="4">
        <v>450</v>
      </c>
      <c r="I262" s="11">
        <v>0.13</v>
      </c>
      <c r="J262" s="13">
        <f t="shared" si="4"/>
        <v>394.43625000000003</v>
      </c>
    </row>
    <row r="263" spans="1:10" ht="14.45" customHeight="1" x14ac:dyDescent="0.25">
      <c r="A263" s="3" t="s">
        <v>101</v>
      </c>
      <c r="B263" t="s">
        <v>163</v>
      </c>
      <c r="C263" s="3" t="s">
        <v>10</v>
      </c>
      <c r="D263" t="s">
        <v>169</v>
      </c>
      <c r="E263" t="s">
        <v>168</v>
      </c>
      <c r="F263" t="s">
        <v>166</v>
      </c>
      <c r="G263" s="3" t="s">
        <v>83</v>
      </c>
      <c r="H263" s="4">
        <v>19</v>
      </c>
      <c r="I263" s="11">
        <v>0.13</v>
      </c>
      <c r="J263" s="13">
        <f t="shared" si="4"/>
        <v>16.653975000000003</v>
      </c>
    </row>
    <row r="264" spans="1:10" ht="14.45" customHeight="1" x14ac:dyDescent="0.25">
      <c r="A264" s="3" t="s">
        <v>101</v>
      </c>
      <c r="B264" t="s">
        <v>113</v>
      </c>
      <c r="C264" s="3" t="s">
        <v>17</v>
      </c>
      <c r="D264" t="s">
        <v>114</v>
      </c>
      <c r="E264" t="s">
        <v>115</v>
      </c>
      <c r="F264" t="s">
        <v>116</v>
      </c>
      <c r="G264" s="3" t="s">
        <v>83</v>
      </c>
      <c r="H264" s="4">
        <v>0</v>
      </c>
      <c r="I264" s="11">
        <v>0.13</v>
      </c>
      <c r="J264" s="13">
        <f t="shared" si="4"/>
        <v>0</v>
      </c>
    </row>
    <row r="265" spans="1:10" ht="14.45" customHeight="1" x14ac:dyDescent="0.25">
      <c r="A265" s="3" t="s">
        <v>101</v>
      </c>
      <c r="B265" t="s">
        <v>113</v>
      </c>
      <c r="C265" s="3" t="s">
        <v>10</v>
      </c>
      <c r="D265" t="s">
        <v>117</v>
      </c>
      <c r="E265" t="s">
        <v>115</v>
      </c>
      <c r="F265" t="s">
        <v>116</v>
      </c>
      <c r="G265" s="3" t="s">
        <v>83</v>
      </c>
      <c r="H265" s="4">
        <v>0</v>
      </c>
      <c r="I265" s="11">
        <v>0.13</v>
      </c>
      <c r="J265" s="13">
        <f t="shared" si="4"/>
        <v>0</v>
      </c>
    </row>
    <row r="266" spans="1:10" ht="14.45" customHeight="1" x14ac:dyDescent="0.25">
      <c r="A266" s="3" t="s">
        <v>101</v>
      </c>
      <c r="B266" t="s">
        <v>113</v>
      </c>
      <c r="C266" s="3" t="s">
        <v>17</v>
      </c>
      <c r="D266" t="s">
        <v>118</v>
      </c>
      <c r="E266" t="s">
        <v>119</v>
      </c>
      <c r="F266" t="s">
        <v>116</v>
      </c>
      <c r="G266" s="3" t="s">
        <v>83</v>
      </c>
      <c r="H266" s="4">
        <v>10000</v>
      </c>
      <c r="I266" s="11">
        <v>0.13</v>
      </c>
      <c r="J266" s="13">
        <f t="shared" si="4"/>
        <v>8765.25</v>
      </c>
    </row>
    <row r="267" spans="1:10" ht="14.45" customHeight="1" x14ac:dyDescent="0.25">
      <c r="A267" s="3" t="s">
        <v>101</v>
      </c>
      <c r="B267" t="s">
        <v>113</v>
      </c>
      <c r="C267" s="3" t="s">
        <v>10</v>
      </c>
      <c r="D267" t="s">
        <v>120</v>
      </c>
      <c r="E267" t="s">
        <v>119</v>
      </c>
      <c r="F267" t="s">
        <v>116</v>
      </c>
      <c r="G267" s="3" t="s">
        <v>83</v>
      </c>
      <c r="H267" s="4">
        <v>400</v>
      </c>
      <c r="I267" s="11">
        <v>0.13</v>
      </c>
      <c r="J267" s="13">
        <f t="shared" si="4"/>
        <v>350.61</v>
      </c>
    </row>
    <row r="268" spans="1:10" ht="14.45" customHeight="1" x14ac:dyDescent="0.25">
      <c r="A268" s="3" t="s">
        <v>101</v>
      </c>
      <c r="B268" t="s">
        <v>113</v>
      </c>
      <c r="C268" s="3" t="s">
        <v>17</v>
      </c>
      <c r="D268" t="s">
        <v>121</v>
      </c>
      <c r="E268" t="s">
        <v>122</v>
      </c>
      <c r="F268" t="s">
        <v>123</v>
      </c>
      <c r="G268" s="3" t="s">
        <v>83</v>
      </c>
      <c r="H268" s="4">
        <v>5000</v>
      </c>
      <c r="I268" s="11">
        <v>0.13</v>
      </c>
      <c r="J268" s="13">
        <f t="shared" si="4"/>
        <v>4382.625</v>
      </c>
    </row>
    <row r="269" spans="1:10" ht="14.45" customHeight="1" x14ac:dyDescent="0.25">
      <c r="A269" s="3" t="s">
        <v>101</v>
      </c>
      <c r="B269" t="s">
        <v>113</v>
      </c>
      <c r="C269" s="3" t="s">
        <v>17</v>
      </c>
      <c r="D269" t="s">
        <v>124</v>
      </c>
      <c r="E269" t="s">
        <v>125</v>
      </c>
      <c r="F269" t="s">
        <v>125</v>
      </c>
      <c r="G269" s="3" t="s">
        <v>83</v>
      </c>
      <c r="H269" s="4">
        <v>10000</v>
      </c>
      <c r="I269" s="11">
        <v>0.13</v>
      </c>
      <c r="J269" s="13">
        <f t="shared" si="4"/>
        <v>8765.25</v>
      </c>
    </row>
    <row r="270" spans="1:10" ht="14.45" customHeight="1" x14ac:dyDescent="0.25">
      <c r="A270" s="3" t="s">
        <v>101</v>
      </c>
      <c r="B270" t="s">
        <v>113</v>
      </c>
      <c r="C270" s="3" t="s">
        <v>17</v>
      </c>
      <c r="D270" t="s">
        <v>126</v>
      </c>
      <c r="E270" t="s">
        <v>127</v>
      </c>
      <c r="F270" t="s">
        <v>127</v>
      </c>
      <c r="G270" s="3" t="s">
        <v>83</v>
      </c>
      <c r="H270" s="4">
        <v>12000</v>
      </c>
      <c r="I270" s="11">
        <v>0.13</v>
      </c>
      <c r="J270" s="13">
        <f t="shared" si="4"/>
        <v>10518.300000000001</v>
      </c>
    </row>
    <row r="271" spans="1:10" ht="14.45" customHeight="1" x14ac:dyDescent="0.25">
      <c r="A271" s="3" t="s">
        <v>101</v>
      </c>
      <c r="B271" t="s">
        <v>113</v>
      </c>
      <c r="C271" s="3" t="s">
        <v>10</v>
      </c>
      <c r="D271" t="s">
        <v>128</v>
      </c>
      <c r="E271" t="s">
        <v>127</v>
      </c>
      <c r="F271" t="s">
        <v>127</v>
      </c>
      <c r="G271" s="3" t="s">
        <v>83</v>
      </c>
      <c r="H271" s="4">
        <v>490</v>
      </c>
      <c r="I271" s="11">
        <v>0.13</v>
      </c>
      <c r="J271" s="13">
        <f t="shared" si="4"/>
        <v>429.49725000000007</v>
      </c>
    </row>
    <row r="272" spans="1:10" ht="14.45" customHeight="1" x14ac:dyDescent="0.25">
      <c r="A272" s="3" t="s">
        <v>101</v>
      </c>
      <c r="B272" t="s">
        <v>113</v>
      </c>
      <c r="C272" s="3" t="s">
        <v>17</v>
      </c>
      <c r="D272" t="s">
        <v>129</v>
      </c>
      <c r="E272" t="s">
        <v>130</v>
      </c>
      <c r="F272" t="s">
        <v>130</v>
      </c>
      <c r="G272" s="3" t="s">
        <v>83</v>
      </c>
      <c r="H272" s="4">
        <v>12000</v>
      </c>
      <c r="I272" s="11">
        <v>0.13</v>
      </c>
      <c r="J272" s="13">
        <f t="shared" si="4"/>
        <v>10518.300000000001</v>
      </c>
    </row>
    <row r="273" spans="1:10" ht="14.45" customHeight="1" x14ac:dyDescent="0.25">
      <c r="A273" s="3" t="s">
        <v>101</v>
      </c>
      <c r="B273" t="s">
        <v>113</v>
      </c>
      <c r="C273" s="3" t="s">
        <v>10</v>
      </c>
      <c r="D273" t="s">
        <v>131</v>
      </c>
      <c r="E273" t="s">
        <v>130</v>
      </c>
      <c r="F273" t="s">
        <v>130</v>
      </c>
      <c r="G273" s="3" t="s">
        <v>83</v>
      </c>
      <c r="H273" s="4">
        <v>490</v>
      </c>
      <c r="I273" s="11">
        <v>0.13</v>
      </c>
      <c r="J273" s="13">
        <f t="shared" si="4"/>
        <v>429.49725000000007</v>
      </c>
    </row>
    <row r="274" spans="1:10" ht="14.45" customHeight="1" x14ac:dyDescent="0.25">
      <c r="A274" s="3" t="s">
        <v>101</v>
      </c>
      <c r="B274" t="s">
        <v>113</v>
      </c>
      <c r="C274" s="3" t="s">
        <v>17</v>
      </c>
      <c r="D274" t="s">
        <v>132</v>
      </c>
      <c r="E274" t="s">
        <v>133</v>
      </c>
      <c r="F274" t="s">
        <v>133</v>
      </c>
      <c r="G274" s="3" t="s">
        <v>83</v>
      </c>
      <c r="H274" s="4">
        <v>15000</v>
      </c>
      <c r="I274" s="11">
        <v>0.13</v>
      </c>
      <c r="J274" s="13">
        <f t="shared" si="4"/>
        <v>13147.875</v>
      </c>
    </row>
    <row r="275" spans="1:10" ht="14.45" customHeight="1" x14ac:dyDescent="0.25">
      <c r="A275" s="3" t="s">
        <v>101</v>
      </c>
      <c r="B275" t="s">
        <v>113</v>
      </c>
      <c r="C275" s="3" t="s">
        <v>17</v>
      </c>
      <c r="D275" t="s">
        <v>134</v>
      </c>
      <c r="E275" t="s">
        <v>135</v>
      </c>
      <c r="F275" t="s">
        <v>136</v>
      </c>
      <c r="G275" s="3" t="s">
        <v>83</v>
      </c>
      <c r="H275" s="4">
        <v>30000</v>
      </c>
      <c r="I275" s="11">
        <v>0.13</v>
      </c>
      <c r="J275" s="13">
        <f t="shared" si="4"/>
        <v>26295.75</v>
      </c>
    </row>
    <row r="276" spans="1:10" ht="14.45" customHeight="1" x14ac:dyDescent="0.25">
      <c r="A276" s="3" t="s">
        <v>101</v>
      </c>
      <c r="B276" t="s">
        <v>113</v>
      </c>
      <c r="C276" s="3" t="s">
        <v>10</v>
      </c>
      <c r="D276" t="s">
        <v>137</v>
      </c>
      <c r="E276" t="s">
        <v>135</v>
      </c>
      <c r="F276" t="s">
        <v>136</v>
      </c>
      <c r="G276" s="3" t="s">
        <v>83</v>
      </c>
      <c r="H276" s="4">
        <v>1220</v>
      </c>
      <c r="I276" s="11">
        <v>0.13</v>
      </c>
      <c r="J276" s="13">
        <f t="shared" si="4"/>
        <v>1069.3605000000002</v>
      </c>
    </row>
    <row r="277" spans="1:10" ht="14.45" customHeight="1" x14ac:dyDescent="0.25">
      <c r="A277" s="3" t="s">
        <v>101</v>
      </c>
      <c r="B277" t="s">
        <v>113</v>
      </c>
      <c r="C277" s="3" t="s">
        <v>10</v>
      </c>
      <c r="D277" t="s">
        <v>138</v>
      </c>
      <c r="E277" t="s">
        <v>133</v>
      </c>
      <c r="F277" t="s">
        <v>133</v>
      </c>
      <c r="G277" s="3" t="s">
        <v>83</v>
      </c>
      <c r="H277" s="4">
        <v>610</v>
      </c>
      <c r="I277" s="11">
        <v>0.13</v>
      </c>
      <c r="J277" s="13">
        <f t="shared" si="4"/>
        <v>534.68025000000011</v>
      </c>
    </row>
    <row r="278" spans="1:10" ht="14.45" customHeight="1" x14ac:dyDescent="0.25">
      <c r="A278" s="3" t="s">
        <v>101</v>
      </c>
      <c r="B278" t="s">
        <v>113</v>
      </c>
      <c r="C278" s="3" t="s">
        <v>17</v>
      </c>
      <c r="D278" t="s">
        <v>139</v>
      </c>
      <c r="E278" t="s">
        <v>140</v>
      </c>
      <c r="F278" t="s">
        <v>141</v>
      </c>
      <c r="G278" s="3" t="s">
        <v>83</v>
      </c>
      <c r="H278" s="4">
        <v>20000</v>
      </c>
      <c r="I278" s="11">
        <v>0.13</v>
      </c>
      <c r="J278" s="13">
        <f t="shared" si="4"/>
        <v>17530.5</v>
      </c>
    </row>
    <row r="279" spans="1:10" ht="14.45" customHeight="1" x14ac:dyDescent="0.25">
      <c r="A279" s="3" t="s">
        <v>101</v>
      </c>
      <c r="B279" t="s">
        <v>113</v>
      </c>
      <c r="C279" s="3" t="s">
        <v>10</v>
      </c>
      <c r="D279" t="s">
        <v>170</v>
      </c>
      <c r="E279" t="s">
        <v>140</v>
      </c>
      <c r="F279" t="s">
        <v>141</v>
      </c>
      <c r="G279" s="3" t="s">
        <v>83</v>
      </c>
      <c r="H279" s="4">
        <v>820</v>
      </c>
      <c r="I279" s="11">
        <v>0.13</v>
      </c>
      <c r="J279" s="13">
        <f t="shared" si="4"/>
        <v>718.75049999999999</v>
      </c>
    </row>
    <row r="280" spans="1:10" ht="14.45" customHeight="1" x14ac:dyDescent="0.25">
      <c r="A280" s="3" t="s">
        <v>101</v>
      </c>
      <c r="B280" t="s">
        <v>101</v>
      </c>
      <c r="C280" s="3" t="s">
        <v>17</v>
      </c>
      <c r="D280" t="s">
        <v>154</v>
      </c>
      <c r="E280" t="s">
        <v>155</v>
      </c>
      <c r="F280" t="s">
        <v>156</v>
      </c>
      <c r="G280" s="3" t="s">
        <v>83</v>
      </c>
      <c r="H280" s="4">
        <v>85</v>
      </c>
      <c r="I280" s="11">
        <v>0.13</v>
      </c>
      <c r="J280" s="13">
        <f t="shared" si="4"/>
        <v>74.504625000000004</v>
      </c>
    </row>
    <row r="281" spans="1:10" ht="14.45" customHeight="1" x14ac:dyDescent="0.25">
      <c r="A281" s="3" t="s">
        <v>101</v>
      </c>
      <c r="B281" t="s">
        <v>101</v>
      </c>
      <c r="C281" s="3" t="s">
        <v>10</v>
      </c>
      <c r="D281" t="s">
        <v>157</v>
      </c>
      <c r="E281" t="s">
        <v>155</v>
      </c>
      <c r="F281" t="s">
        <v>156</v>
      </c>
      <c r="G281" s="3" t="s">
        <v>83</v>
      </c>
      <c r="H281" s="4">
        <v>3.5</v>
      </c>
      <c r="I281" s="11">
        <v>0.13</v>
      </c>
      <c r="J281" s="13">
        <f t="shared" si="4"/>
        <v>3.0678375</v>
      </c>
    </row>
    <row r="282" spans="1:10" ht="14.45" customHeight="1" x14ac:dyDescent="0.25">
      <c r="A282" s="3" t="s">
        <v>101</v>
      </c>
      <c r="B282" t="s">
        <v>101</v>
      </c>
      <c r="C282" s="3" t="s">
        <v>17</v>
      </c>
      <c r="D282" t="s">
        <v>102</v>
      </c>
      <c r="E282" t="s">
        <v>103</v>
      </c>
      <c r="F282" t="s">
        <v>104</v>
      </c>
      <c r="G282" s="3" t="s">
        <v>83</v>
      </c>
      <c r="H282" s="4">
        <v>32000</v>
      </c>
      <c r="I282" s="11">
        <v>0.13</v>
      </c>
      <c r="J282" s="13">
        <f t="shared" si="4"/>
        <v>28048.800000000003</v>
      </c>
    </row>
    <row r="283" spans="1:10" ht="14.45" customHeight="1" x14ac:dyDescent="0.25">
      <c r="A283" s="3" t="s">
        <v>101</v>
      </c>
      <c r="B283" t="s">
        <v>105</v>
      </c>
      <c r="C283" s="3" t="s">
        <v>17</v>
      </c>
      <c r="D283" t="s">
        <v>106</v>
      </c>
      <c r="E283" t="s">
        <v>107</v>
      </c>
      <c r="F283" t="s">
        <v>108</v>
      </c>
      <c r="G283" s="3" t="s">
        <v>83</v>
      </c>
      <c r="H283" s="4">
        <v>85</v>
      </c>
      <c r="I283" s="11">
        <v>0.13</v>
      </c>
      <c r="J283" s="13">
        <f t="shared" si="4"/>
        <v>74.504625000000004</v>
      </c>
    </row>
    <row r="284" spans="1:10" ht="14.45" customHeight="1" x14ac:dyDescent="0.25">
      <c r="A284" s="3" t="s">
        <v>101</v>
      </c>
      <c r="B284" t="s">
        <v>105</v>
      </c>
      <c r="C284" s="3" t="s">
        <v>10</v>
      </c>
      <c r="D284" t="s">
        <v>109</v>
      </c>
      <c r="E284" t="s">
        <v>107</v>
      </c>
      <c r="F284" t="s">
        <v>108</v>
      </c>
      <c r="G284" s="3" t="s">
        <v>83</v>
      </c>
      <c r="H284" s="4">
        <v>3.5</v>
      </c>
      <c r="I284" s="11">
        <v>0.13</v>
      </c>
      <c r="J284" s="13">
        <f t="shared" si="4"/>
        <v>3.0678375</v>
      </c>
    </row>
    <row r="285" spans="1:10" ht="14.45" customHeight="1" x14ac:dyDescent="0.25">
      <c r="A285" s="3" t="s">
        <v>101</v>
      </c>
      <c r="B285" t="s">
        <v>78</v>
      </c>
      <c r="C285" s="3" t="s">
        <v>17</v>
      </c>
      <c r="D285" t="s">
        <v>110</v>
      </c>
      <c r="E285" t="s">
        <v>111</v>
      </c>
      <c r="F285" t="s">
        <v>112</v>
      </c>
      <c r="G285" s="3" t="s">
        <v>83</v>
      </c>
      <c r="H285" s="4">
        <v>0</v>
      </c>
      <c r="I285" s="11">
        <v>0.13</v>
      </c>
      <c r="J285" s="13">
        <f t="shared" si="4"/>
        <v>0</v>
      </c>
    </row>
    <row r="286" spans="1:10" ht="14.45" customHeight="1" x14ac:dyDescent="0.25">
      <c r="A286" s="3" t="s">
        <v>101</v>
      </c>
      <c r="B286" t="s">
        <v>142</v>
      </c>
      <c r="C286" s="3" t="s">
        <v>17</v>
      </c>
      <c r="D286" t="s">
        <v>143</v>
      </c>
      <c r="E286" t="s">
        <v>144</v>
      </c>
      <c r="F286" t="s">
        <v>145</v>
      </c>
      <c r="G286" s="3" t="s">
        <v>83</v>
      </c>
      <c r="H286" s="4">
        <v>14000</v>
      </c>
      <c r="I286" s="11">
        <v>0.13</v>
      </c>
      <c r="J286" s="13">
        <f t="shared" si="4"/>
        <v>12271.35</v>
      </c>
    </row>
    <row r="287" spans="1:10" ht="14.45" customHeight="1" x14ac:dyDescent="0.25">
      <c r="A287" s="3" t="s">
        <v>101</v>
      </c>
      <c r="B287" t="s">
        <v>142</v>
      </c>
      <c r="C287" s="3" t="s">
        <v>10</v>
      </c>
      <c r="D287" t="s">
        <v>146</v>
      </c>
      <c r="E287" t="s">
        <v>144</v>
      </c>
      <c r="F287" t="s">
        <v>145</v>
      </c>
      <c r="G287" s="3" t="s">
        <v>83</v>
      </c>
      <c r="H287" s="4">
        <v>570</v>
      </c>
      <c r="I287" s="11">
        <v>0.13</v>
      </c>
      <c r="J287" s="13">
        <f t="shared" si="4"/>
        <v>499.61925000000002</v>
      </c>
    </row>
    <row r="288" spans="1:10" ht="14.45" customHeight="1" x14ac:dyDescent="0.25">
      <c r="A288" s="3" t="s">
        <v>101</v>
      </c>
      <c r="B288" t="s">
        <v>142</v>
      </c>
      <c r="C288" s="3" t="s">
        <v>17</v>
      </c>
      <c r="D288" t="s">
        <v>147</v>
      </c>
      <c r="E288" t="s">
        <v>148</v>
      </c>
      <c r="F288" t="s">
        <v>149</v>
      </c>
      <c r="G288" s="3" t="s">
        <v>83</v>
      </c>
      <c r="H288" s="4">
        <v>400</v>
      </c>
      <c r="I288" s="11">
        <v>0.13</v>
      </c>
      <c r="J288" s="13">
        <f t="shared" si="4"/>
        <v>350.61</v>
      </c>
    </row>
    <row r="289" spans="1:10" ht="14.45" customHeight="1" x14ac:dyDescent="0.25">
      <c r="A289" s="3" t="s">
        <v>101</v>
      </c>
      <c r="B289" t="s">
        <v>142</v>
      </c>
      <c r="C289" s="3" t="s">
        <v>10</v>
      </c>
      <c r="D289" t="s">
        <v>150</v>
      </c>
      <c r="E289" t="s">
        <v>148</v>
      </c>
      <c r="F289" t="s">
        <v>149</v>
      </c>
      <c r="G289" s="3" t="s">
        <v>83</v>
      </c>
      <c r="H289" s="4">
        <v>17</v>
      </c>
      <c r="I289" s="11">
        <v>0.13</v>
      </c>
      <c r="J289" s="13">
        <f t="shared" si="4"/>
        <v>14.900925000000001</v>
      </c>
    </row>
    <row r="290" spans="1:10" ht="14.45" customHeight="1" x14ac:dyDescent="0.25">
      <c r="A290" s="3" t="s">
        <v>101</v>
      </c>
      <c r="B290" t="s">
        <v>142</v>
      </c>
      <c r="C290" s="3" t="s">
        <v>17</v>
      </c>
      <c r="D290" t="s">
        <v>151</v>
      </c>
      <c r="E290" t="s">
        <v>152</v>
      </c>
      <c r="F290" t="s">
        <v>153</v>
      </c>
      <c r="G290" s="3" t="s">
        <v>83</v>
      </c>
      <c r="H290" s="4">
        <v>40</v>
      </c>
      <c r="I290" s="11">
        <v>0.13</v>
      </c>
      <c r="J290" s="13">
        <f t="shared" si="4"/>
        <v>35.061</v>
      </c>
    </row>
    <row r="291" spans="1:10" ht="14.45" customHeight="1" x14ac:dyDescent="0.25">
      <c r="A291" s="3" t="s">
        <v>101</v>
      </c>
      <c r="B291" t="s">
        <v>216</v>
      </c>
      <c r="C291" s="3" t="s">
        <v>17</v>
      </c>
      <c r="D291" t="s">
        <v>217</v>
      </c>
      <c r="E291" t="s">
        <v>218</v>
      </c>
      <c r="F291" t="s">
        <v>219</v>
      </c>
      <c r="G291" s="3" t="s">
        <v>83</v>
      </c>
      <c r="H291" s="4">
        <v>0</v>
      </c>
      <c r="I291" s="11">
        <v>0.13</v>
      </c>
      <c r="J291" s="13">
        <f t="shared" si="4"/>
        <v>0</v>
      </c>
    </row>
    <row r="292" spans="1:10" ht="14.45" customHeight="1" x14ac:dyDescent="0.25">
      <c r="A292" s="3" t="s">
        <v>101</v>
      </c>
      <c r="B292" t="s">
        <v>216</v>
      </c>
      <c r="C292" s="3" t="s">
        <v>17</v>
      </c>
      <c r="D292" t="s">
        <v>220</v>
      </c>
      <c r="E292" t="s">
        <v>221</v>
      </c>
      <c r="F292" t="s">
        <v>219</v>
      </c>
      <c r="G292" s="3" t="s">
        <v>83</v>
      </c>
      <c r="H292" s="4">
        <v>300</v>
      </c>
      <c r="I292" s="11">
        <v>0.13</v>
      </c>
      <c r="J292" s="13">
        <f t="shared" si="4"/>
        <v>262.95750000000004</v>
      </c>
    </row>
    <row r="293" spans="1:10" ht="14.45" customHeight="1" x14ac:dyDescent="0.25">
      <c r="A293" s="3" t="s">
        <v>101</v>
      </c>
      <c r="B293" t="s">
        <v>216</v>
      </c>
      <c r="C293" s="3" t="s">
        <v>17</v>
      </c>
      <c r="D293" t="s">
        <v>222</v>
      </c>
      <c r="E293" t="s">
        <v>223</v>
      </c>
      <c r="F293" t="s">
        <v>224</v>
      </c>
      <c r="G293" s="3" t="s">
        <v>83</v>
      </c>
      <c r="H293" s="4">
        <v>180</v>
      </c>
      <c r="I293" s="11">
        <v>0.13</v>
      </c>
      <c r="J293" s="13">
        <f t="shared" si="4"/>
        <v>157.77450000000002</v>
      </c>
    </row>
    <row r="294" spans="1:10" ht="14.45" customHeight="1" x14ac:dyDescent="0.25">
      <c r="A294" s="3" t="s">
        <v>101</v>
      </c>
      <c r="B294" t="s">
        <v>225</v>
      </c>
      <c r="C294" s="3" t="s">
        <v>17</v>
      </c>
      <c r="D294" t="s">
        <v>226</v>
      </c>
      <c r="E294" t="s">
        <v>227</v>
      </c>
      <c r="F294" t="s">
        <v>228</v>
      </c>
      <c r="G294" s="3" t="s">
        <v>83</v>
      </c>
      <c r="H294" s="4">
        <v>0</v>
      </c>
      <c r="I294" s="11">
        <v>0.13</v>
      </c>
      <c r="J294" s="13">
        <f t="shared" si="4"/>
        <v>0</v>
      </c>
    </row>
    <row r="295" spans="1:10" ht="14.45" customHeight="1" x14ac:dyDescent="0.25">
      <c r="A295" s="3" t="s">
        <v>101</v>
      </c>
      <c r="B295" t="s">
        <v>225</v>
      </c>
      <c r="C295" s="3" t="s">
        <v>17</v>
      </c>
      <c r="D295" t="s">
        <v>229</v>
      </c>
      <c r="E295" t="s">
        <v>230</v>
      </c>
      <c r="F295" t="s">
        <v>231</v>
      </c>
      <c r="G295" s="3" t="s">
        <v>83</v>
      </c>
      <c r="H295" s="4">
        <v>120</v>
      </c>
      <c r="I295" s="11">
        <v>0.13</v>
      </c>
      <c r="J295" s="13">
        <f t="shared" si="4"/>
        <v>105.18300000000001</v>
      </c>
    </row>
    <row r="296" spans="1:10" ht="14.45" customHeight="1" x14ac:dyDescent="0.25">
      <c r="A296" s="3" t="s">
        <v>101</v>
      </c>
      <c r="B296" t="s">
        <v>142</v>
      </c>
      <c r="C296" s="3" t="s">
        <v>10</v>
      </c>
      <c r="D296" t="s">
        <v>232</v>
      </c>
      <c r="E296" t="s">
        <v>152</v>
      </c>
      <c r="F296" t="s">
        <v>153</v>
      </c>
      <c r="G296" s="3" t="s">
        <v>83</v>
      </c>
      <c r="H296" s="4">
        <v>2</v>
      </c>
      <c r="I296" s="11">
        <v>0.13</v>
      </c>
      <c r="J296" s="13">
        <f t="shared" si="4"/>
        <v>1.75305</v>
      </c>
    </row>
    <row r="297" spans="1:10" ht="14.45" customHeight="1" x14ac:dyDescent="0.25">
      <c r="A297" s="3" t="s">
        <v>101</v>
      </c>
      <c r="B297" t="s">
        <v>233</v>
      </c>
      <c r="C297" s="3" t="s">
        <v>10</v>
      </c>
      <c r="D297" t="s">
        <v>234</v>
      </c>
      <c r="E297" t="s">
        <v>235</v>
      </c>
      <c r="F297" t="s">
        <v>236</v>
      </c>
      <c r="G297" s="3" t="s">
        <v>83</v>
      </c>
      <c r="H297" s="4">
        <v>750</v>
      </c>
      <c r="I297" s="11">
        <v>0.13</v>
      </c>
      <c r="J297" s="13">
        <f t="shared" si="4"/>
        <v>657.39375000000007</v>
      </c>
    </row>
    <row r="298" spans="1:10" ht="14.45" customHeight="1" x14ac:dyDescent="0.25">
      <c r="A298" s="3" t="s">
        <v>101</v>
      </c>
      <c r="B298" t="s">
        <v>237</v>
      </c>
      <c r="C298" s="3" t="s">
        <v>10</v>
      </c>
      <c r="D298" t="s">
        <v>238</v>
      </c>
      <c r="E298" t="s">
        <v>239</v>
      </c>
      <c r="F298" t="s">
        <v>236</v>
      </c>
      <c r="G298" s="3" t="s">
        <v>83</v>
      </c>
      <c r="H298" s="4">
        <v>750</v>
      </c>
      <c r="I298" s="11">
        <v>0.13</v>
      </c>
      <c r="J298" s="13">
        <f t="shared" si="4"/>
        <v>657.39375000000007</v>
      </c>
    </row>
    <row r="299" spans="1:10" ht="14.45" customHeight="1" x14ac:dyDescent="0.25">
      <c r="A299" s="3" t="s">
        <v>101</v>
      </c>
      <c r="B299" t="s">
        <v>113</v>
      </c>
      <c r="C299" s="3" t="s">
        <v>10</v>
      </c>
      <c r="D299" t="s">
        <v>243</v>
      </c>
      <c r="E299" t="s">
        <v>244</v>
      </c>
      <c r="F299" t="s">
        <v>245</v>
      </c>
      <c r="G299" s="3" t="s">
        <v>83</v>
      </c>
      <c r="H299" s="4">
        <v>2440</v>
      </c>
      <c r="I299" s="11">
        <v>0.13</v>
      </c>
      <c r="J299" s="13">
        <f t="shared" si="4"/>
        <v>2138.7210000000005</v>
      </c>
    </row>
    <row r="300" spans="1:10" ht="14.45" customHeight="1" x14ac:dyDescent="0.25">
      <c r="A300" s="3" t="s">
        <v>101</v>
      </c>
      <c r="B300" t="s">
        <v>113</v>
      </c>
      <c r="C300" s="3" t="s">
        <v>17</v>
      </c>
      <c r="D300" t="s">
        <v>240</v>
      </c>
      <c r="E300" t="s">
        <v>241</v>
      </c>
      <c r="F300" t="s">
        <v>242</v>
      </c>
      <c r="G300" s="3" t="s">
        <v>83</v>
      </c>
      <c r="H300" s="4">
        <v>100000</v>
      </c>
      <c r="I300" s="11">
        <v>0.13</v>
      </c>
      <c r="J300" s="13">
        <f t="shared" si="4"/>
        <v>87652.5</v>
      </c>
    </row>
    <row r="301" spans="1:10" ht="14.45" customHeight="1" x14ac:dyDescent="0.25">
      <c r="A301" s="3" t="s">
        <v>101</v>
      </c>
      <c r="B301" t="s">
        <v>113</v>
      </c>
      <c r="C301" s="3" t="s">
        <v>17</v>
      </c>
      <c r="D301" t="s">
        <v>246</v>
      </c>
      <c r="E301" t="s">
        <v>244</v>
      </c>
      <c r="F301" t="s">
        <v>245</v>
      </c>
      <c r="G301" s="3" t="s">
        <v>83</v>
      </c>
      <c r="H301" s="4">
        <v>60000</v>
      </c>
      <c r="I301" s="11">
        <v>0.13</v>
      </c>
      <c r="J301" s="13">
        <f t="shared" si="4"/>
        <v>52591.5</v>
      </c>
    </row>
    <row r="302" spans="1:10" ht="14.45" customHeight="1" x14ac:dyDescent="0.25">
      <c r="A302" s="3" t="s">
        <v>101</v>
      </c>
      <c r="B302" t="s">
        <v>113</v>
      </c>
      <c r="C302" s="3" t="s">
        <v>10</v>
      </c>
      <c r="D302" t="s">
        <v>247</v>
      </c>
      <c r="E302" t="s">
        <v>241</v>
      </c>
      <c r="F302" t="s">
        <v>242</v>
      </c>
      <c r="G302" s="3" t="s">
        <v>83</v>
      </c>
      <c r="H302" s="4">
        <v>4070</v>
      </c>
      <c r="I302" s="11">
        <v>0.13</v>
      </c>
      <c r="J302" s="13">
        <f t="shared" si="4"/>
        <v>3567.4567500000003</v>
      </c>
    </row>
    <row r="303" spans="1:10" ht="14.45" customHeight="1" x14ac:dyDescent="0.25">
      <c r="A303" s="3" t="s">
        <v>101</v>
      </c>
      <c r="B303" t="s">
        <v>209</v>
      </c>
      <c r="C303" s="3" t="s">
        <v>10</v>
      </c>
      <c r="D303" t="s">
        <v>248</v>
      </c>
      <c r="E303" t="s">
        <v>249</v>
      </c>
      <c r="F303" t="s">
        <v>249</v>
      </c>
      <c r="G303" s="3" t="s">
        <v>83</v>
      </c>
      <c r="H303" s="4">
        <v>490</v>
      </c>
      <c r="I303" s="11">
        <v>0.13</v>
      </c>
      <c r="J303" s="13">
        <f t="shared" si="4"/>
        <v>429.49725000000007</v>
      </c>
    </row>
    <row r="304" spans="1:10" ht="14.45" customHeight="1" x14ac:dyDescent="0.25">
      <c r="A304" s="3" t="s">
        <v>101</v>
      </c>
      <c r="B304" t="s">
        <v>159</v>
      </c>
      <c r="C304" s="3" t="s">
        <v>10</v>
      </c>
      <c r="D304" t="s">
        <v>250</v>
      </c>
      <c r="E304" t="s">
        <v>251</v>
      </c>
      <c r="F304" t="s">
        <v>252</v>
      </c>
      <c r="G304" s="3" t="s">
        <v>83</v>
      </c>
      <c r="H304" s="4">
        <v>0</v>
      </c>
      <c r="I304" s="11">
        <v>0.13</v>
      </c>
      <c r="J304" s="13">
        <f t="shared" si="4"/>
        <v>0</v>
      </c>
    </row>
    <row r="305" spans="1:10" ht="14.45" customHeight="1" x14ac:dyDescent="0.25">
      <c r="A305" s="3" t="s">
        <v>101</v>
      </c>
      <c r="B305" t="s">
        <v>159</v>
      </c>
      <c r="C305" s="3" t="s">
        <v>17</v>
      </c>
      <c r="D305" t="s">
        <v>253</v>
      </c>
      <c r="E305" t="s">
        <v>254</v>
      </c>
      <c r="F305" t="s">
        <v>255</v>
      </c>
      <c r="G305" s="3" t="s">
        <v>83</v>
      </c>
      <c r="H305" s="4">
        <v>3000</v>
      </c>
      <c r="I305" s="11">
        <v>0.13</v>
      </c>
      <c r="J305" s="13">
        <f t="shared" si="4"/>
        <v>2629.5750000000003</v>
      </c>
    </row>
    <row r="306" spans="1:10" ht="14.45" customHeight="1" x14ac:dyDescent="0.25">
      <c r="A306" s="3" t="s">
        <v>101</v>
      </c>
      <c r="B306" t="s">
        <v>159</v>
      </c>
      <c r="C306" s="3" t="s">
        <v>17</v>
      </c>
      <c r="D306" t="s">
        <v>258</v>
      </c>
      <c r="E306" t="s">
        <v>257</v>
      </c>
      <c r="F306" t="s">
        <v>255</v>
      </c>
      <c r="G306" s="3" t="s">
        <v>83</v>
      </c>
      <c r="H306" s="4">
        <v>0</v>
      </c>
      <c r="I306" s="11">
        <v>0.13</v>
      </c>
      <c r="J306" s="13">
        <f t="shared" si="4"/>
        <v>0</v>
      </c>
    </row>
    <row r="307" spans="1:10" ht="14.45" customHeight="1" x14ac:dyDescent="0.25">
      <c r="A307" s="3" t="s">
        <v>101</v>
      </c>
      <c r="B307" t="s">
        <v>101</v>
      </c>
      <c r="C307" s="3" t="s">
        <v>10</v>
      </c>
      <c r="D307" t="s">
        <v>259</v>
      </c>
      <c r="E307" t="s">
        <v>195</v>
      </c>
      <c r="F307" t="s">
        <v>196</v>
      </c>
      <c r="G307" s="3" t="s">
        <v>83</v>
      </c>
      <c r="H307" s="4">
        <v>0</v>
      </c>
      <c r="I307" s="11">
        <v>0.13</v>
      </c>
      <c r="J307" s="13">
        <f t="shared" si="4"/>
        <v>0</v>
      </c>
    </row>
    <row r="308" spans="1:10" ht="14.45" customHeight="1" x14ac:dyDescent="0.25">
      <c r="A308" s="3" t="s">
        <v>101</v>
      </c>
      <c r="B308" t="s">
        <v>209</v>
      </c>
      <c r="C308" s="3" t="s">
        <v>17</v>
      </c>
      <c r="D308" t="s">
        <v>261</v>
      </c>
      <c r="E308" t="s">
        <v>249</v>
      </c>
      <c r="F308" t="s">
        <v>249</v>
      </c>
      <c r="G308" s="3" t="s">
        <v>83</v>
      </c>
      <c r="H308" s="4">
        <v>12000</v>
      </c>
      <c r="I308" s="11">
        <v>0.13</v>
      </c>
      <c r="J308" s="13">
        <f t="shared" si="4"/>
        <v>10518.300000000001</v>
      </c>
    </row>
    <row r="309" spans="1:10" ht="14.45" customHeight="1" x14ac:dyDescent="0.25">
      <c r="A309" s="3" t="s">
        <v>101</v>
      </c>
      <c r="B309" t="s">
        <v>159</v>
      </c>
      <c r="C309" s="3" t="s">
        <v>10</v>
      </c>
      <c r="D309" t="s">
        <v>260</v>
      </c>
      <c r="E309" t="s">
        <v>254</v>
      </c>
      <c r="F309" t="s">
        <v>255</v>
      </c>
      <c r="G309" s="3" t="s">
        <v>83</v>
      </c>
      <c r="H309" s="4">
        <v>120</v>
      </c>
      <c r="I309" s="11">
        <v>0.13</v>
      </c>
      <c r="J309" s="13">
        <f t="shared" si="4"/>
        <v>105.18300000000001</v>
      </c>
    </row>
    <row r="310" spans="1:10" ht="14.45" customHeight="1" x14ac:dyDescent="0.25">
      <c r="A310" s="3" t="s">
        <v>101</v>
      </c>
      <c r="B310" t="s">
        <v>159</v>
      </c>
      <c r="C310" s="3" t="s">
        <v>10</v>
      </c>
      <c r="D310" t="s">
        <v>256</v>
      </c>
      <c r="E310" t="s">
        <v>257</v>
      </c>
      <c r="F310" t="s">
        <v>255</v>
      </c>
      <c r="G310" s="3" t="s">
        <v>83</v>
      </c>
      <c r="H310" s="4">
        <v>0</v>
      </c>
      <c r="I310" s="11">
        <v>0.13</v>
      </c>
      <c r="J310" s="13">
        <f t="shared" si="4"/>
        <v>0</v>
      </c>
    </row>
    <row r="311" spans="1:10" ht="14.45" hidden="1" customHeight="1" x14ac:dyDescent="0.25">
      <c r="A311" s="3" t="s">
        <v>262</v>
      </c>
      <c r="B311" t="s">
        <v>15</v>
      </c>
      <c r="C311" s="3" t="s">
        <v>17</v>
      </c>
      <c r="D311" t="s">
        <v>263</v>
      </c>
      <c r="E311" t="s">
        <v>264</v>
      </c>
      <c r="F311" t="s">
        <v>265</v>
      </c>
      <c r="G311" s="3" t="s">
        <v>14</v>
      </c>
      <c r="H311" s="4">
        <v>0</v>
      </c>
      <c r="I311" s="3"/>
      <c r="J311" s="13">
        <f t="shared" si="4"/>
        <v>0</v>
      </c>
    </row>
    <row r="312" spans="1:10" ht="14.45" hidden="1" customHeight="1" x14ac:dyDescent="0.25">
      <c r="A312" s="3" t="s">
        <v>262</v>
      </c>
      <c r="B312" t="s">
        <v>78</v>
      </c>
      <c r="C312" s="3" t="s">
        <v>17</v>
      </c>
      <c r="D312" t="s">
        <v>266</v>
      </c>
      <c r="E312" t="s">
        <v>267</v>
      </c>
      <c r="F312" t="s">
        <v>268</v>
      </c>
      <c r="G312" s="3" t="s">
        <v>14</v>
      </c>
      <c r="H312" s="4">
        <v>0</v>
      </c>
      <c r="I312" s="3"/>
      <c r="J312" s="13">
        <f t="shared" si="4"/>
        <v>0</v>
      </c>
    </row>
    <row r="313" spans="1:10" ht="14.45" hidden="1" customHeight="1" x14ac:dyDescent="0.25">
      <c r="A313" s="3" t="s">
        <v>262</v>
      </c>
      <c r="B313" t="s">
        <v>269</v>
      </c>
      <c r="C313" s="3" t="s">
        <v>17</v>
      </c>
      <c r="D313" t="s">
        <v>270</v>
      </c>
      <c r="E313" t="s">
        <v>271</v>
      </c>
      <c r="F313" t="s">
        <v>272</v>
      </c>
      <c r="G313" s="3" t="s">
        <v>14</v>
      </c>
      <c r="H313" s="4">
        <v>0</v>
      </c>
      <c r="I313" s="3"/>
      <c r="J313" s="13">
        <f t="shared" si="4"/>
        <v>0</v>
      </c>
    </row>
    <row r="314" spans="1:10" ht="14.45" hidden="1" customHeight="1" x14ac:dyDescent="0.25">
      <c r="A314" s="3" t="s">
        <v>262</v>
      </c>
      <c r="B314" t="s">
        <v>269</v>
      </c>
      <c r="C314" s="3" t="s">
        <v>10</v>
      </c>
      <c r="D314" t="s">
        <v>273</v>
      </c>
      <c r="E314" t="s">
        <v>271</v>
      </c>
      <c r="F314" t="s">
        <v>272</v>
      </c>
      <c r="G314" s="3" t="s">
        <v>14</v>
      </c>
      <c r="H314" s="4">
        <v>0</v>
      </c>
      <c r="I314" s="3"/>
      <c r="J314" s="13">
        <f t="shared" si="4"/>
        <v>0</v>
      </c>
    </row>
    <row r="315" spans="1:10" ht="14.45" hidden="1" customHeight="1" x14ac:dyDescent="0.25">
      <c r="A315" s="3" t="s">
        <v>262</v>
      </c>
      <c r="B315" t="s">
        <v>269</v>
      </c>
      <c r="C315" s="3" t="s">
        <v>17</v>
      </c>
      <c r="D315" t="s">
        <v>274</v>
      </c>
      <c r="E315" t="s">
        <v>275</v>
      </c>
      <c r="F315" t="s">
        <v>276</v>
      </c>
      <c r="G315" s="3" t="s">
        <v>14</v>
      </c>
      <c r="H315" s="4">
        <v>41</v>
      </c>
      <c r="I315" s="3"/>
      <c r="J315" s="13">
        <f t="shared" si="4"/>
        <v>41.307500000000005</v>
      </c>
    </row>
    <row r="316" spans="1:10" ht="14.45" hidden="1" customHeight="1" x14ac:dyDescent="0.25">
      <c r="A316" s="3" t="s">
        <v>262</v>
      </c>
      <c r="B316" t="s">
        <v>269</v>
      </c>
      <c r="C316" s="3" t="s">
        <v>74</v>
      </c>
      <c r="D316" t="s">
        <v>277</v>
      </c>
      <c r="E316" t="s">
        <v>278</v>
      </c>
      <c r="F316" t="s">
        <v>276</v>
      </c>
      <c r="G316" s="3" t="s">
        <v>14</v>
      </c>
      <c r="H316" s="4">
        <v>2.25</v>
      </c>
      <c r="I316" s="3"/>
      <c r="J316" s="13">
        <f t="shared" si="4"/>
        <v>2.2668750000000002</v>
      </c>
    </row>
    <row r="317" spans="1:10" ht="14.45" hidden="1" customHeight="1" x14ac:dyDescent="0.25">
      <c r="A317" s="3" t="s">
        <v>262</v>
      </c>
      <c r="B317" t="s">
        <v>269</v>
      </c>
      <c r="C317" s="3" t="s">
        <v>10</v>
      </c>
      <c r="D317" t="s">
        <v>279</v>
      </c>
      <c r="E317" t="s">
        <v>275</v>
      </c>
      <c r="F317" t="s">
        <v>276</v>
      </c>
      <c r="G317" s="3" t="s">
        <v>14</v>
      </c>
      <c r="H317" s="4">
        <v>1.75</v>
      </c>
      <c r="I317" s="3"/>
      <c r="J317" s="13">
        <f t="shared" si="4"/>
        <v>1.7631250000000001</v>
      </c>
    </row>
    <row r="318" spans="1:10" ht="14.45" hidden="1" customHeight="1" x14ac:dyDescent="0.25">
      <c r="A318" s="3" t="s">
        <v>262</v>
      </c>
      <c r="B318" t="s">
        <v>280</v>
      </c>
      <c r="C318" s="3" t="s">
        <v>17</v>
      </c>
      <c r="D318" t="s">
        <v>281</v>
      </c>
      <c r="E318" t="s">
        <v>282</v>
      </c>
      <c r="F318" t="s">
        <v>276</v>
      </c>
      <c r="G318" s="3" t="s">
        <v>14</v>
      </c>
      <c r="H318" s="4">
        <v>0</v>
      </c>
      <c r="I318" s="3"/>
      <c r="J318" s="13">
        <f t="shared" si="4"/>
        <v>0</v>
      </c>
    </row>
    <row r="319" spans="1:10" ht="14.45" hidden="1" customHeight="1" x14ac:dyDescent="0.25">
      <c r="A319" s="3" t="s">
        <v>262</v>
      </c>
      <c r="B319" t="s">
        <v>280</v>
      </c>
      <c r="C319" s="3" t="s">
        <v>10</v>
      </c>
      <c r="D319" t="s">
        <v>283</v>
      </c>
      <c r="E319" t="s">
        <v>282</v>
      </c>
      <c r="F319" t="s">
        <v>284</v>
      </c>
      <c r="G319" s="3" t="s">
        <v>14</v>
      </c>
      <c r="H319" s="4">
        <v>0</v>
      </c>
      <c r="I319" s="3"/>
      <c r="J319" s="13">
        <f t="shared" si="4"/>
        <v>0</v>
      </c>
    </row>
    <row r="320" spans="1:10" ht="14.45" hidden="1" customHeight="1" x14ac:dyDescent="0.25">
      <c r="A320" s="3" t="s">
        <v>262</v>
      </c>
      <c r="B320" t="s">
        <v>280</v>
      </c>
      <c r="C320" s="3" t="s">
        <v>17</v>
      </c>
      <c r="D320" t="s">
        <v>285</v>
      </c>
      <c r="E320" t="s">
        <v>286</v>
      </c>
      <c r="F320" t="s">
        <v>284</v>
      </c>
      <c r="G320" s="3" t="s">
        <v>14</v>
      </c>
      <c r="H320" s="4">
        <v>41</v>
      </c>
      <c r="I320" s="3"/>
      <c r="J320" s="13">
        <f t="shared" si="4"/>
        <v>41.307500000000005</v>
      </c>
    </row>
    <row r="321" spans="1:10" ht="14.45" hidden="1" customHeight="1" x14ac:dyDescent="0.25">
      <c r="A321" s="3" t="s">
        <v>262</v>
      </c>
      <c r="B321" t="s">
        <v>280</v>
      </c>
      <c r="C321" s="3" t="s">
        <v>74</v>
      </c>
      <c r="D321" t="s">
        <v>287</v>
      </c>
      <c r="E321" t="s">
        <v>288</v>
      </c>
      <c r="F321" t="s">
        <v>284</v>
      </c>
      <c r="G321" s="3" t="s">
        <v>14</v>
      </c>
      <c r="H321" s="4">
        <v>2.25</v>
      </c>
      <c r="I321" s="3"/>
      <c r="J321" s="13">
        <f t="shared" si="4"/>
        <v>2.2668750000000002</v>
      </c>
    </row>
    <row r="322" spans="1:10" ht="14.45" hidden="1" customHeight="1" x14ac:dyDescent="0.25">
      <c r="A322" s="3" t="s">
        <v>262</v>
      </c>
      <c r="B322" t="s">
        <v>280</v>
      </c>
      <c r="C322" s="3" t="s">
        <v>10</v>
      </c>
      <c r="D322" t="s">
        <v>289</v>
      </c>
      <c r="E322" t="s">
        <v>286</v>
      </c>
      <c r="F322" t="s">
        <v>284</v>
      </c>
      <c r="G322" s="3" t="s">
        <v>14</v>
      </c>
      <c r="H322" s="4">
        <v>1.75</v>
      </c>
      <c r="I322" s="3"/>
      <c r="J322" s="13">
        <f t="shared" ref="J322:J385" si="5">H322*(1-I322)*(1+0.75%)</f>
        <v>1.7631250000000001</v>
      </c>
    </row>
    <row r="323" spans="1:10" ht="14.45" hidden="1" customHeight="1" x14ac:dyDescent="0.25">
      <c r="A323" s="3" t="s">
        <v>262</v>
      </c>
      <c r="B323" t="s">
        <v>290</v>
      </c>
      <c r="C323" s="3" t="s">
        <v>74</v>
      </c>
      <c r="D323" t="s">
        <v>291</v>
      </c>
      <c r="E323" t="s">
        <v>292</v>
      </c>
      <c r="F323" t="s">
        <v>293</v>
      </c>
      <c r="G323" s="3" t="s">
        <v>14</v>
      </c>
      <c r="H323" s="4">
        <v>0.45</v>
      </c>
      <c r="I323" s="3"/>
      <c r="J323" s="13">
        <f t="shared" si="5"/>
        <v>0.45337500000000003</v>
      </c>
    </row>
    <row r="324" spans="1:10" ht="14.45" hidden="1" customHeight="1" x14ac:dyDescent="0.25">
      <c r="A324" s="3" t="s">
        <v>262</v>
      </c>
      <c r="B324" t="s">
        <v>78</v>
      </c>
      <c r="C324" s="3" t="s">
        <v>17</v>
      </c>
      <c r="D324" t="s">
        <v>266</v>
      </c>
      <c r="E324" t="s">
        <v>267</v>
      </c>
      <c r="F324" t="s">
        <v>268</v>
      </c>
      <c r="G324" s="3" t="s">
        <v>82</v>
      </c>
      <c r="H324" s="4">
        <v>0</v>
      </c>
      <c r="I324" s="3"/>
      <c r="J324" s="13">
        <f t="shared" si="5"/>
        <v>0</v>
      </c>
    </row>
    <row r="325" spans="1:10" ht="14.45" hidden="1" customHeight="1" x14ac:dyDescent="0.25">
      <c r="A325" s="3" t="s">
        <v>262</v>
      </c>
      <c r="B325" t="s">
        <v>269</v>
      </c>
      <c r="C325" s="3" t="s">
        <v>17</v>
      </c>
      <c r="D325" t="s">
        <v>270</v>
      </c>
      <c r="E325" t="s">
        <v>271</v>
      </c>
      <c r="F325" t="s">
        <v>272</v>
      </c>
      <c r="G325" s="3" t="s">
        <v>82</v>
      </c>
      <c r="H325" s="4">
        <v>0</v>
      </c>
      <c r="I325" s="3"/>
      <c r="J325" s="13">
        <f t="shared" si="5"/>
        <v>0</v>
      </c>
    </row>
    <row r="326" spans="1:10" ht="14.45" hidden="1" customHeight="1" x14ac:dyDescent="0.25">
      <c r="A326" s="3" t="s">
        <v>262</v>
      </c>
      <c r="B326" t="s">
        <v>269</v>
      </c>
      <c r="C326" s="3" t="s">
        <v>10</v>
      </c>
      <c r="D326" t="s">
        <v>273</v>
      </c>
      <c r="E326" t="s">
        <v>271</v>
      </c>
      <c r="F326" t="s">
        <v>272</v>
      </c>
      <c r="G326" s="3" t="s">
        <v>82</v>
      </c>
      <c r="H326" s="4">
        <v>0</v>
      </c>
      <c r="I326" s="3"/>
      <c r="J326" s="13">
        <f t="shared" si="5"/>
        <v>0</v>
      </c>
    </row>
    <row r="327" spans="1:10" ht="14.45" hidden="1" customHeight="1" x14ac:dyDescent="0.25">
      <c r="A327" s="3" t="s">
        <v>262</v>
      </c>
      <c r="B327" t="s">
        <v>269</v>
      </c>
      <c r="C327" s="3" t="s">
        <v>17</v>
      </c>
      <c r="D327" t="s">
        <v>274</v>
      </c>
      <c r="E327" t="s">
        <v>275</v>
      </c>
      <c r="F327" t="s">
        <v>276</v>
      </c>
      <c r="G327" s="3" t="s">
        <v>82</v>
      </c>
      <c r="H327" s="4">
        <v>36</v>
      </c>
      <c r="I327" s="3"/>
      <c r="J327" s="13">
        <f t="shared" si="5"/>
        <v>36.270000000000003</v>
      </c>
    </row>
    <row r="328" spans="1:10" ht="14.45" hidden="1" customHeight="1" x14ac:dyDescent="0.25">
      <c r="A328" s="3" t="s">
        <v>262</v>
      </c>
      <c r="B328" t="s">
        <v>269</v>
      </c>
      <c r="C328" s="3" t="s">
        <v>74</v>
      </c>
      <c r="D328" t="s">
        <v>277</v>
      </c>
      <c r="E328" t="s">
        <v>278</v>
      </c>
      <c r="F328" t="s">
        <v>276</v>
      </c>
      <c r="G328" s="3" t="s">
        <v>82</v>
      </c>
      <c r="H328" s="4">
        <v>2</v>
      </c>
      <c r="I328" s="3"/>
      <c r="J328" s="13">
        <f t="shared" si="5"/>
        <v>2.0150000000000001</v>
      </c>
    </row>
    <row r="329" spans="1:10" ht="14.45" hidden="1" customHeight="1" x14ac:dyDescent="0.25">
      <c r="A329" s="3" t="s">
        <v>262</v>
      </c>
      <c r="B329" t="s">
        <v>269</v>
      </c>
      <c r="C329" s="3" t="s">
        <v>10</v>
      </c>
      <c r="D329" t="s">
        <v>279</v>
      </c>
      <c r="E329" t="s">
        <v>275</v>
      </c>
      <c r="F329" t="s">
        <v>276</v>
      </c>
      <c r="G329" s="3" t="s">
        <v>82</v>
      </c>
      <c r="H329" s="4">
        <v>1.5</v>
      </c>
      <c r="I329" s="3"/>
      <c r="J329" s="13">
        <f t="shared" si="5"/>
        <v>1.51125</v>
      </c>
    </row>
    <row r="330" spans="1:10" ht="14.45" hidden="1" customHeight="1" x14ac:dyDescent="0.25">
      <c r="A330" s="3" t="s">
        <v>262</v>
      </c>
      <c r="B330" t="s">
        <v>280</v>
      </c>
      <c r="C330" s="3" t="s">
        <v>17</v>
      </c>
      <c r="D330" t="s">
        <v>281</v>
      </c>
      <c r="E330" t="s">
        <v>282</v>
      </c>
      <c r="F330" t="s">
        <v>276</v>
      </c>
      <c r="G330" s="3" t="s">
        <v>82</v>
      </c>
      <c r="H330" s="4">
        <v>0</v>
      </c>
      <c r="I330" s="3"/>
      <c r="J330" s="13">
        <f t="shared" si="5"/>
        <v>0</v>
      </c>
    </row>
    <row r="331" spans="1:10" ht="14.45" hidden="1" customHeight="1" x14ac:dyDescent="0.25">
      <c r="A331" s="3" t="s">
        <v>262</v>
      </c>
      <c r="B331" t="s">
        <v>280</v>
      </c>
      <c r="C331" s="3" t="s">
        <v>10</v>
      </c>
      <c r="D331" t="s">
        <v>283</v>
      </c>
      <c r="E331" t="s">
        <v>282</v>
      </c>
      <c r="F331" t="s">
        <v>284</v>
      </c>
      <c r="G331" s="3" t="s">
        <v>82</v>
      </c>
      <c r="H331" s="4">
        <v>0</v>
      </c>
      <c r="I331" s="3"/>
      <c r="J331" s="13">
        <f t="shared" si="5"/>
        <v>0</v>
      </c>
    </row>
    <row r="332" spans="1:10" ht="14.45" hidden="1" customHeight="1" x14ac:dyDescent="0.25">
      <c r="A332" s="3" t="s">
        <v>262</v>
      </c>
      <c r="B332" t="s">
        <v>280</v>
      </c>
      <c r="C332" s="3" t="s">
        <v>17</v>
      </c>
      <c r="D332" t="s">
        <v>285</v>
      </c>
      <c r="E332" t="s">
        <v>286</v>
      </c>
      <c r="F332" t="s">
        <v>284</v>
      </c>
      <c r="G332" s="3" t="s">
        <v>82</v>
      </c>
      <c r="H332" s="4">
        <v>36</v>
      </c>
      <c r="I332" s="3"/>
      <c r="J332" s="13">
        <f t="shared" si="5"/>
        <v>36.270000000000003</v>
      </c>
    </row>
    <row r="333" spans="1:10" ht="14.45" hidden="1" customHeight="1" x14ac:dyDescent="0.25">
      <c r="A333" s="3" t="s">
        <v>262</v>
      </c>
      <c r="B333" t="s">
        <v>280</v>
      </c>
      <c r="C333" s="3" t="s">
        <v>74</v>
      </c>
      <c r="D333" t="s">
        <v>287</v>
      </c>
      <c r="E333" t="s">
        <v>288</v>
      </c>
      <c r="F333" t="s">
        <v>284</v>
      </c>
      <c r="G333" s="3" t="s">
        <v>82</v>
      </c>
      <c r="H333" s="4">
        <v>2</v>
      </c>
      <c r="I333" s="3"/>
      <c r="J333" s="13">
        <f t="shared" si="5"/>
        <v>2.0150000000000001</v>
      </c>
    </row>
    <row r="334" spans="1:10" ht="14.45" hidden="1" customHeight="1" x14ac:dyDescent="0.25">
      <c r="A334" s="3" t="s">
        <v>262</v>
      </c>
      <c r="B334" t="s">
        <v>280</v>
      </c>
      <c r="C334" s="3" t="s">
        <v>10</v>
      </c>
      <c r="D334" t="s">
        <v>289</v>
      </c>
      <c r="E334" t="s">
        <v>286</v>
      </c>
      <c r="F334" t="s">
        <v>284</v>
      </c>
      <c r="G334" s="3" t="s">
        <v>82</v>
      </c>
      <c r="H334" s="4">
        <v>1.5</v>
      </c>
      <c r="I334" s="3"/>
      <c r="J334" s="13">
        <f t="shared" si="5"/>
        <v>1.51125</v>
      </c>
    </row>
    <row r="335" spans="1:10" ht="14.45" hidden="1" customHeight="1" x14ac:dyDescent="0.25">
      <c r="A335" s="3" t="s">
        <v>262</v>
      </c>
      <c r="B335" t="s">
        <v>15</v>
      </c>
      <c r="C335" s="3" t="s">
        <v>17</v>
      </c>
      <c r="D335" t="s">
        <v>263</v>
      </c>
      <c r="E335" t="s">
        <v>264</v>
      </c>
      <c r="F335" t="s">
        <v>265</v>
      </c>
      <c r="G335" s="3" t="s">
        <v>82</v>
      </c>
      <c r="H335" s="4">
        <v>0</v>
      </c>
      <c r="I335" s="3"/>
      <c r="J335" s="13">
        <f t="shared" si="5"/>
        <v>0</v>
      </c>
    </row>
    <row r="336" spans="1:10" ht="14.45" hidden="1" customHeight="1" x14ac:dyDescent="0.25">
      <c r="A336" s="3" t="s">
        <v>262</v>
      </c>
      <c r="B336" t="s">
        <v>290</v>
      </c>
      <c r="C336" s="3" t="s">
        <v>74</v>
      </c>
      <c r="D336" t="s">
        <v>291</v>
      </c>
      <c r="E336" t="s">
        <v>292</v>
      </c>
      <c r="F336" t="s">
        <v>293</v>
      </c>
      <c r="G336" s="3" t="s">
        <v>82</v>
      </c>
      <c r="H336" s="4">
        <v>0.4</v>
      </c>
      <c r="I336" s="3"/>
      <c r="J336" s="13">
        <f t="shared" si="5"/>
        <v>0.40300000000000002</v>
      </c>
    </row>
    <row r="337" spans="1:10" ht="14.45" customHeight="1" x14ac:dyDescent="0.25">
      <c r="A337" s="3" t="s">
        <v>262</v>
      </c>
      <c r="B337" t="s">
        <v>15</v>
      </c>
      <c r="C337" s="3" t="s">
        <v>17</v>
      </c>
      <c r="D337" t="s">
        <v>263</v>
      </c>
      <c r="E337" t="s">
        <v>264</v>
      </c>
      <c r="F337" t="s">
        <v>265</v>
      </c>
      <c r="G337" s="3" t="s">
        <v>83</v>
      </c>
      <c r="H337" s="4">
        <v>0</v>
      </c>
      <c r="I337" s="11">
        <v>0.13</v>
      </c>
      <c r="J337" s="13">
        <f t="shared" si="5"/>
        <v>0</v>
      </c>
    </row>
    <row r="338" spans="1:10" ht="14.45" customHeight="1" x14ac:dyDescent="0.25">
      <c r="A338" s="3" t="s">
        <v>262</v>
      </c>
      <c r="B338" t="s">
        <v>78</v>
      </c>
      <c r="C338" s="3" t="s">
        <v>17</v>
      </c>
      <c r="D338" t="s">
        <v>266</v>
      </c>
      <c r="E338" t="s">
        <v>267</v>
      </c>
      <c r="F338" t="s">
        <v>268</v>
      </c>
      <c r="G338" s="3" t="s">
        <v>83</v>
      </c>
      <c r="H338" s="4">
        <v>0</v>
      </c>
      <c r="I338" s="11">
        <v>0.13</v>
      </c>
      <c r="J338" s="13">
        <f t="shared" si="5"/>
        <v>0</v>
      </c>
    </row>
    <row r="339" spans="1:10" ht="14.45" customHeight="1" x14ac:dyDescent="0.25">
      <c r="A339" s="3" t="s">
        <v>262</v>
      </c>
      <c r="B339" t="s">
        <v>269</v>
      </c>
      <c r="C339" s="3" t="s">
        <v>17</v>
      </c>
      <c r="D339" t="s">
        <v>270</v>
      </c>
      <c r="E339" t="s">
        <v>271</v>
      </c>
      <c r="F339" t="s">
        <v>272</v>
      </c>
      <c r="G339" s="3" t="s">
        <v>83</v>
      </c>
      <c r="H339" s="4">
        <v>0</v>
      </c>
      <c r="I339" s="11">
        <v>0.13</v>
      </c>
      <c r="J339" s="13">
        <f t="shared" si="5"/>
        <v>0</v>
      </c>
    </row>
    <row r="340" spans="1:10" ht="14.45" customHeight="1" x14ac:dyDescent="0.25">
      <c r="A340" s="3" t="s">
        <v>262</v>
      </c>
      <c r="B340" t="s">
        <v>269</v>
      </c>
      <c r="C340" s="3" t="s">
        <v>10</v>
      </c>
      <c r="D340" t="s">
        <v>273</v>
      </c>
      <c r="E340" t="s">
        <v>271</v>
      </c>
      <c r="F340" t="s">
        <v>272</v>
      </c>
      <c r="G340" s="3" t="s">
        <v>83</v>
      </c>
      <c r="H340" s="4">
        <v>0</v>
      </c>
      <c r="I340" s="11">
        <v>0.13</v>
      </c>
      <c r="J340" s="13">
        <f t="shared" si="5"/>
        <v>0</v>
      </c>
    </row>
    <row r="341" spans="1:10" ht="14.45" customHeight="1" x14ac:dyDescent="0.25">
      <c r="A341" s="3" t="s">
        <v>262</v>
      </c>
      <c r="B341" t="s">
        <v>269</v>
      </c>
      <c r="C341" s="3" t="s">
        <v>17</v>
      </c>
      <c r="D341" t="s">
        <v>274</v>
      </c>
      <c r="E341" t="s">
        <v>275</v>
      </c>
      <c r="F341" t="s">
        <v>276</v>
      </c>
      <c r="G341" s="3" t="s">
        <v>83</v>
      </c>
      <c r="H341" s="4">
        <v>48</v>
      </c>
      <c r="I341" s="11">
        <v>0.13</v>
      </c>
      <c r="J341" s="13">
        <f t="shared" si="5"/>
        <v>42.0732</v>
      </c>
    </row>
    <row r="342" spans="1:10" ht="14.45" customHeight="1" x14ac:dyDescent="0.25">
      <c r="A342" s="3" t="s">
        <v>262</v>
      </c>
      <c r="B342" t="s">
        <v>269</v>
      </c>
      <c r="C342" s="3" t="s">
        <v>74</v>
      </c>
      <c r="D342" t="s">
        <v>277</v>
      </c>
      <c r="E342" t="s">
        <v>278</v>
      </c>
      <c r="F342" t="s">
        <v>276</v>
      </c>
      <c r="G342" s="3" t="s">
        <v>83</v>
      </c>
      <c r="H342" s="4">
        <v>2.5</v>
      </c>
      <c r="I342" s="11">
        <v>0.13</v>
      </c>
      <c r="J342" s="13">
        <f t="shared" si="5"/>
        <v>2.1913125</v>
      </c>
    </row>
    <row r="343" spans="1:10" ht="14.45" customHeight="1" x14ac:dyDescent="0.25">
      <c r="A343" s="3" t="s">
        <v>262</v>
      </c>
      <c r="B343" t="s">
        <v>269</v>
      </c>
      <c r="C343" s="3" t="s">
        <v>10</v>
      </c>
      <c r="D343" t="s">
        <v>279</v>
      </c>
      <c r="E343" t="s">
        <v>275</v>
      </c>
      <c r="F343" t="s">
        <v>276</v>
      </c>
      <c r="G343" s="3" t="s">
        <v>83</v>
      </c>
      <c r="H343" s="4">
        <v>2</v>
      </c>
      <c r="I343" s="11">
        <v>0.13</v>
      </c>
      <c r="J343" s="13">
        <f t="shared" si="5"/>
        <v>1.75305</v>
      </c>
    </row>
    <row r="344" spans="1:10" ht="14.45" customHeight="1" x14ac:dyDescent="0.25">
      <c r="A344" s="3" t="s">
        <v>262</v>
      </c>
      <c r="B344" t="s">
        <v>280</v>
      </c>
      <c r="C344" s="3" t="s">
        <v>17</v>
      </c>
      <c r="D344" t="s">
        <v>281</v>
      </c>
      <c r="E344" t="s">
        <v>282</v>
      </c>
      <c r="F344" t="s">
        <v>276</v>
      </c>
      <c r="G344" s="3" t="s">
        <v>83</v>
      </c>
      <c r="H344" s="4">
        <v>0</v>
      </c>
      <c r="I344" s="11">
        <v>0.13</v>
      </c>
      <c r="J344" s="13">
        <f t="shared" si="5"/>
        <v>0</v>
      </c>
    </row>
    <row r="345" spans="1:10" ht="14.45" customHeight="1" x14ac:dyDescent="0.25">
      <c r="A345" s="3" t="s">
        <v>262</v>
      </c>
      <c r="B345" t="s">
        <v>280</v>
      </c>
      <c r="C345" s="3" t="s">
        <v>10</v>
      </c>
      <c r="D345" t="s">
        <v>283</v>
      </c>
      <c r="E345" t="s">
        <v>282</v>
      </c>
      <c r="F345" t="s">
        <v>284</v>
      </c>
      <c r="G345" s="3" t="s">
        <v>83</v>
      </c>
      <c r="H345" s="4">
        <v>0</v>
      </c>
      <c r="I345" s="11">
        <v>0.13</v>
      </c>
      <c r="J345" s="13">
        <f t="shared" si="5"/>
        <v>0</v>
      </c>
    </row>
    <row r="346" spans="1:10" ht="14.45" customHeight="1" x14ac:dyDescent="0.25">
      <c r="A346" s="3" t="s">
        <v>262</v>
      </c>
      <c r="B346" t="s">
        <v>280</v>
      </c>
      <c r="C346" s="3" t="s">
        <v>17</v>
      </c>
      <c r="D346" t="s">
        <v>285</v>
      </c>
      <c r="E346" t="s">
        <v>286</v>
      </c>
      <c r="F346" t="s">
        <v>284</v>
      </c>
      <c r="G346" s="3" t="s">
        <v>83</v>
      </c>
      <c r="H346" s="4">
        <v>48</v>
      </c>
      <c r="I346" s="11">
        <v>0.13</v>
      </c>
      <c r="J346" s="13">
        <f t="shared" si="5"/>
        <v>42.0732</v>
      </c>
    </row>
    <row r="347" spans="1:10" ht="14.45" customHeight="1" x14ac:dyDescent="0.25">
      <c r="A347" s="3" t="s">
        <v>262</v>
      </c>
      <c r="B347" t="s">
        <v>280</v>
      </c>
      <c r="C347" s="3" t="s">
        <v>74</v>
      </c>
      <c r="D347" t="s">
        <v>287</v>
      </c>
      <c r="E347" t="s">
        <v>288</v>
      </c>
      <c r="F347" t="s">
        <v>284</v>
      </c>
      <c r="G347" s="3" t="s">
        <v>83</v>
      </c>
      <c r="H347" s="4">
        <v>2.5</v>
      </c>
      <c r="I347" s="11">
        <v>0.13</v>
      </c>
      <c r="J347" s="13">
        <f t="shared" si="5"/>
        <v>2.1913125</v>
      </c>
    </row>
    <row r="348" spans="1:10" ht="14.45" customHeight="1" x14ac:dyDescent="0.25">
      <c r="A348" s="3" t="s">
        <v>262</v>
      </c>
      <c r="B348" t="s">
        <v>280</v>
      </c>
      <c r="C348" s="3" t="s">
        <v>10</v>
      </c>
      <c r="D348" t="s">
        <v>289</v>
      </c>
      <c r="E348" t="s">
        <v>286</v>
      </c>
      <c r="F348" t="s">
        <v>284</v>
      </c>
      <c r="G348" s="3" t="s">
        <v>83</v>
      </c>
      <c r="H348" s="4">
        <v>2</v>
      </c>
      <c r="I348" s="11">
        <v>0.13</v>
      </c>
      <c r="J348" s="13">
        <f t="shared" si="5"/>
        <v>1.75305</v>
      </c>
    </row>
    <row r="349" spans="1:10" ht="14.45" customHeight="1" x14ac:dyDescent="0.25">
      <c r="A349" s="3" t="s">
        <v>262</v>
      </c>
      <c r="B349" t="s">
        <v>290</v>
      </c>
      <c r="C349" s="3" t="s">
        <v>74</v>
      </c>
      <c r="D349" t="s">
        <v>291</v>
      </c>
      <c r="E349" t="s">
        <v>292</v>
      </c>
      <c r="F349" t="s">
        <v>293</v>
      </c>
      <c r="G349" s="3" t="s">
        <v>83</v>
      </c>
      <c r="H349" s="4">
        <v>0.5</v>
      </c>
      <c r="I349" s="11">
        <v>0.13</v>
      </c>
      <c r="J349" s="13">
        <f t="shared" si="5"/>
        <v>0.4382625</v>
      </c>
    </row>
    <row r="350" spans="1:10" ht="14.45" hidden="1" customHeight="1" x14ac:dyDescent="0.25">
      <c r="A350" s="3" t="s">
        <v>294</v>
      </c>
      <c r="B350" t="s">
        <v>295</v>
      </c>
      <c r="C350" s="3" t="s">
        <v>74</v>
      </c>
      <c r="D350" t="s">
        <v>296</v>
      </c>
      <c r="E350" t="s">
        <v>297</v>
      </c>
      <c r="F350" t="s">
        <v>298</v>
      </c>
      <c r="G350" s="3" t="s">
        <v>14</v>
      </c>
      <c r="H350" s="4">
        <v>1.5</v>
      </c>
      <c r="I350" s="3"/>
      <c r="J350" s="13">
        <f t="shared" si="5"/>
        <v>1.51125</v>
      </c>
    </row>
    <row r="351" spans="1:10" ht="14.45" hidden="1" customHeight="1" x14ac:dyDescent="0.25">
      <c r="A351" s="3" t="s">
        <v>294</v>
      </c>
      <c r="B351" t="s">
        <v>295</v>
      </c>
      <c r="C351" s="3" t="s">
        <v>74</v>
      </c>
      <c r="D351" t="s">
        <v>299</v>
      </c>
      <c r="E351" t="s">
        <v>300</v>
      </c>
      <c r="F351" t="s">
        <v>301</v>
      </c>
      <c r="G351" s="3" t="s">
        <v>14</v>
      </c>
      <c r="H351" s="4">
        <v>0.06</v>
      </c>
      <c r="I351" s="3"/>
      <c r="J351" s="13">
        <f t="shared" si="5"/>
        <v>6.0450000000000004E-2</v>
      </c>
    </row>
    <row r="352" spans="1:10" ht="14.45" hidden="1" customHeight="1" x14ac:dyDescent="0.25">
      <c r="A352" s="3" t="s">
        <v>294</v>
      </c>
      <c r="B352" t="s">
        <v>295</v>
      </c>
      <c r="C352" s="3" t="s">
        <v>74</v>
      </c>
      <c r="D352" t="s">
        <v>302</v>
      </c>
      <c r="E352" t="s">
        <v>303</v>
      </c>
      <c r="F352" t="s">
        <v>304</v>
      </c>
      <c r="G352" s="3" t="s">
        <v>14</v>
      </c>
      <c r="H352" s="4">
        <v>3</v>
      </c>
      <c r="I352" s="3"/>
      <c r="J352" s="13">
        <f t="shared" si="5"/>
        <v>3.0225</v>
      </c>
    </row>
    <row r="353" spans="1:10" ht="14.45" hidden="1" customHeight="1" x14ac:dyDescent="0.25">
      <c r="A353" s="3" t="s">
        <v>294</v>
      </c>
      <c r="B353" t="s">
        <v>295</v>
      </c>
      <c r="C353" s="3" t="s">
        <v>74</v>
      </c>
      <c r="D353" t="s">
        <v>305</v>
      </c>
      <c r="E353" t="s">
        <v>306</v>
      </c>
      <c r="F353" t="s">
        <v>307</v>
      </c>
      <c r="G353" s="3" t="s">
        <v>14</v>
      </c>
      <c r="H353" s="4">
        <v>4</v>
      </c>
      <c r="I353" s="3"/>
      <c r="J353" s="13">
        <f t="shared" si="5"/>
        <v>4.03</v>
      </c>
    </row>
    <row r="354" spans="1:10" ht="14.45" hidden="1" customHeight="1" x14ac:dyDescent="0.25">
      <c r="A354" s="3" t="s">
        <v>294</v>
      </c>
      <c r="B354" t="s">
        <v>295</v>
      </c>
      <c r="C354" s="3" t="s">
        <v>74</v>
      </c>
      <c r="D354" t="s">
        <v>308</v>
      </c>
      <c r="E354" t="s">
        <v>309</v>
      </c>
      <c r="F354" t="s">
        <v>310</v>
      </c>
      <c r="G354" s="3" t="s">
        <v>14</v>
      </c>
      <c r="H354" s="4">
        <v>2.2000000000000002</v>
      </c>
      <c r="I354" s="3"/>
      <c r="J354" s="13">
        <f t="shared" si="5"/>
        <v>2.2165000000000004</v>
      </c>
    </row>
    <row r="355" spans="1:10" ht="14.45" hidden="1" customHeight="1" x14ac:dyDescent="0.25">
      <c r="A355" s="3" t="s">
        <v>294</v>
      </c>
      <c r="B355" t="s">
        <v>295</v>
      </c>
      <c r="C355" s="3" t="s">
        <v>74</v>
      </c>
      <c r="D355" t="s">
        <v>311</v>
      </c>
      <c r="E355" t="s">
        <v>312</v>
      </c>
      <c r="F355" t="s">
        <v>313</v>
      </c>
      <c r="G355" s="3" t="s">
        <v>14</v>
      </c>
      <c r="H355" s="4">
        <v>0.1</v>
      </c>
      <c r="I355" s="3"/>
      <c r="J355" s="13">
        <f t="shared" si="5"/>
        <v>0.10075000000000001</v>
      </c>
    </row>
    <row r="356" spans="1:10" ht="14.45" hidden="1" customHeight="1" x14ac:dyDescent="0.25">
      <c r="A356" s="3" t="s">
        <v>294</v>
      </c>
      <c r="B356" t="s">
        <v>295</v>
      </c>
      <c r="C356" s="3" t="s">
        <v>74</v>
      </c>
      <c r="D356" t="s">
        <v>314</v>
      </c>
      <c r="E356" t="s">
        <v>315</v>
      </c>
      <c r="F356" t="s">
        <v>307</v>
      </c>
      <c r="G356" s="3" t="s">
        <v>14</v>
      </c>
      <c r="H356" s="4">
        <v>5</v>
      </c>
      <c r="I356" s="3"/>
      <c r="J356" s="13">
        <f t="shared" si="5"/>
        <v>5.0375000000000005</v>
      </c>
    </row>
    <row r="357" spans="1:10" ht="14.45" hidden="1" customHeight="1" x14ac:dyDescent="0.25">
      <c r="A357" s="3" t="s">
        <v>294</v>
      </c>
      <c r="B357" t="s">
        <v>316</v>
      </c>
      <c r="C357" s="3" t="s">
        <v>74</v>
      </c>
      <c r="D357" t="s">
        <v>317</v>
      </c>
      <c r="E357" t="s">
        <v>318</v>
      </c>
      <c r="F357" t="s">
        <v>319</v>
      </c>
      <c r="G357" s="3" t="s">
        <v>14</v>
      </c>
      <c r="H357" s="4">
        <v>5</v>
      </c>
      <c r="I357" s="3"/>
      <c r="J357" s="13">
        <f t="shared" si="5"/>
        <v>5.0375000000000005</v>
      </c>
    </row>
    <row r="358" spans="1:10" ht="14.45" hidden="1" customHeight="1" x14ac:dyDescent="0.25">
      <c r="A358" s="3" t="s">
        <v>294</v>
      </c>
      <c r="B358" t="s">
        <v>295</v>
      </c>
      <c r="C358" s="3" t="s">
        <v>74</v>
      </c>
      <c r="D358" t="s">
        <v>320</v>
      </c>
      <c r="E358" t="s">
        <v>321</v>
      </c>
      <c r="F358" t="s">
        <v>322</v>
      </c>
      <c r="G358" s="3" t="s">
        <v>14</v>
      </c>
      <c r="H358" s="4">
        <v>0</v>
      </c>
      <c r="I358" s="3"/>
      <c r="J358" s="13">
        <f t="shared" si="5"/>
        <v>0</v>
      </c>
    </row>
    <row r="359" spans="1:10" ht="14.45" hidden="1" customHeight="1" x14ac:dyDescent="0.25">
      <c r="A359" s="3" t="s">
        <v>294</v>
      </c>
      <c r="B359" t="s">
        <v>323</v>
      </c>
      <c r="C359" s="3" t="s">
        <v>74</v>
      </c>
      <c r="D359" t="s">
        <v>324</v>
      </c>
      <c r="E359" t="s">
        <v>325</v>
      </c>
      <c r="F359" t="s">
        <v>326</v>
      </c>
      <c r="G359" s="3" t="s">
        <v>14</v>
      </c>
      <c r="H359" s="4">
        <v>1.5</v>
      </c>
      <c r="I359" s="3"/>
      <c r="J359" s="13">
        <f t="shared" si="5"/>
        <v>1.51125</v>
      </c>
    </row>
    <row r="360" spans="1:10" ht="14.45" hidden="1" customHeight="1" x14ac:dyDescent="0.25">
      <c r="A360" s="3" t="s">
        <v>294</v>
      </c>
      <c r="B360" t="s">
        <v>323</v>
      </c>
      <c r="C360" s="3" t="s">
        <v>74</v>
      </c>
      <c r="D360" t="s">
        <v>327</v>
      </c>
      <c r="E360" t="s">
        <v>328</v>
      </c>
      <c r="F360" t="s">
        <v>329</v>
      </c>
      <c r="G360" s="3" t="s">
        <v>14</v>
      </c>
      <c r="H360" s="4">
        <v>0.09</v>
      </c>
      <c r="I360" s="3"/>
      <c r="J360" s="13">
        <f t="shared" si="5"/>
        <v>9.0675000000000006E-2</v>
      </c>
    </row>
    <row r="361" spans="1:10" ht="14.45" hidden="1" customHeight="1" x14ac:dyDescent="0.25">
      <c r="A361" s="3" t="s">
        <v>294</v>
      </c>
      <c r="B361" t="s">
        <v>323</v>
      </c>
      <c r="C361" s="3" t="s">
        <v>74</v>
      </c>
      <c r="D361" t="s">
        <v>330</v>
      </c>
      <c r="E361" t="s">
        <v>331</v>
      </c>
      <c r="F361" t="s">
        <v>332</v>
      </c>
      <c r="G361" s="3" t="s">
        <v>14</v>
      </c>
      <c r="H361" s="4">
        <v>3</v>
      </c>
      <c r="I361" s="3"/>
      <c r="J361" s="13">
        <f t="shared" si="5"/>
        <v>3.0225</v>
      </c>
    </row>
    <row r="362" spans="1:10" ht="14.45" hidden="1" customHeight="1" x14ac:dyDescent="0.25">
      <c r="A362" s="3" t="s">
        <v>294</v>
      </c>
      <c r="B362" t="s">
        <v>333</v>
      </c>
      <c r="C362" s="3" t="s">
        <v>74</v>
      </c>
      <c r="D362" t="s">
        <v>334</v>
      </c>
      <c r="E362" t="s">
        <v>335</v>
      </c>
      <c r="F362" t="s">
        <v>336</v>
      </c>
      <c r="G362" s="3" t="s">
        <v>14</v>
      </c>
      <c r="H362" s="4">
        <v>1.7</v>
      </c>
      <c r="I362" s="3"/>
      <c r="J362" s="13">
        <f t="shared" si="5"/>
        <v>1.71275</v>
      </c>
    </row>
    <row r="363" spans="1:10" ht="14.45" hidden="1" customHeight="1" x14ac:dyDescent="0.25">
      <c r="A363" s="3" t="s">
        <v>294</v>
      </c>
      <c r="B363" t="s">
        <v>333</v>
      </c>
      <c r="C363" s="3" t="s">
        <v>74</v>
      </c>
      <c r="D363" t="s">
        <v>337</v>
      </c>
      <c r="E363" t="s">
        <v>338</v>
      </c>
      <c r="F363" t="s">
        <v>339</v>
      </c>
      <c r="G363" s="3" t="s">
        <v>14</v>
      </c>
      <c r="H363" s="4">
        <v>8.5</v>
      </c>
      <c r="I363" s="3"/>
      <c r="J363" s="13">
        <f t="shared" si="5"/>
        <v>8.5637500000000006</v>
      </c>
    </row>
    <row r="364" spans="1:10" ht="14.45" hidden="1" customHeight="1" x14ac:dyDescent="0.25">
      <c r="A364" s="3" t="s">
        <v>294</v>
      </c>
      <c r="B364" t="s">
        <v>340</v>
      </c>
      <c r="C364" s="3" t="s">
        <v>74</v>
      </c>
      <c r="D364" t="s">
        <v>341</v>
      </c>
      <c r="E364" t="s">
        <v>342</v>
      </c>
      <c r="F364" t="s">
        <v>343</v>
      </c>
      <c r="G364" s="3" t="s">
        <v>14</v>
      </c>
      <c r="H364" s="4">
        <v>3</v>
      </c>
      <c r="I364" s="3"/>
      <c r="J364" s="13">
        <f t="shared" si="5"/>
        <v>3.0225</v>
      </c>
    </row>
    <row r="365" spans="1:10" ht="14.45" hidden="1" customHeight="1" x14ac:dyDescent="0.25">
      <c r="A365" s="3" t="s">
        <v>294</v>
      </c>
      <c r="B365" t="s">
        <v>340</v>
      </c>
      <c r="C365" s="3" t="s">
        <v>74</v>
      </c>
      <c r="D365" t="s">
        <v>344</v>
      </c>
      <c r="E365" t="s">
        <v>345</v>
      </c>
      <c r="F365" t="s">
        <v>346</v>
      </c>
      <c r="G365" s="3" t="s">
        <v>14</v>
      </c>
      <c r="H365" s="4">
        <v>0.13</v>
      </c>
      <c r="I365" s="3"/>
      <c r="J365" s="13">
        <f t="shared" si="5"/>
        <v>0.13097500000000001</v>
      </c>
    </row>
    <row r="366" spans="1:10" ht="14.45" hidden="1" customHeight="1" x14ac:dyDescent="0.25">
      <c r="A366" s="3" t="s">
        <v>294</v>
      </c>
      <c r="B366" t="s">
        <v>340</v>
      </c>
      <c r="C366" s="3" t="s">
        <v>74</v>
      </c>
      <c r="D366" t="s">
        <v>347</v>
      </c>
      <c r="E366" t="s">
        <v>348</v>
      </c>
      <c r="F366" t="s">
        <v>349</v>
      </c>
      <c r="G366" s="3" t="s">
        <v>14</v>
      </c>
      <c r="H366" s="4">
        <v>6</v>
      </c>
      <c r="I366" s="3"/>
      <c r="J366" s="13">
        <f t="shared" si="5"/>
        <v>6.0449999999999999</v>
      </c>
    </row>
    <row r="367" spans="1:10" ht="14.45" hidden="1" customHeight="1" x14ac:dyDescent="0.25">
      <c r="A367" s="3" t="s">
        <v>294</v>
      </c>
      <c r="B367" t="s">
        <v>323</v>
      </c>
      <c r="C367" s="3" t="s">
        <v>74</v>
      </c>
      <c r="D367" t="s">
        <v>350</v>
      </c>
      <c r="E367" t="s">
        <v>351</v>
      </c>
      <c r="F367" t="s">
        <v>352</v>
      </c>
      <c r="G367" s="3" t="s">
        <v>14</v>
      </c>
      <c r="H367" s="4">
        <v>0.85</v>
      </c>
      <c r="I367" s="3"/>
      <c r="J367" s="13">
        <f t="shared" si="5"/>
        <v>0.856375</v>
      </c>
    </row>
    <row r="368" spans="1:10" ht="14.45" hidden="1" customHeight="1" x14ac:dyDescent="0.25">
      <c r="A368" s="3" t="s">
        <v>294</v>
      </c>
      <c r="B368" t="s">
        <v>323</v>
      </c>
      <c r="C368" s="3" t="s">
        <v>74</v>
      </c>
      <c r="D368" t="s">
        <v>353</v>
      </c>
      <c r="E368" t="s">
        <v>354</v>
      </c>
      <c r="F368" t="s">
        <v>355</v>
      </c>
      <c r="G368" s="3" t="s">
        <v>14</v>
      </c>
      <c r="H368" s="4">
        <v>0.04</v>
      </c>
      <c r="I368" s="3"/>
      <c r="J368" s="13">
        <f t="shared" si="5"/>
        <v>4.0300000000000002E-2</v>
      </c>
    </row>
    <row r="369" spans="1:10" ht="14.45" hidden="1" customHeight="1" x14ac:dyDescent="0.25">
      <c r="A369" s="3" t="s">
        <v>294</v>
      </c>
      <c r="B369" t="s">
        <v>323</v>
      </c>
      <c r="C369" s="3" t="s">
        <v>74</v>
      </c>
      <c r="D369" t="s">
        <v>356</v>
      </c>
      <c r="E369" t="s">
        <v>357</v>
      </c>
      <c r="F369" t="s">
        <v>358</v>
      </c>
      <c r="G369" s="3" t="s">
        <v>14</v>
      </c>
      <c r="H369" s="4">
        <v>1.7</v>
      </c>
      <c r="I369" s="3"/>
      <c r="J369" s="13">
        <f t="shared" si="5"/>
        <v>1.71275</v>
      </c>
    </row>
    <row r="370" spans="1:10" ht="14.45" hidden="1" customHeight="1" x14ac:dyDescent="0.25">
      <c r="A370" s="3" t="s">
        <v>294</v>
      </c>
      <c r="B370" t="s">
        <v>359</v>
      </c>
      <c r="C370" s="3" t="s">
        <v>74</v>
      </c>
      <c r="D370" t="s">
        <v>360</v>
      </c>
      <c r="E370" t="s">
        <v>361</v>
      </c>
      <c r="F370" t="s">
        <v>362</v>
      </c>
      <c r="G370" s="3" t="s">
        <v>14</v>
      </c>
      <c r="H370" s="4">
        <v>7.75</v>
      </c>
      <c r="I370" s="3"/>
      <c r="J370" s="13">
        <f t="shared" si="5"/>
        <v>7.8081250000000004</v>
      </c>
    </row>
    <row r="371" spans="1:10" ht="14.45" hidden="1" customHeight="1" x14ac:dyDescent="0.25">
      <c r="A371" s="3" t="s">
        <v>294</v>
      </c>
      <c r="B371" t="s">
        <v>340</v>
      </c>
      <c r="C371" s="3" t="s">
        <v>74</v>
      </c>
      <c r="D371" t="s">
        <v>363</v>
      </c>
      <c r="E371" t="s">
        <v>364</v>
      </c>
      <c r="F371" t="s">
        <v>365</v>
      </c>
      <c r="G371" s="3" t="s">
        <v>14</v>
      </c>
      <c r="H371" s="4">
        <v>1.5</v>
      </c>
      <c r="I371" s="3"/>
      <c r="J371" s="13">
        <f t="shared" si="5"/>
        <v>1.51125</v>
      </c>
    </row>
    <row r="372" spans="1:10" ht="14.45" hidden="1" customHeight="1" x14ac:dyDescent="0.25">
      <c r="A372" s="3" t="s">
        <v>294</v>
      </c>
      <c r="B372" t="s">
        <v>340</v>
      </c>
      <c r="C372" s="3" t="s">
        <v>74</v>
      </c>
      <c r="D372" t="s">
        <v>366</v>
      </c>
      <c r="E372" t="s">
        <v>367</v>
      </c>
      <c r="F372" t="s">
        <v>368</v>
      </c>
      <c r="G372" s="3" t="s">
        <v>14</v>
      </c>
      <c r="H372" s="4">
        <v>0.09</v>
      </c>
      <c r="I372" s="3"/>
      <c r="J372" s="13">
        <f t="shared" si="5"/>
        <v>9.0675000000000006E-2</v>
      </c>
    </row>
    <row r="373" spans="1:10" ht="14.45" hidden="1" customHeight="1" x14ac:dyDescent="0.25">
      <c r="A373" s="3" t="s">
        <v>294</v>
      </c>
      <c r="B373" t="s">
        <v>340</v>
      </c>
      <c r="C373" s="3" t="s">
        <v>74</v>
      </c>
      <c r="D373" t="s">
        <v>369</v>
      </c>
      <c r="E373" t="s">
        <v>370</v>
      </c>
      <c r="F373" t="s">
        <v>371</v>
      </c>
      <c r="G373" s="3" t="s">
        <v>14</v>
      </c>
      <c r="H373" s="4">
        <v>3</v>
      </c>
      <c r="I373" s="3"/>
      <c r="J373" s="13">
        <f t="shared" si="5"/>
        <v>3.0225</v>
      </c>
    </row>
    <row r="374" spans="1:10" ht="14.45" hidden="1" customHeight="1" x14ac:dyDescent="0.25">
      <c r="A374" s="3" t="s">
        <v>294</v>
      </c>
      <c r="B374" t="s">
        <v>372</v>
      </c>
      <c r="C374" s="3" t="s">
        <v>74</v>
      </c>
      <c r="D374" t="s">
        <v>373</v>
      </c>
      <c r="E374" t="s">
        <v>374</v>
      </c>
      <c r="F374" t="s">
        <v>375</v>
      </c>
      <c r="G374" s="3" t="s">
        <v>14</v>
      </c>
      <c r="H374" s="4">
        <v>2.2000000000000002</v>
      </c>
      <c r="I374" s="3"/>
      <c r="J374" s="13">
        <f t="shared" si="5"/>
        <v>2.2165000000000004</v>
      </c>
    </row>
    <row r="375" spans="1:10" ht="14.45" hidden="1" customHeight="1" x14ac:dyDescent="0.25">
      <c r="A375" s="3" t="s">
        <v>294</v>
      </c>
      <c r="B375" t="s">
        <v>372</v>
      </c>
      <c r="C375" s="3" t="s">
        <v>74</v>
      </c>
      <c r="D375" t="s">
        <v>376</v>
      </c>
      <c r="E375" t="s">
        <v>377</v>
      </c>
      <c r="F375" t="s">
        <v>378</v>
      </c>
      <c r="G375" s="3" t="s">
        <v>14</v>
      </c>
      <c r="H375" s="4">
        <v>0.09</v>
      </c>
      <c r="I375" s="3"/>
      <c r="J375" s="13">
        <f t="shared" si="5"/>
        <v>9.0675000000000006E-2</v>
      </c>
    </row>
    <row r="376" spans="1:10" ht="14.45" hidden="1" customHeight="1" x14ac:dyDescent="0.25">
      <c r="A376" s="3" t="s">
        <v>294</v>
      </c>
      <c r="B376" t="s">
        <v>372</v>
      </c>
      <c r="C376" s="3" t="s">
        <v>74</v>
      </c>
      <c r="D376" t="s">
        <v>379</v>
      </c>
      <c r="E376" t="s">
        <v>380</v>
      </c>
      <c r="F376" t="s">
        <v>381</v>
      </c>
      <c r="G376" s="3" t="s">
        <v>14</v>
      </c>
      <c r="H376" s="4">
        <v>4.25</v>
      </c>
      <c r="I376" s="3"/>
      <c r="J376" s="13">
        <f t="shared" si="5"/>
        <v>4.2818750000000003</v>
      </c>
    </row>
    <row r="377" spans="1:10" ht="14.45" hidden="1" customHeight="1" x14ac:dyDescent="0.25">
      <c r="A377" s="3" t="s">
        <v>294</v>
      </c>
      <c r="B377" t="s">
        <v>372</v>
      </c>
      <c r="C377" s="3" t="s">
        <v>74</v>
      </c>
      <c r="D377" t="s">
        <v>382</v>
      </c>
      <c r="E377" t="s">
        <v>383</v>
      </c>
      <c r="F377" t="s">
        <v>384</v>
      </c>
      <c r="G377" s="3" t="s">
        <v>14</v>
      </c>
      <c r="H377" s="4">
        <v>1.1000000000000001</v>
      </c>
      <c r="I377" s="3"/>
      <c r="J377" s="13">
        <f t="shared" si="5"/>
        <v>1.1082500000000002</v>
      </c>
    </row>
    <row r="378" spans="1:10" ht="14.45" hidden="1" customHeight="1" x14ac:dyDescent="0.25">
      <c r="A378" s="3" t="s">
        <v>294</v>
      </c>
      <c r="B378" t="s">
        <v>372</v>
      </c>
      <c r="C378" s="3" t="s">
        <v>74</v>
      </c>
      <c r="D378" t="s">
        <v>385</v>
      </c>
      <c r="E378" t="s">
        <v>386</v>
      </c>
      <c r="F378" t="s">
        <v>387</v>
      </c>
      <c r="G378" s="3" t="s">
        <v>14</v>
      </c>
      <c r="H378" s="4">
        <v>0.04</v>
      </c>
      <c r="I378" s="3"/>
      <c r="J378" s="13">
        <f t="shared" si="5"/>
        <v>4.0300000000000002E-2</v>
      </c>
    </row>
    <row r="379" spans="1:10" ht="14.45" hidden="1" customHeight="1" x14ac:dyDescent="0.25">
      <c r="A379" s="3" t="s">
        <v>294</v>
      </c>
      <c r="B379" t="s">
        <v>372</v>
      </c>
      <c r="C379" s="3" t="s">
        <v>74</v>
      </c>
      <c r="D379" t="s">
        <v>388</v>
      </c>
      <c r="E379" t="s">
        <v>389</v>
      </c>
      <c r="F379" t="s">
        <v>390</v>
      </c>
      <c r="G379" s="3" t="s">
        <v>14</v>
      </c>
      <c r="H379" s="4">
        <v>2.2000000000000002</v>
      </c>
      <c r="I379" s="3"/>
      <c r="J379" s="13">
        <f t="shared" si="5"/>
        <v>2.2165000000000004</v>
      </c>
    </row>
    <row r="380" spans="1:10" ht="14.45" hidden="1" customHeight="1" x14ac:dyDescent="0.25">
      <c r="A380" s="3" t="s">
        <v>294</v>
      </c>
      <c r="B380" t="s">
        <v>323</v>
      </c>
      <c r="C380" s="3" t="s">
        <v>74</v>
      </c>
      <c r="D380" t="s">
        <v>391</v>
      </c>
      <c r="E380" t="s">
        <v>392</v>
      </c>
      <c r="F380" t="s">
        <v>393</v>
      </c>
      <c r="G380" s="3" t="s">
        <v>14</v>
      </c>
      <c r="H380" s="4">
        <v>1.7</v>
      </c>
      <c r="I380" s="3"/>
      <c r="J380" s="13">
        <f t="shared" si="5"/>
        <v>1.71275</v>
      </c>
    </row>
    <row r="381" spans="1:10" ht="14.45" hidden="1" customHeight="1" x14ac:dyDescent="0.25">
      <c r="A381" s="3" t="s">
        <v>294</v>
      </c>
      <c r="B381" t="s">
        <v>323</v>
      </c>
      <c r="C381" s="3" t="s">
        <v>74</v>
      </c>
      <c r="D381" t="s">
        <v>394</v>
      </c>
      <c r="E381" t="s">
        <v>395</v>
      </c>
      <c r="F381" t="s">
        <v>396</v>
      </c>
      <c r="G381" s="3" t="s">
        <v>14</v>
      </c>
      <c r="H381" s="4">
        <v>0.09</v>
      </c>
      <c r="I381" s="3"/>
      <c r="J381" s="13">
        <f t="shared" si="5"/>
        <v>9.0675000000000006E-2</v>
      </c>
    </row>
    <row r="382" spans="1:10" ht="14.45" hidden="1" customHeight="1" x14ac:dyDescent="0.25">
      <c r="A382" s="3" t="s">
        <v>294</v>
      </c>
      <c r="B382" t="s">
        <v>323</v>
      </c>
      <c r="C382" s="3" t="s">
        <v>74</v>
      </c>
      <c r="D382" t="s">
        <v>397</v>
      </c>
      <c r="E382" t="s">
        <v>398</v>
      </c>
      <c r="F382" t="s">
        <v>399</v>
      </c>
      <c r="G382" s="3" t="s">
        <v>14</v>
      </c>
      <c r="H382" s="4">
        <v>3.4</v>
      </c>
      <c r="I382" s="3"/>
      <c r="J382" s="13">
        <f t="shared" si="5"/>
        <v>3.4255</v>
      </c>
    </row>
    <row r="383" spans="1:10" ht="14.45" hidden="1" customHeight="1" x14ac:dyDescent="0.25">
      <c r="A383" s="3" t="s">
        <v>294</v>
      </c>
      <c r="B383" t="s">
        <v>359</v>
      </c>
      <c r="C383" s="3" t="s">
        <v>74</v>
      </c>
      <c r="D383" t="s">
        <v>400</v>
      </c>
      <c r="E383" t="s">
        <v>401</v>
      </c>
      <c r="F383" t="s">
        <v>402</v>
      </c>
      <c r="G383" s="3" t="s">
        <v>14</v>
      </c>
      <c r="H383" s="4">
        <v>3.4</v>
      </c>
      <c r="I383" s="3"/>
      <c r="J383" s="13">
        <f t="shared" si="5"/>
        <v>3.4255</v>
      </c>
    </row>
    <row r="384" spans="1:10" ht="14.45" hidden="1" customHeight="1" x14ac:dyDescent="0.25">
      <c r="A384" s="3" t="s">
        <v>294</v>
      </c>
      <c r="B384" t="s">
        <v>359</v>
      </c>
      <c r="C384" s="3" t="s">
        <v>74</v>
      </c>
      <c r="D384" t="s">
        <v>403</v>
      </c>
      <c r="E384" t="s">
        <v>404</v>
      </c>
      <c r="F384" t="s">
        <v>405</v>
      </c>
      <c r="G384" s="3" t="s">
        <v>14</v>
      </c>
      <c r="H384" s="4">
        <v>1.7</v>
      </c>
      <c r="I384" s="3"/>
      <c r="J384" s="13">
        <f t="shared" si="5"/>
        <v>1.71275</v>
      </c>
    </row>
    <row r="385" spans="1:10" ht="14.45" hidden="1" customHeight="1" x14ac:dyDescent="0.25">
      <c r="A385" s="3" t="s">
        <v>294</v>
      </c>
      <c r="B385" t="s">
        <v>406</v>
      </c>
      <c r="C385" s="3" t="s">
        <v>74</v>
      </c>
      <c r="D385" t="s">
        <v>407</v>
      </c>
      <c r="E385" t="s">
        <v>408</v>
      </c>
      <c r="F385" t="s">
        <v>409</v>
      </c>
      <c r="G385" s="3" t="s">
        <v>14</v>
      </c>
      <c r="H385" s="4">
        <v>0.85</v>
      </c>
      <c r="I385" s="3"/>
      <c r="J385" s="13">
        <f t="shared" si="5"/>
        <v>0.856375</v>
      </c>
    </row>
    <row r="386" spans="1:10" ht="14.45" hidden="1" customHeight="1" x14ac:dyDescent="0.25">
      <c r="A386" s="3" t="s">
        <v>294</v>
      </c>
      <c r="B386" t="s">
        <v>406</v>
      </c>
      <c r="C386" s="3" t="s">
        <v>74</v>
      </c>
      <c r="D386" t="s">
        <v>410</v>
      </c>
      <c r="E386" t="s">
        <v>411</v>
      </c>
      <c r="F386" t="s">
        <v>412</v>
      </c>
      <c r="G386" s="3" t="s">
        <v>14</v>
      </c>
      <c r="H386" s="4">
        <v>0.85</v>
      </c>
      <c r="I386" s="3"/>
      <c r="J386" s="13">
        <f t="shared" ref="J386:J449" si="6">H386*(1-I386)*(1+0.75%)</f>
        <v>0.856375</v>
      </c>
    </row>
    <row r="387" spans="1:10" ht="14.45" hidden="1" customHeight="1" x14ac:dyDescent="0.25">
      <c r="A387" s="3" t="s">
        <v>294</v>
      </c>
      <c r="B387" t="s">
        <v>413</v>
      </c>
      <c r="C387" s="3" t="s">
        <v>74</v>
      </c>
      <c r="D387" t="s">
        <v>414</v>
      </c>
      <c r="E387" t="s">
        <v>415</v>
      </c>
      <c r="F387" t="s">
        <v>416</v>
      </c>
      <c r="G387" s="3" t="s">
        <v>14</v>
      </c>
      <c r="H387" s="4">
        <v>0</v>
      </c>
      <c r="I387" s="3"/>
      <c r="J387" s="13">
        <f t="shared" si="6"/>
        <v>0</v>
      </c>
    </row>
    <row r="388" spans="1:10" ht="14.45" hidden="1" customHeight="1" x14ac:dyDescent="0.25">
      <c r="A388" s="3" t="s">
        <v>294</v>
      </c>
      <c r="B388" t="s">
        <v>295</v>
      </c>
      <c r="C388" s="3" t="s">
        <v>74</v>
      </c>
      <c r="D388" t="s">
        <v>296</v>
      </c>
      <c r="E388" t="s">
        <v>297</v>
      </c>
      <c r="F388" t="s">
        <v>298</v>
      </c>
      <c r="G388" s="3" t="s">
        <v>82</v>
      </c>
      <c r="H388" s="4">
        <v>1.35</v>
      </c>
      <c r="I388" s="3"/>
      <c r="J388" s="13">
        <f t="shared" si="6"/>
        <v>1.3601250000000003</v>
      </c>
    </row>
    <row r="389" spans="1:10" ht="14.45" hidden="1" customHeight="1" x14ac:dyDescent="0.25">
      <c r="A389" s="3" t="s">
        <v>294</v>
      </c>
      <c r="B389" t="s">
        <v>295</v>
      </c>
      <c r="C389" s="3" t="s">
        <v>74</v>
      </c>
      <c r="D389" t="s">
        <v>299</v>
      </c>
      <c r="E389" t="s">
        <v>300</v>
      </c>
      <c r="F389" t="s">
        <v>301</v>
      </c>
      <c r="G389" s="3" t="s">
        <v>82</v>
      </c>
      <c r="H389" s="4">
        <v>0.05</v>
      </c>
      <c r="I389" s="3"/>
      <c r="J389" s="13">
        <f t="shared" si="6"/>
        <v>5.0375000000000003E-2</v>
      </c>
    </row>
    <row r="390" spans="1:10" ht="14.45" hidden="1" customHeight="1" x14ac:dyDescent="0.25">
      <c r="A390" s="3" t="s">
        <v>294</v>
      </c>
      <c r="B390" t="s">
        <v>295</v>
      </c>
      <c r="C390" s="3" t="s">
        <v>74</v>
      </c>
      <c r="D390" t="s">
        <v>302</v>
      </c>
      <c r="E390" t="s">
        <v>303</v>
      </c>
      <c r="F390" t="s">
        <v>304</v>
      </c>
      <c r="G390" s="3" t="s">
        <v>82</v>
      </c>
      <c r="H390" s="4">
        <v>2.7</v>
      </c>
      <c r="I390" s="3"/>
      <c r="J390" s="13">
        <f t="shared" si="6"/>
        <v>2.7202500000000005</v>
      </c>
    </row>
    <row r="391" spans="1:10" ht="14.45" hidden="1" customHeight="1" x14ac:dyDescent="0.25">
      <c r="A391" s="3" t="s">
        <v>294</v>
      </c>
      <c r="B391" t="s">
        <v>295</v>
      </c>
      <c r="C391" s="3" t="s">
        <v>74</v>
      </c>
      <c r="D391" t="s">
        <v>305</v>
      </c>
      <c r="E391" t="s">
        <v>306</v>
      </c>
      <c r="F391" t="s">
        <v>307</v>
      </c>
      <c r="G391" s="3" t="s">
        <v>82</v>
      </c>
      <c r="H391" s="4">
        <v>3.5</v>
      </c>
      <c r="I391" s="3"/>
      <c r="J391" s="13">
        <f t="shared" si="6"/>
        <v>3.5262500000000001</v>
      </c>
    </row>
    <row r="392" spans="1:10" ht="14.45" hidden="1" customHeight="1" x14ac:dyDescent="0.25">
      <c r="A392" s="3" t="s">
        <v>294</v>
      </c>
      <c r="B392" t="s">
        <v>295</v>
      </c>
      <c r="C392" s="3" t="s">
        <v>74</v>
      </c>
      <c r="D392" t="s">
        <v>308</v>
      </c>
      <c r="E392" t="s">
        <v>309</v>
      </c>
      <c r="F392" t="s">
        <v>310</v>
      </c>
      <c r="G392" s="3" t="s">
        <v>82</v>
      </c>
      <c r="H392" s="4">
        <v>1.9</v>
      </c>
      <c r="I392" s="3"/>
      <c r="J392" s="13">
        <f t="shared" si="6"/>
        <v>1.91425</v>
      </c>
    </row>
    <row r="393" spans="1:10" ht="14.45" hidden="1" customHeight="1" x14ac:dyDescent="0.25">
      <c r="A393" s="3" t="s">
        <v>294</v>
      </c>
      <c r="B393" t="s">
        <v>295</v>
      </c>
      <c r="C393" s="3" t="s">
        <v>74</v>
      </c>
      <c r="D393" t="s">
        <v>311</v>
      </c>
      <c r="E393" t="s">
        <v>312</v>
      </c>
      <c r="F393" t="s">
        <v>313</v>
      </c>
      <c r="G393" s="3" t="s">
        <v>82</v>
      </c>
      <c r="H393" s="4">
        <v>0.09</v>
      </c>
      <c r="I393" s="3"/>
      <c r="J393" s="13">
        <f t="shared" si="6"/>
        <v>9.0675000000000006E-2</v>
      </c>
    </row>
    <row r="394" spans="1:10" ht="14.45" hidden="1" customHeight="1" x14ac:dyDescent="0.25">
      <c r="A394" s="3" t="s">
        <v>294</v>
      </c>
      <c r="B394" t="s">
        <v>295</v>
      </c>
      <c r="C394" s="3" t="s">
        <v>74</v>
      </c>
      <c r="D394" t="s">
        <v>314</v>
      </c>
      <c r="E394" t="s">
        <v>315</v>
      </c>
      <c r="F394" t="s">
        <v>307</v>
      </c>
      <c r="G394" s="3" t="s">
        <v>82</v>
      </c>
      <c r="H394" s="4">
        <v>4.3499999999999996</v>
      </c>
      <c r="I394" s="3"/>
      <c r="J394" s="13">
        <f t="shared" si="6"/>
        <v>4.382625</v>
      </c>
    </row>
    <row r="395" spans="1:10" ht="14.45" hidden="1" customHeight="1" x14ac:dyDescent="0.25">
      <c r="A395" s="3" t="s">
        <v>294</v>
      </c>
      <c r="B395" t="s">
        <v>316</v>
      </c>
      <c r="C395" s="3" t="s">
        <v>74</v>
      </c>
      <c r="D395" t="s">
        <v>317</v>
      </c>
      <c r="E395" t="s">
        <v>318</v>
      </c>
      <c r="F395" t="s">
        <v>319</v>
      </c>
      <c r="G395" s="3" t="s">
        <v>82</v>
      </c>
      <c r="H395" s="4">
        <v>4.3499999999999996</v>
      </c>
      <c r="I395" s="3"/>
      <c r="J395" s="13">
        <f t="shared" si="6"/>
        <v>4.382625</v>
      </c>
    </row>
    <row r="396" spans="1:10" ht="14.45" hidden="1" customHeight="1" x14ac:dyDescent="0.25">
      <c r="A396" s="3" t="s">
        <v>294</v>
      </c>
      <c r="B396" t="s">
        <v>295</v>
      </c>
      <c r="C396" s="3" t="s">
        <v>74</v>
      </c>
      <c r="D396" t="s">
        <v>320</v>
      </c>
      <c r="E396" t="s">
        <v>321</v>
      </c>
      <c r="F396" t="s">
        <v>322</v>
      </c>
      <c r="G396" s="3" t="s">
        <v>82</v>
      </c>
      <c r="H396" s="4">
        <v>0</v>
      </c>
      <c r="I396" s="3"/>
      <c r="J396" s="13">
        <f t="shared" si="6"/>
        <v>0</v>
      </c>
    </row>
    <row r="397" spans="1:10" ht="14.45" hidden="1" customHeight="1" x14ac:dyDescent="0.25">
      <c r="A397" s="3" t="s">
        <v>294</v>
      </c>
      <c r="B397" t="s">
        <v>323</v>
      </c>
      <c r="C397" s="3" t="s">
        <v>74</v>
      </c>
      <c r="D397" t="s">
        <v>324</v>
      </c>
      <c r="E397" t="s">
        <v>325</v>
      </c>
      <c r="F397" t="s">
        <v>326</v>
      </c>
      <c r="G397" s="3" t="s">
        <v>82</v>
      </c>
      <c r="H397" s="4">
        <v>1.35</v>
      </c>
      <c r="I397" s="3"/>
      <c r="J397" s="13">
        <f t="shared" si="6"/>
        <v>1.3601250000000003</v>
      </c>
    </row>
    <row r="398" spans="1:10" ht="14.45" hidden="1" customHeight="1" x14ac:dyDescent="0.25">
      <c r="A398" s="3" t="s">
        <v>294</v>
      </c>
      <c r="B398" t="s">
        <v>323</v>
      </c>
      <c r="C398" s="3" t="s">
        <v>74</v>
      </c>
      <c r="D398" t="s">
        <v>327</v>
      </c>
      <c r="E398" t="s">
        <v>328</v>
      </c>
      <c r="F398" t="s">
        <v>329</v>
      </c>
      <c r="G398" s="3" t="s">
        <v>82</v>
      </c>
      <c r="H398" s="4">
        <v>0.08</v>
      </c>
      <c r="I398" s="3"/>
      <c r="J398" s="13">
        <f t="shared" si="6"/>
        <v>8.0600000000000005E-2</v>
      </c>
    </row>
    <row r="399" spans="1:10" ht="14.45" hidden="1" customHeight="1" x14ac:dyDescent="0.25">
      <c r="A399" s="3" t="s">
        <v>294</v>
      </c>
      <c r="B399" t="s">
        <v>323</v>
      </c>
      <c r="C399" s="3" t="s">
        <v>74</v>
      </c>
      <c r="D399" t="s">
        <v>330</v>
      </c>
      <c r="E399" t="s">
        <v>331</v>
      </c>
      <c r="F399" t="s">
        <v>332</v>
      </c>
      <c r="G399" s="3" t="s">
        <v>82</v>
      </c>
      <c r="H399" s="4">
        <v>2.7</v>
      </c>
      <c r="I399" s="3"/>
      <c r="J399" s="13">
        <f t="shared" si="6"/>
        <v>2.7202500000000005</v>
      </c>
    </row>
    <row r="400" spans="1:10" ht="14.45" hidden="1" customHeight="1" x14ac:dyDescent="0.25">
      <c r="A400" s="3" t="s">
        <v>294</v>
      </c>
      <c r="B400" t="s">
        <v>333</v>
      </c>
      <c r="C400" s="3" t="s">
        <v>74</v>
      </c>
      <c r="D400" t="s">
        <v>334</v>
      </c>
      <c r="E400" t="s">
        <v>335</v>
      </c>
      <c r="F400" t="s">
        <v>336</v>
      </c>
      <c r="G400" s="3" t="s">
        <v>82</v>
      </c>
      <c r="H400" s="4">
        <v>1.5</v>
      </c>
      <c r="I400" s="3"/>
      <c r="J400" s="13">
        <f t="shared" si="6"/>
        <v>1.51125</v>
      </c>
    </row>
    <row r="401" spans="1:10" ht="14.45" hidden="1" customHeight="1" x14ac:dyDescent="0.25">
      <c r="A401" s="3" t="s">
        <v>294</v>
      </c>
      <c r="B401" t="s">
        <v>333</v>
      </c>
      <c r="C401" s="3" t="s">
        <v>74</v>
      </c>
      <c r="D401" t="s">
        <v>337</v>
      </c>
      <c r="E401" t="s">
        <v>338</v>
      </c>
      <c r="F401" t="s">
        <v>339</v>
      </c>
      <c r="G401" s="3" t="s">
        <v>82</v>
      </c>
      <c r="H401" s="4">
        <v>7.5</v>
      </c>
      <c r="I401" s="3"/>
      <c r="J401" s="13">
        <f t="shared" si="6"/>
        <v>7.5562500000000004</v>
      </c>
    </row>
    <row r="402" spans="1:10" ht="14.45" hidden="1" customHeight="1" x14ac:dyDescent="0.25">
      <c r="A402" s="3" t="s">
        <v>294</v>
      </c>
      <c r="B402" t="s">
        <v>340</v>
      </c>
      <c r="C402" s="3" t="s">
        <v>74</v>
      </c>
      <c r="D402" t="s">
        <v>341</v>
      </c>
      <c r="E402" t="s">
        <v>342</v>
      </c>
      <c r="F402" t="s">
        <v>343</v>
      </c>
      <c r="G402" s="3" t="s">
        <v>82</v>
      </c>
      <c r="H402" s="4">
        <v>2.7</v>
      </c>
      <c r="I402" s="3"/>
      <c r="J402" s="13">
        <f t="shared" si="6"/>
        <v>2.7202500000000005</v>
      </c>
    </row>
    <row r="403" spans="1:10" ht="14.45" hidden="1" customHeight="1" x14ac:dyDescent="0.25">
      <c r="A403" s="3" t="s">
        <v>294</v>
      </c>
      <c r="B403" t="s">
        <v>340</v>
      </c>
      <c r="C403" s="3" t="s">
        <v>74</v>
      </c>
      <c r="D403" t="s">
        <v>344</v>
      </c>
      <c r="E403" t="s">
        <v>345</v>
      </c>
      <c r="F403" t="s">
        <v>346</v>
      </c>
      <c r="G403" s="3" t="s">
        <v>82</v>
      </c>
      <c r="H403" s="4">
        <v>0.11</v>
      </c>
      <c r="I403" s="3"/>
      <c r="J403" s="13">
        <f t="shared" si="6"/>
        <v>0.11082500000000001</v>
      </c>
    </row>
    <row r="404" spans="1:10" ht="14.45" hidden="1" customHeight="1" x14ac:dyDescent="0.25">
      <c r="A404" s="3" t="s">
        <v>294</v>
      </c>
      <c r="B404" t="s">
        <v>340</v>
      </c>
      <c r="C404" s="3" t="s">
        <v>74</v>
      </c>
      <c r="D404" t="s">
        <v>347</v>
      </c>
      <c r="E404" t="s">
        <v>348</v>
      </c>
      <c r="F404" t="s">
        <v>349</v>
      </c>
      <c r="G404" s="3" t="s">
        <v>82</v>
      </c>
      <c r="H404" s="4">
        <v>5.25</v>
      </c>
      <c r="I404" s="3"/>
      <c r="J404" s="13">
        <f t="shared" si="6"/>
        <v>5.2893750000000006</v>
      </c>
    </row>
    <row r="405" spans="1:10" ht="14.45" hidden="1" customHeight="1" x14ac:dyDescent="0.25">
      <c r="A405" s="3" t="s">
        <v>294</v>
      </c>
      <c r="B405" t="s">
        <v>323</v>
      </c>
      <c r="C405" s="3" t="s">
        <v>74</v>
      </c>
      <c r="D405" t="s">
        <v>350</v>
      </c>
      <c r="E405" t="s">
        <v>351</v>
      </c>
      <c r="F405" t="s">
        <v>352</v>
      </c>
      <c r="G405" s="3" t="s">
        <v>82</v>
      </c>
      <c r="H405" s="4">
        <v>0.75</v>
      </c>
      <c r="I405" s="3"/>
      <c r="J405" s="13">
        <f t="shared" si="6"/>
        <v>0.75562499999999999</v>
      </c>
    </row>
    <row r="406" spans="1:10" ht="14.45" hidden="1" customHeight="1" x14ac:dyDescent="0.25">
      <c r="A406" s="3" t="s">
        <v>294</v>
      </c>
      <c r="B406" t="s">
        <v>323</v>
      </c>
      <c r="C406" s="3" t="s">
        <v>74</v>
      </c>
      <c r="D406" t="s">
        <v>353</v>
      </c>
      <c r="E406" t="s">
        <v>354</v>
      </c>
      <c r="F406" t="s">
        <v>355</v>
      </c>
      <c r="G406" s="3" t="s">
        <v>82</v>
      </c>
      <c r="H406" s="4">
        <v>0.04</v>
      </c>
      <c r="I406" s="3"/>
      <c r="J406" s="13">
        <f t="shared" si="6"/>
        <v>4.0300000000000002E-2</v>
      </c>
    </row>
    <row r="407" spans="1:10" ht="14.45" hidden="1" customHeight="1" x14ac:dyDescent="0.25">
      <c r="A407" s="3" t="s">
        <v>294</v>
      </c>
      <c r="B407" t="s">
        <v>323</v>
      </c>
      <c r="C407" s="3" t="s">
        <v>74</v>
      </c>
      <c r="D407" t="s">
        <v>356</v>
      </c>
      <c r="E407" t="s">
        <v>357</v>
      </c>
      <c r="F407" t="s">
        <v>358</v>
      </c>
      <c r="G407" s="3" t="s">
        <v>82</v>
      </c>
      <c r="H407" s="4">
        <v>1.5</v>
      </c>
      <c r="I407" s="3"/>
      <c r="J407" s="13">
        <f t="shared" si="6"/>
        <v>1.51125</v>
      </c>
    </row>
    <row r="408" spans="1:10" ht="14.45" hidden="1" customHeight="1" x14ac:dyDescent="0.25">
      <c r="A408" s="3" t="s">
        <v>294</v>
      </c>
      <c r="B408" t="s">
        <v>359</v>
      </c>
      <c r="C408" s="3" t="s">
        <v>74</v>
      </c>
      <c r="D408" t="s">
        <v>360</v>
      </c>
      <c r="E408" t="s">
        <v>361</v>
      </c>
      <c r="F408" t="s">
        <v>362</v>
      </c>
      <c r="G408" s="3" t="s">
        <v>82</v>
      </c>
      <c r="H408" s="4">
        <v>6.75</v>
      </c>
      <c r="I408" s="3"/>
      <c r="J408" s="13">
        <f t="shared" si="6"/>
        <v>6.8006250000000001</v>
      </c>
    </row>
    <row r="409" spans="1:10" ht="14.45" hidden="1" customHeight="1" x14ac:dyDescent="0.25">
      <c r="A409" s="3" t="s">
        <v>294</v>
      </c>
      <c r="B409" t="s">
        <v>340</v>
      </c>
      <c r="C409" s="3" t="s">
        <v>74</v>
      </c>
      <c r="D409" t="s">
        <v>363</v>
      </c>
      <c r="E409" t="s">
        <v>364</v>
      </c>
      <c r="F409" t="s">
        <v>365</v>
      </c>
      <c r="G409" s="3" t="s">
        <v>82</v>
      </c>
      <c r="H409" s="4">
        <v>1.35</v>
      </c>
      <c r="I409" s="3"/>
      <c r="J409" s="13">
        <f t="shared" si="6"/>
        <v>1.3601250000000003</v>
      </c>
    </row>
    <row r="410" spans="1:10" ht="14.45" hidden="1" customHeight="1" x14ac:dyDescent="0.25">
      <c r="A410" s="3" t="s">
        <v>294</v>
      </c>
      <c r="B410" t="s">
        <v>340</v>
      </c>
      <c r="C410" s="3" t="s">
        <v>74</v>
      </c>
      <c r="D410" t="s">
        <v>366</v>
      </c>
      <c r="E410" t="s">
        <v>367</v>
      </c>
      <c r="F410" t="s">
        <v>368</v>
      </c>
      <c r="G410" s="3" t="s">
        <v>82</v>
      </c>
      <c r="H410" s="4">
        <v>0.08</v>
      </c>
      <c r="I410" s="3"/>
      <c r="J410" s="13">
        <f t="shared" si="6"/>
        <v>8.0600000000000005E-2</v>
      </c>
    </row>
    <row r="411" spans="1:10" ht="14.45" hidden="1" customHeight="1" x14ac:dyDescent="0.25">
      <c r="A411" s="3" t="s">
        <v>294</v>
      </c>
      <c r="B411" t="s">
        <v>340</v>
      </c>
      <c r="C411" s="3" t="s">
        <v>74</v>
      </c>
      <c r="D411" t="s">
        <v>369</v>
      </c>
      <c r="E411" t="s">
        <v>370</v>
      </c>
      <c r="F411" t="s">
        <v>371</v>
      </c>
      <c r="G411" s="3" t="s">
        <v>82</v>
      </c>
      <c r="H411" s="4">
        <v>2.7</v>
      </c>
      <c r="I411" s="3"/>
      <c r="J411" s="13">
        <f t="shared" si="6"/>
        <v>2.7202500000000005</v>
      </c>
    </row>
    <row r="412" spans="1:10" ht="14.45" hidden="1" customHeight="1" x14ac:dyDescent="0.25">
      <c r="A412" s="3" t="s">
        <v>294</v>
      </c>
      <c r="B412" t="s">
        <v>372</v>
      </c>
      <c r="C412" s="3" t="s">
        <v>74</v>
      </c>
      <c r="D412" t="s">
        <v>373</v>
      </c>
      <c r="E412" t="s">
        <v>374</v>
      </c>
      <c r="F412" t="s">
        <v>375</v>
      </c>
      <c r="G412" s="3" t="s">
        <v>82</v>
      </c>
      <c r="H412" s="4">
        <v>1.9</v>
      </c>
      <c r="I412" s="3"/>
      <c r="J412" s="13">
        <f t="shared" si="6"/>
        <v>1.91425</v>
      </c>
    </row>
    <row r="413" spans="1:10" ht="14.45" hidden="1" customHeight="1" x14ac:dyDescent="0.25">
      <c r="A413" s="3" t="s">
        <v>294</v>
      </c>
      <c r="B413" t="s">
        <v>372</v>
      </c>
      <c r="C413" s="3" t="s">
        <v>74</v>
      </c>
      <c r="D413" t="s">
        <v>376</v>
      </c>
      <c r="E413" t="s">
        <v>377</v>
      </c>
      <c r="F413" t="s">
        <v>378</v>
      </c>
      <c r="G413" s="3" t="s">
        <v>82</v>
      </c>
      <c r="H413" s="4">
        <v>0.08</v>
      </c>
      <c r="I413" s="3"/>
      <c r="J413" s="13">
        <f t="shared" si="6"/>
        <v>8.0600000000000005E-2</v>
      </c>
    </row>
    <row r="414" spans="1:10" ht="14.45" hidden="1" customHeight="1" x14ac:dyDescent="0.25">
      <c r="A414" s="3" t="s">
        <v>294</v>
      </c>
      <c r="B414" t="s">
        <v>372</v>
      </c>
      <c r="C414" s="3" t="s">
        <v>74</v>
      </c>
      <c r="D414" t="s">
        <v>379</v>
      </c>
      <c r="E414" t="s">
        <v>380</v>
      </c>
      <c r="F414" t="s">
        <v>381</v>
      </c>
      <c r="G414" s="3" t="s">
        <v>82</v>
      </c>
      <c r="H414" s="4">
        <v>3.75</v>
      </c>
      <c r="I414" s="3"/>
      <c r="J414" s="13">
        <f t="shared" si="6"/>
        <v>3.7781250000000002</v>
      </c>
    </row>
    <row r="415" spans="1:10" ht="14.45" hidden="1" customHeight="1" x14ac:dyDescent="0.25">
      <c r="A415" s="3" t="s">
        <v>294</v>
      </c>
      <c r="B415" t="s">
        <v>372</v>
      </c>
      <c r="C415" s="3" t="s">
        <v>74</v>
      </c>
      <c r="D415" t="s">
        <v>382</v>
      </c>
      <c r="E415" t="s">
        <v>383</v>
      </c>
      <c r="F415" t="s">
        <v>384</v>
      </c>
      <c r="G415" s="3" t="s">
        <v>82</v>
      </c>
      <c r="H415" s="4">
        <v>0.95</v>
      </c>
      <c r="I415" s="3"/>
      <c r="J415" s="13">
        <f t="shared" si="6"/>
        <v>0.957125</v>
      </c>
    </row>
    <row r="416" spans="1:10" ht="14.45" hidden="1" customHeight="1" x14ac:dyDescent="0.25">
      <c r="A416" s="3" t="s">
        <v>294</v>
      </c>
      <c r="B416" t="s">
        <v>372</v>
      </c>
      <c r="C416" s="3" t="s">
        <v>74</v>
      </c>
      <c r="D416" t="s">
        <v>385</v>
      </c>
      <c r="E416" t="s">
        <v>386</v>
      </c>
      <c r="F416" t="s">
        <v>387</v>
      </c>
      <c r="G416" s="3" t="s">
        <v>82</v>
      </c>
      <c r="H416" s="4">
        <v>0.04</v>
      </c>
      <c r="I416" s="3"/>
      <c r="J416" s="13">
        <f t="shared" si="6"/>
        <v>4.0300000000000002E-2</v>
      </c>
    </row>
    <row r="417" spans="1:10" ht="14.45" hidden="1" customHeight="1" x14ac:dyDescent="0.25">
      <c r="A417" s="3" t="s">
        <v>294</v>
      </c>
      <c r="B417" t="s">
        <v>372</v>
      </c>
      <c r="C417" s="3" t="s">
        <v>74</v>
      </c>
      <c r="D417" t="s">
        <v>388</v>
      </c>
      <c r="E417" t="s">
        <v>389</v>
      </c>
      <c r="F417" t="s">
        <v>390</v>
      </c>
      <c r="G417" s="3" t="s">
        <v>82</v>
      </c>
      <c r="H417" s="4">
        <v>1.9</v>
      </c>
      <c r="I417" s="3"/>
      <c r="J417" s="13">
        <f t="shared" si="6"/>
        <v>1.91425</v>
      </c>
    </row>
    <row r="418" spans="1:10" ht="14.45" hidden="1" customHeight="1" x14ac:dyDescent="0.25">
      <c r="A418" s="3" t="s">
        <v>294</v>
      </c>
      <c r="B418" t="s">
        <v>323</v>
      </c>
      <c r="C418" s="3" t="s">
        <v>74</v>
      </c>
      <c r="D418" t="s">
        <v>391</v>
      </c>
      <c r="E418" t="s">
        <v>392</v>
      </c>
      <c r="F418" t="s">
        <v>393</v>
      </c>
      <c r="G418" s="3" t="s">
        <v>82</v>
      </c>
      <c r="H418" s="4">
        <v>1.5</v>
      </c>
      <c r="I418" s="3"/>
      <c r="J418" s="13">
        <f t="shared" si="6"/>
        <v>1.51125</v>
      </c>
    </row>
    <row r="419" spans="1:10" ht="14.45" hidden="1" customHeight="1" x14ac:dyDescent="0.25">
      <c r="A419" s="3" t="s">
        <v>294</v>
      </c>
      <c r="B419" t="s">
        <v>323</v>
      </c>
      <c r="C419" s="3" t="s">
        <v>74</v>
      </c>
      <c r="D419" t="s">
        <v>394</v>
      </c>
      <c r="E419" t="s">
        <v>395</v>
      </c>
      <c r="F419" t="s">
        <v>396</v>
      </c>
      <c r="G419" s="3" t="s">
        <v>82</v>
      </c>
      <c r="H419" s="4">
        <v>0.08</v>
      </c>
      <c r="I419" s="3"/>
      <c r="J419" s="13">
        <f t="shared" si="6"/>
        <v>8.0600000000000005E-2</v>
      </c>
    </row>
    <row r="420" spans="1:10" ht="14.45" hidden="1" customHeight="1" x14ac:dyDescent="0.25">
      <c r="A420" s="3" t="s">
        <v>294</v>
      </c>
      <c r="B420" t="s">
        <v>323</v>
      </c>
      <c r="C420" s="3" t="s">
        <v>74</v>
      </c>
      <c r="D420" t="s">
        <v>397</v>
      </c>
      <c r="E420" t="s">
        <v>398</v>
      </c>
      <c r="F420" t="s">
        <v>399</v>
      </c>
      <c r="G420" s="3" t="s">
        <v>82</v>
      </c>
      <c r="H420" s="4">
        <v>3</v>
      </c>
      <c r="I420" s="3"/>
      <c r="J420" s="13">
        <f t="shared" si="6"/>
        <v>3.0225</v>
      </c>
    </row>
    <row r="421" spans="1:10" ht="14.45" hidden="1" customHeight="1" x14ac:dyDescent="0.25">
      <c r="A421" s="3" t="s">
        <v>294</v>
      </c>
      <c r="B421" t="s">
        <v>359</v>
      </c>
      <c r="C421" s="3" t="s">
        <v>74</v>
      </c>
      <c r="D421" t="s">
        <v>400</v>
      </c>
      <c r="E421" t="s">
        <v>401</v>
      </c>
      <c r="F421" t="s">
        <v>402</v>
      </c>
      <c r="G421" s="3" t="s">
        <v>82</v>
      </c>
      <c r="H421" s="4">
        <v>3</v>
      </c>
      <c r="I421" s="3"/>
      <c r="J421" s="13">
        <f t="shared" si="6"/>
        <v>3.0225</v>
      </c>
    </row>
    <row r="422" spans="1:10" ht="14.45" hidden="1" customHeight="1" x14ac:dyDescent="0.25">
      <c r="A422" s="3" t="s">
        <v>294</v>
      </c>
      <c r="B422" t="s">
        <v>359</v>
      </c>
      <c r="C422" s="3" t="s">
        <v>74</v>
      </c>
      <c r="D422" t="s">
        <v>403</v>
      </c>
      <c r="E422" t="s">
        <v>404</v>
      </c>
      <c r="F422" t="s">
        <v>405</v>
      </c>
      <c r="G422" s="3" t="s">
        <v>82</v>
      </c>
      <c r="H422" s="4">
        <v>1.5</v>
      </c>
      <c r="I422" s="3"/>
      <c r="J422" s="13">
        <f t="shared" si="6"/>
        <v>1.51125</v>
      </c>
    </row>
    <row r="423" spans="1:10" ht="14.45" hidden="1" customHeight="1" x14ac:dyDescent="0.25">
      <c r="A423" s="3" t="s">
        <v>294</v>
      </c>
      <c r="B423" t="s">
        <v>406</v>
      </c>
      <c r="C423" s="3" t="s">
        <v>74</v>
      </c>
      <c r="D423" t="s">
        <v>407</v>
      </c>
      <c r="E423" t="s">
        <v>408</v>
      </c>
      <c r="F423" t="s">
        <v>409</v>
      </c>
      <c r="G423" s="3" t="s">
        <v>82</v>
      </c>
      <c r="H423" s="4">
        <v>0.75</v>
      </c>
      <c r="I423" s="3"/>
      <c r="J423" s="13">
        <f t="shared" si="6"/>
        <v>0.75562499999999999</v>
      </c>
    </row>
    <row r="424" spans="1:10" ht="14.45" hidden="1" customHeight="1" x14ac:dyDescent="0.25">
      <c r="A424" s="3" t="s">
        <v>294</v>
      </c>
      <c r="B424" t="s">
        <v>406</v>
      </c>
      <c r="C424" s="3" t="s">
        <v>74</v>
      </c>
      <c r="D424" t="s">
        <v>410</v>
      </c>
      <c r="E424" t="s">
        <v>411</v>
      </c>
      <c r="F424" t="s">
        <v>412</v>
      </c>
      <c r="G424" s="3" t="s">
        <v>82</v>
      </c>
      <c r="H424" s="4">
        <v>0.75</v>
      </c>
      <c r="I424" s="3"/>
      <c r="J424" s="13">
        <f t="shared" si="6"/>
        <v>0.75562499999999999</v>
      </c>
    </row>
    <row r="425" spans="1:10" ht="14.45" hidden="1" customHeight="1" x14ac:dyDescent="0.25">
      <c r="A425" s="3" t="s">
        <v>294</v>
      </c>
      <c r="B425" t="s">
        <v>413</v>
      </c>
      <c r="C425" s="3" t="s">
        <v>74</v>
      </c>
      <c r="D425" t="s">
        <v>414</v>
      </c>
      <c r="E425" t="s">
        <v>415</v>
      </c>
      <c r="F425" t="s">
        <v>416</v>
      </c>
      <c r="G425" s="3" t="s">
        <v>82</v>
      </c>
      <c r="H425" s="4">
        <v>0</v>
      </c>
      <c r="I425" s="3"/>
      <c r="J425" s="13">
        <f t="shared" si="6"/>
        <v>0</v>
      </c>
    </row>
    <row r="426" spans="1:10" ht="14.45" customHeight="1" x14ac:dyDescent="0.25">
      <c r="A426" s="3" t="s">
        <v>294</v>
      </c>
      <c r="B426" t="s">
        <v>340</v>
      </c>
      <c r="C426" s="3" t="s">
        <v>74</v>
      </c>
      <c r="D426" t="s">
        <v>341</v>
      </c>
      <c r="E426" t="s">
        <v>342</v>
      </c>
      <c r="F426" t="s">
        <v>343</v>
      </c>
      <c r="G426" s="3" t="s">
        <v>83</v>
      </c>
      <c r="H426" s="4">
        <v>3.5</v>
      </c>
      <c r="I426" s="11">
        <v>0.13</v>
      </c>
      <c r="J426" s="13">
        <f t="shared" si="6"/>
        <v>3.0678375</v>
      </c>
    </row>
    <row r="427" spans="1:10" ht="14.45" customHeight="1" x14ac:dyDescent="0.25">
      <c r="A427" s="3" t="s">
        <v>294</v>
      </c>
      <c r="B427" t="s">
        <v>340</v>
      </c>
      <c r="C427" s="3" t="s">
        <v>74</v>
      </c>
      <c r="D427" t="s">
        <v>344</v>
      </c>
      <c r="E427" t="s">
        <v>345</v>
      </c>
      <c r="F427" t="s">
        <v>346</v>
      </c>
      <c r="G427" s="3" t="s">
        <v>83</v>
      </c>
      <c r="H427" s="4">
        <v>0.15</v>
      </c>
      <c r="I427" s="11">
        <v>0.13</v>
      </c>
      <c r="J427" s="13">
        <f t="shared" si="6"/>
        <v>0.13147875000000001</v>
      </c>
    </row>
    <row r="428" spans="1:10" ht="14.45" customHeight="1" x14ac:dyDescent="0.25">
      <c r="A428" s="3" t="s">
        <v>294</v>
      </c>
      <c r="B428" t="s">
        <v>340</v>
      </c>
      <c r="C428" s="3" t="s">
        <v>74</v>
      </c>
      <c r="D428" t="s">
        <v>347</v>
      </c>
      <c r="E428" t="s">
        <v>348</v>
      </c>
      <c r="F428" t="s">
        <v>349</v>
      </c>
      <c r="G428" s="3" t="s">
        <v>83</v>
      </c>
      <c r="H428" s="4">
        <v>7</v>
      </c>
      <c r="I428" s="11">
        <v>0.13</v>
      </c>
      <c r="J428" s="13">
        <f t="shared" si="6"/>
        <v>6.135675</v>
      </c>
    </row>
    <row r="429" spans="1:10" ht="14.45" customHeight="1" x14ac:dyDescent="0.25">
      <c r="A429" s="3" t="s">
        <v>294</v>
      </c>
      <c r="B429" t="s">
        <v>323</v>
      </c>
      <c r="C429" s="3" t="s">
        <v>74</v>
      </c>
      <c r="D429" t="s">
        <v>350</v>
      </c>
      <c r="E429" t="s">
        <v>351</v>
      </c>
      <c r="F429" t="s">
        <v>352</v>
      </c>
      <c r="G429" s="3" t="s">
        <v>83</v>
      </c>
      <c r="H429" s="4">
        <v>1</v>
      </c>
      <c r="I429" s="11">
        <v>0.13</v>
      </c>
      <c r="J429" s="13">
        <f t="shared" si="6"/>
        <v>0.876525</v>
      </c>
    </row>
    <row r="430" spans="1:10" ht="14.45" customHeight="1" x14ac:dyDescent="0.25">
      <c r="A430" s="3" t="s">
        <v>294</v>
      </c>
      <c r="B430" t="s">
        <v>323</v>
      </c>
      <c r="C430" s="3" t="s">
        <v>74</v>
      </c>
      <c r="D430" t="s">
        <v>353</v>
      </c>
      <c r="E430" t="s">
        <v>354</v>
      </c>
      <c r="F430" t="s">
        <v>355</v>
      </c>
      <c r="G430" s="3" t="s">
        <v>83</v>
      </c>
      <c r="H430" s="4">
        <v>0.05</v>
      </c>
      <c r="I430" s="11">
        <v>0.13</v>
      </c>
      <c r="J430" s="13">
        <f t="shared" si="6"/>
        <v>4.3826250000000004E-2</v>
      </c>
    </row>
    <row r="431" spans="1:10" ht="14.45" customHeight="1" x14ac:dyDescent="0.25">
      <c r="A431" s="3" t="s">
        <v>294</v>
      </c>
      <c r="B431" t="s">
        <v>323</v>
      </c>
      <c r="C431" s="3" t="s">
        <v>74</v>
      </c>
      <c r="D431" t="s">
        <v>356</v>
      </c>
      <c r="E431" t="s">
        <v>357</v>
      </c>
      <c r="F431" t="s">
        <v>358</v>
      </c>
      <c r="G431" s="3" t="s">
        <v>83</v>
      </c>
      <c r="H431" s="4">
        <v>2</v>
      </c>
      <c r="I431" s="11">
        <v>0.13</v>
      </c>
      <c r="J431" s="13">
        <f t="shared" si="6"/>
        <v>1.75305</v>
      </c>
    </row>
    <row r="432" spans="1:10" ht="14.45" customHeight="1" x14ac:dyDescent="0.25">
      <c r="A432" s="3" t="s">
        <v>294</v>
      </c>
      <c r="B432" t="s">
        <v>359</v>
      </c>
      <c r="C432" s="3" t="s">
        <v>74</v>
      </c>
      <c r="D432" t="s">
        <v>360</v>
      </c>
      <c r="E432" t="s">
        <v>361</v>
      </c>
      <c r="F432" t="s">
        <v>362</v>
      </c>
      <c r="G432" s="3" t="s">
        <v>83</v>
      </c>
      <c r="H432" s="4">
        <v>9</v>
      </c>
      <c r="I432" s="11">
        <v>0.13</v>
      </c>
      <c r="J432" s="13">
        <f t="shared" si="6"/>
        <v>7.8887250000000009</v>
      </c>
    </row>
    <row r="433" spans="1:10" ht="14.45" customHeight="1" x14ac:dyDescent="0.25">
      <c r="A433" s="3" t="s">
        <v>294</v>
      </c>
      <c r="B433" t="s">
        <v>340</v>
      </c>
      <c r="C433" s="3" t="s">
        <v>74</v>
      </c>
      <c r="D433" t="s">
        <v>363</v>
      </c>
      <c r="E433" t="s">
        <v>364</v>
      </c>
      <c r="F433" t="s">
        <v>365</v>
      </c>
      <c r="G433" s="3" t="s">
        <v>83</v>
      </c>
      <c r="H433" s="4">
        <v>1.75</v>
      </c>
      <c r="I433" s="11">
        <v>0.13</v>
      </c>
      <c r="J433" s="13">
        <f t="shared" si="6"/>
        <v>1.53391875</v>
      </c>
    </row>
    <row r="434" spans="1:10" ht="14.45" customHeight="1" x14ac:dyDescent="0.25">
      <c r="A434" s="3" t="s">
        <v>294</v>
      </c>
      <c r="B434" t="s">
        <v>340</v>
      </c>
      <c r="C434" s="3" t="s">
        <v>74</v>
      </c>
      <c r="D434" t="s">
        <v>366</v>
      </c>
      <c r="E434" t="s">
        <v>367</v>
      </c>
      <c r="F434" t="s">
        <v>368</v>
      </c>
      <c r="G434" s="3" t="s">
        <v>83</v>
      </c>
      <c r="H434" s="4">
        <v>0.1</v>
      </c>
      <c r="I434" s="11">
        <v>0.13</v>
      </c>
      <c r="J434" s="13">
        <f t="shared" si="6"/>
        <v>8.7652500000000008E-2</v>
      </c>
    </row>
    <row r="435" spans="1:10" ht="14.45" customHeight="1" x14ac:dyDescent="0.25">
      <c r="A435" s="3" t="s">
        <v>294</v>
      </c>
      <c r="B435" t="s">
        <v>340</v>
      </c>
      <c r="C435" s="3" t="s">
        <v>74</v>
      </c>
      <c r="D435" t="s">
        <v>369</v>
      </c>
      <c r="E435" t="s">
        <v>370</v>
      </c>
      <c r="F435" t="s">
        <v>371</v>
      </c>
      <c r="G435" s="3" t="s">
        <v>83</v>
      </c>
      <c r="H435" s="4">
        <v>3.5</v>
      </c>
      <c r="I435" s="11">
        <v>0.13</v>
      </c>
      <c r="J435" s="13">
        <f t="shared" si="6"/>
        <v>3.0678375</v>
      </c>
    </row>
    <row r="436" spans="1:10" ht="14.45" customHeight="1" x14ac:dyDescent="0.25">
      <c r="A436" s="3" t="s">
        <v>294</v>
      </c>
      <c r="B436" t="s">
        <v>372</v>
      </c>
      <c r="C436" s="3" t="s">
        <v>74</v>
      </c>
      <c r="D436" t="s">
        <v>373</v>
      </c>
      <c r="E436" t="s">
        <v>374</v>
      </c>
      <c r="F436" t="s">
        <v>375</v>
      </c>
      <c r="G436" s="3" t="s">
        <v>83</v>
      </c>
      <c r="H436" s="4">
        <v>2.5</v>
      </c>
      <c r="I436" s="11">
        <v>0.13</v>
      </c>
      <c r="J436" s="13">
        <f t="shared" si="6"/>
        <v>2.1913125</v>
      </c>
    </row>
    <row r="437" spans="1:10" ht="14.45" customHeight="1" x14ac:dyDescent="0.25">
      <c r="A437" s="3" t="s">
        <v>294</v>
      </c>
      <c r="B437" t="s">
        <v>372</v>
      </c>
      <c r="C437" s="3" t="s">
        <v>74</v>
      </c>
      <c r="D437" t="s">
        <v>376</v>
      </c>
      <c r="E437" t="s">
        <v>377</v>
      </c>
      <c r="F437" t="s">
        <v>378</v>
      </c>
      <c r="G437" s="3" t="s">
        <v>83</v>
      </c>
      <c r="H437" s="4">
        <v>0.1</v>
      </c>
      <c r="I437" s="11">
        <v>0.13</v>
      </c>
      <c r="J437" s="13">
        <f t="shared" si="6"/>
        <v>8.7652500000000008E-2</v>
      </c>
    </row>
    <row r="438" spans="1:10" ht="14.45" customHeight="1" x14ac:dyDescent="0.25">
      <c r="A438" s="3" t="s">
        <v>294</v>
      </c>
      <c r="B438" t="s">
        <v>372</v>
      </c>
      <c r="C438" s="3" t="s">
        <v>74</v>
      </c>
      <c r="D438" t="s">
        <v>379</v>
      </c>
      <c r="E438" t="s">
        <v>380</v>
      </c>
      <c r="F438" t="s">
        <v>381</v>
      </c>
      <c r="G438" s="3" t="s">
        <v>83</v>
      </c>
      <c r="H438" s="4">
        <v>5</v>
      </c>
      <c r="I438" s="11">
        <v>0.13</v>
      </c>
      <c r="J438" s="13">
        <f t="shared" si="6"/>
        <v>4.382625</v>
      </c>
    </row>
    <row r="439" spans="1:10" ht="14.45" customHeight="1" x14ac:dyDescent="0.25">
      <c r="A439" s="3" t="s">
        <v>294</v>
      </c>
      <c r="B439" t="s">
        <v>372</v>
      </c>
      <c r="C439" s="3" t="s">
        <v>74</v>
      </c>
      <c r="D439" t="s">
        <v>382</v>
      </c>
      <c r="E439" t="s">
        <v>383</v>
      </c>
      <c r="F439" t="s">
        <v>384</v>
      </c>
      <c r="G439" s="3" t="s">
        <v>83</v>
      </c>
      <c r="H439" s="4">
        <v>1.25</v>
      </c>
      <c r="I439" s="11">
        <v>0.13</v>
      </c>
      <c r="J439" s="13">
        <f t="shared" si="6"/>
        <v>1.09565625</v>
      </c>
    </row>
    <row r="440" spans="1:10" ht="14.45" customHeight="1" x14ac:dyDescent="0.25">
      <c r="A440" s="3" t="s">
        <v>294</v>
      </c>
      <c r="B440" t="s">
        <v>372</v>
      </c>
      <c r="C440" s="3" t="s">
        <v>74</v>
      </c>
      <c r="D440" t="s">
        <v>385</v>
      </c>
      <c r="E440" t="s">
        <v>386</v>
      </c>
      <c r="F440" t="s">
        <v>387</v>
      </c>
      <c r="G440" s="3" t="s">
        <v>83</v>
      </c>
      <c r="H440" s="4">
        <v>0.05</v>
      </c>
      <c r="I440" s="11">
        <v>0.13</v>
      </c>
      <c r="J440" s="13">
        <f t="shared" si="6"/>
        <v>4.3826250000000004E-2</v>
      </c>
    </row>
    <row r="441" spans="1:10" ht="14.45" customHeight="1" x14ac:dyDescent="0.25">
      <c r="A441" s="3" t="s">
        <v>294</v>
      </c>
      <c r="B441" t="s">
        <v>372</v>
      </c>
      <c r="C441" s="3" t="s">
        <v>74</v>
      </c>
      <c r="D441" t="s">
        <v>388</v>
      </c>
      <c r="E441" t="s">
        <v>389</v>
      </c>
      <c r="F441" t="s">
        <v>390</v>
      </c>
      <c r="G441" s="3" t="s">
        <v>83</v>
      </c>
      <c r="H441" s="4">
        <v>2.5</v>
      </c>
      <c r="I441" s="11">
        <v>0.13</v>
      </c>
      <c r="J441" s="13">
        <f t="shared" si="6"/>
        <v>2.1913125</v>
      </c>
    </row>
    <row r="442" spans="1:10" ht="14.45" customHeight="1" x14ac:dyDescent="0.25">
      <c r="A442" s="3" t="s">
        <v>294</v>
      </c>
      <c r="B442" t="s">
        <v>323</v>
      </c>
      <c r="C442" s="3" t="s">
        <v>74</v>
      </c>
      <c r="D442" t="s">
        <v>391</v>
      </c>
      <c r="E442" t="s">
        <v>392</v>
      </c>
      <c r="F442" t="s">
        <v>393</v>
      </c>
      <c r="G442" s="3" t="s">
        <v>83</v>
      </c>
      <c r="H442" s="4">
        <v>2</v>
      </c>
      <c r="I442" s="11">
        <v>0.13</v>
      </c>
      <c r="J442" s="13">
        <f t="shared" si="6"/>
        <v>1.75305</v>
      </c>
    </row>
    <row r="443" spans="1:10" ht="14.45" customHeight="1" x14ac:dyDescent="0.25">
      <c r="A443" s="3" t="s">
        <v>294</v>
      </c>
      <c r="B443" t="s">
        <v>323</v>
      </c>
      <c r="C443" s="3" t="s">
        <v>74</v>
      </c>
      <c r="D443" t="s">
        <v>394</v>
      </c>
      <c r="E443" t="s">
        <v>395</v>
      </c>
      <c r="F443" t="s">
        <v>396</v>
      </c>
      <c r="G443" s="3" t="s">
        <v>83</v>
      </c>
      <c r="H443" s="4">
        <v>0.1</v>
      </c>
      <c r="I443" s="11">
        <v>0.13</v>
      </c>
      <c r="J443" s="13">
        <f t="shared" si="6"/>
        <v>8.7652500000000008E-2</v>
      </c>
    </row>
    <row r="444" spans="1:10" ht="14.45" customHeight="1" x14ac:dyDescent="0.25">
      <c r="A444" s="3" t="s">
        <v>294</v>
      </c>
      <c r="B444" t="s">
        <v>323</v>
      </c>
      <c r="C444" s="3" t="s">
        <v>74</v>
      </c>
      <c r="D444" t="s">
        <v>397</v>
      </c>
      <c r="E444" t="s">
        <v>398</v>
      </c>
      <c r="F444" t="s">
        <v>399</v>
      </c>
      <c r="G444" s="3" t="s">
        <v>83</v>
      </c>
      <c r="H444" s="4">
        <v>4</v>
      </c>
      <c r="I444" s="11">
        <v>0.13</v>
      </c>
      <c r="J444" s="13">
        <f t="shared" si="6"/>
        <v>3.5061</v>
      </c>
    </row>
    <row r="445" spans="1:10" ht="14.45" customHeight="1" x14ac:dyDescent="0.25">
      <c r="A445" s="3" t="s">
        <v>294</v>
      </c>
      <c r="B445" t="s">
        <v>359</v>
      </c>
      <c r="C445" s="3" t="s">
        <v>74</v>
      </c>
      <c r="D445" t="s">
        <v>400</v>
      </c>
      <c r="E445" t="s">
        <v>401</v>
      </c>
      <c r="F445" t="s">
        <v>402</v>
      </c>
      <c r="G445" s="3" t="s">
        <v>83</v>
      </c>
      <c r="H445" s="4">
        <v>4</v>
      </c>
      <c r="I445" s="11">
        <v>0.13</v>
      </c>
      <c r="J445" s="13">
        <f t="shared" si="6"/>
        <v>3.5061</v>
      </c>
    </row>
    <row r="446" spans="1:10" ht="14.45" customHeight="1" x14ac:dyDescent="0.25">
      <c r="A446" s="3" t="s">
        <v>294</v>
      </c>
      <c r="B446" t="s">
        <v>359</v>
      </c>
      <c r="C446" s="3" t="s">
        <v>74</v>
      </c>
      <c r="D446" t="s">
        <v>403</v>
      </c>
      <c r="E446" t="s">
        <v>404</v>
      </c>
      <c r="F446" t="s">
        <v>405</v>
      </c>
      <c r="G446" s="3" t="s">
        <v>83</v>
      </c>
      <c r="H446" s="4">
        <v>2</v>
      </c>
      <c r="I446" s="11">
        <v>0.13</v>
      </c>
      <c r="J446" s="13">
        <f t="shared" si="6"/>
        <v>1.75305</v>
      </c>
    </row>
    <row r="447" spans="1:10" ht="14.45" customHeight="1" x14ac:dyDescent="0.25">
      <c r="A447" s="3" t="s">
        <v>294</v>
      </c>
      <c r="B447" t="s">
        <v>406</v>
      </c>
      <c r="C447" s="3" t="s">
        <v>74</v>
      </c>
      <c r="D447" t="s">
        <v>407</v>
      </c>
      <c r="E447" t="s">
        <v>408</v>
      </c>
      <c r="F447" t="s">
        <v>409</v>
      </c>
      <c r="G447" s="3" t="s">
        <v>83</v>
      </c>
      <c r="H447" s="4">
        <v>1</v>
      </c>
      <c r="I447" s="11">
        <v>0.13</v>
      </c>
      <c r="J447" s="13">
        <f t="shared" si="6"/>
        <v>0.876525</v>
      </c>
    </row>
    <row r="448" spans="1:10" ht="14.45" customHeight="1" x14ac:dyDescent="0.25">
      <c r="A448" s="3" t="s">
        <v>294</v>
      </c>
      <c r="B448" t="s">
        <v>406</v>
      </c>
      <c r="C448" s="3" t="s">
        <v>74</v>
      </c>
      <c r="D448" t="s">
        <v>410</v>
      </c>
      <c r="E448" t="s">
        <v>411</v>
      </c>
      <c r="F448" t="s">
        <v>412</v>
      </c>
      <c r="G448" s="3" t="s">
        <v>83</v>
      </c>
      <c r="H448" s="4">
        <v>1</v>
      </c>
      <c r="I448" s="11">
        <v>0.13</v>
      </c>
      <c r="J448" s="13">
        <f t="shared" si="6"/>
        <v>0.876525</v>
      </c>
    </row>
    <row r="449" spans="1:10" ht="14.45" customHeight="1" x14ac:dyDescent="0.25">
      <c r="A449" s="3" t="s">
        <v>294</v>
      </c>
      <c r="B449" t="s">
        <v>413</v>
      </c>
      <c r="C449" s="3" t="s">
        <v>74</v>
      </c>
      <c r="D449" t="s">
        <v>414</v>
      </c>
      <c r="E449" t="s">
        <v>415</v>
      </c>
      <c r="F449" t="s">
        <v>416</v>
      </c>
      <c r="G449" s="3" t="s">
        <v>83</v>
      </c>
      <c r="H449" s="4">
        <v>0</v>
      </c>
      <c r="I449" s="11">
        <v>0.13</v>
      </c>
      <c r="J449" s="13">
        <f t="shared" si="6"/>
        <v>0</v>
      </c>
    </row>
    <row r="450" spans="1:10" ht="14.45" customHeight="1" x14ac:dyDescent="0.25">
      <c r="A450" s="3" t="s">
        <v>294</v>
      </c>
      <c r="B450" t="s">
        <v>295</v>
      </c>
      <c r="C450" s="3" t="s">
        <v>74</v>
      </c>
      <c r="D450" t="s">
        <v>296</v>
      </c>
      <c r="E450" t="s">
        <v>297</v>
      </c>
      <c r="F450" t="s">
        <v>298</v>
      </c>
      <c r="G450" s="3" t="s">
        <v>83</v>
      </c>
      <c r="H450" s="4">
        <v>1.75</v>
      </c>
      <c r="I450" s="11">
        <v>0.13</v>
      </c>
      <c r="J450" s="13">
        <f t="shared" ref="J450:J497" si="7">H450*(1-I450)*(1+0.75%)</f>
        <v>1.53391875</v>
      </c>
    </row>
    <row r="451" spans="1:10" ht="14.45" customHeight="1" x14ac:dyDescent="0.25">
      <c r="A451" s="3" t="s">
        <v>294</v>
      </c>
      <c r="B451" t="s">
        <v>295</v>
      </c>
      <c r="C451" s="3" t="s">
        <v>74</v>
      </c>
      <c r="D451" t="s">
        <v>299</v>
      </c>
      <c r="E451" t="s">
        <v>300</v>
      </c>
      <c r="F451" t="s">
        <v>301</v>
      </c>
      <c r="G451" s="3" t="s">
        <v>83</v>
      </c>
      <c r="H451" s="4">
        <v>7.0000000000000007E-2</v>
      </c>
      <c r="I451" s="11">
        <v>0.13</v>
      </c>
      <c r="J451" s="13">
        <f t="shared" si="7"/>
        <v>6.1356750000000009E-2</v>
      </c>
    </row>
    <row r="452" spans="1:10" ht="14.45" customHeight="1" x14ac:dyDescent="0.25">
      <c r="A452" s="3" t="s">
        <v>294</v>
      </c>
      <c r="B452" t="s">
        <v>295</v>
      </c>
      <c r="C452" s="3" t="s">
        <v>74</v>
      </c>
      <c r="D452" t="s">
        <v>302</v>
      </c>
      <c r="E452" t="s">
        <v>303</v>
      </c>
      <c r="F452" t="s">
        <v>304</v>
      </c>
      <c r="G452" s="3" t="s">
        <v>83</v>
      </c>
      <c r="H452" s="4">
        <v>3.5</v>
      </c>
      <c r="I452" s="11">
        <v>0.13</v>
      </c>
      <c r="J452" s="13">
        <f t="shared" si="7"/>
        <v>3.0678375</v>
      </c>
    </row>
    <row r="453" spans="1:10" ht="14.45" customHeight="1" x14ac:dyDescent="0.25">
      <c r="A453" s="3" t="s">
        <v>294</v>
      </c>
      <c r="B453" t="s">
        <v>295</v>
      </c>
      <c r="C453" s="3" t="s">
        <v>74</v>
      </c>
      <c r="D453" t="s">
        <v>305</v>
      </c>
      <c r="E453" t="s">
        <v>306</v>
      </c>
      <c r="F453" t="s">
        <v>307</v>
      </c>
      <c r="G453" s="3" t="s">
        <v>83</v>
      </c>
      <c r="H453" s="4">
        <v>4.75</v>
      </c>
      <c r="I453" s="11">
        <v>0.13</v>
      </c>
      <c r="J453" s="13">
        <f t="shared" si="7"/>
        <v>4.1634937500000007</v>
      </c>
    </row>
    <row r="454" spans="1:10" ht="14.45" customHeight="1" x14ac:dyDescent="0.25">
      <c r="A454" s="3" t="s">
        <v>294</v>
      </c>
      <c r="B454" t="s">
        <v>295</v>
      </c>
      <c r="C454" s="3" t="s">
        <v>74</v>
      </c>
      <c r="D454" t="s">
        <v>308</v>
      </c>
      <c r="E454" t="s">
        <v>309</v>
      </c>
      <c r="F454" t="s">
        <v>310</v>
      </c>
      <c r="G454" s="3" t="s">
        <v>83</v>
      </c>
      <c r="H454" s="4">
        <v>2.5</v>
      </c>
      <c r="I454" s="11">
        <v>0.13</v>
      </c>
      <c r="J454" s="13">
        <f t="shared" si="7"/>
        <v>2.1913125</v>
      </c>
    </row>
    <row r="455" spans="1:10" ht="14.45" customHeight="1" x14ac:dyDescent="0.25">
      <c r="A455" s="3" t="s">
        <v>294</v>
      </c>
      <c r="B455" t="s">
        <v>295</v>
      </c>
      <c r="C455" s="3" t="s">
        <v>74</v>
      </c>
      <c r="D455" t="s">
        <v>311</v>
      </c>
      <c r="E455" t="s">
        <v>312</v>
      </c>
      <c r="F455" t="s">
        <v>313</v>
      </c>
      <c r="G455" s="3" t="s">
        <v>83</v>
      </c>
      <c r="H455" s="4">
        <v>0.12</v>
      </c>
      <c r="I455" s="11">
        <v>0.13</v>
      </c>
      <c r="J455" s="13">
        <f t="shared" si="7"/>
        <v>0.105183</v>
      </c>
    </row>
    <row r="456" spans="1:10" ht="14.45" customHeight="1" x14ac:dyDescent="0.25">
      <c r="A456" s="3" t="s">
        <v>294</v>
      </c>
      <c r="B456" t="s">
        <v>295</v>
      </c>
      <c r="C456" s="3" t="s">
        <v>74</v>
      </c>
      <c r="D456" t="s">
        <v>314</v>
      </c>
      <c r="E456" t="s">
        <v>315</v>
      </c>
      <c r="F456" t="s">
        <v>307</v>
      </c>
      <c r="G456" s="3" t="s">
        <v>83</v>
      </c>
      <c r="H456" s="4">
        <v>5.75</v>
      </c>
      <c r="I456" s="11">
        <v>0.13</v>
      </c>
      <c r="J456" s="13">
        <f t="shared" si="7"/>
        <v>5.0400187500000007</v>
      </c>
    </row>
    <row r="457" spans="1:10" ht="14.45" customHeight="1" x14ac:dyDescent="0.25">
      <c r="A457" s="3" t="s">
        <v>294</v>
      </c>
      <c r="B457" t="s">
        <v>316</v>
      </c>
      <c r="C457" s="3" t="s">
        <v>74</v>
      </c>
      <c r="D457" t="s">
        <v>317</v>
      </c>
      <c r="E457" t="s">
        <v>318</v>
      </c>
      <c r="F457" t="s">
        <v>319</v>
      </c>
      <c r="G457" s="3" t="s">
        <v>83</v>
      </c>
      <c r="H457" s="4">
        <v>5.75</v>
      </c>
      <c r="I457" s="11">
        <v>0.13</v>
      </c>
      <c r="J457" s="13">
        <f t="shared" si="7"/>
        <v>5.0400187500000007</v>
      </c>
    </row>
    <row r="458" spans="1:10" ht="14.45" customHeight="1" x14ac:dyDescent="0.25">
      <c r="A458" s="3" t="s">
        <v>294</v>
      </c>
      <c r="B458" t="s">
        <v>295</v>
      </c>
      <c r="C458" s="3" t="s">
        <v>74</v>
      </c>
      <c r="D458" t="s">
        <v>320</v>
      </c>
      <c r="E458" t="s">
        <v>321</v>
      </c>
      <c r="F458" t="s">
        <v>322</v>
      </c>
      <c r="G458" s="3" t="s">
        <v>83</v>
      </c>
      <c r="H458" s="4">
        <v>0</v>
      </c>
      <c r="I458" s="11">
        <v>0.13</v>
      </c>
      <c r="J458" s="13">
        <f t="shared" si="7"/>
        <v>0</v>
      </c>
    </row>
    <row r="459" spans="1:10" ht="14.45" customHeight="1" x14ac:dyDescent="0.25">
      <c r="A459" s="3" t="s">
        <v>294</v>
      </c>
      <c r="B459" t="s">
        <v>295</v>
      </c>
      <c r="C459" s="3" t="s">
        <v>74</v>
      </c>
      <c r="D459" t="s">
        <v>417</v>
      </c>
      <c r="E459" t="s">
        <v>418</v>
      </c>
      <c r="F459" t="s">
        <v>419</v>
      </c>
      <c r="G459" s="3" t="s">
        <v>83</v>
      </c>
      <c r="H459" s="4">
        <v>8.75</v>
      </c>
      <c r="I459" s="11">
        <v>0.13</v>
      </c>
      <c r="J459" s="13">
        <f t="shared" si="7"/>
        <v>7.6695937500000007</v>
      </c>
    </row>
    <row r="460" spans="1:10" ht="14.45" customHeight="1" x14ac:dyDescent="0.25">
      <c r="A460" s="3" t="s">
        <v>294</v>
      </c>
      <c r="B460" t="s">
        <v>323</v>
      </c>
      <c r="C460" s="3" t="s">
        <v>74</v>
      </c>
      <c r="D460" t="s">
        <v>324</v>
      </c>
      <c r="E460" t="s">
        <v>325</v>
      </c>
      <c r="F460" t="s">
        <v>326</v>
      </c>
      <c r="G460" s="3" t="s">
        <v>83</v>
      </c>
      <c r="H460" s="4">
        <v>1.75</v>
      </c>
      <c r="I460" s="11">
        <v>0.13</v>
      </c>
      <c r="J460" s="13">
        <f t="shared" si="7"/>
        <v>1.53391875</v>
      </c>
    </row>
    <row r="461" spans="1:10" ht="14.45" customHeight="1" x14ac:dyDescent="0.25">
      <c r="A461" s="3" t="s">
        <v>294</v>
      </c>
      <c r="B461" t="s">
        <v>323</v>
      </c>
      <c r="C461" s="3" t="s">
        <v>74</v>
      </c>
      <c r="D461" t="s">
        <v>327</v>
      </c>
      <c r="E461" t="s">
        <v>328</v>
      </c>
      <c r="F461" t="s">
        <v>329</v>
      </c>
      <c r="G461" s="3" t="s">
        <v>83</v>
      </c>
      <c r="H461" s="4">
        <v>0.1</v>
      </c>
      <c r="I461" s="11">
        <v>0.13</v>
      </c>
      <c r="J461" s="13">
        <f t="shared" si="7"/>
        <v>8.7652500000000008E-2</v>
      </c>
    </row>
    <row r="462" spans="1:10" ht="14.45" customHeight="1" x14ac:dyDescent="0.25">
      <c r="A462" s="3" t="s">
        <v>294</v>
      </c>
      <c r="B462" t="s">
        <v>323</v>
      </c>
      <c r="C462" s="3" t="s">
        <v>74</v>
      </c>
      <c r="D462" t="s">
        <v>330</v>
      </c>
      <c r="E462" t="s">
        <v>331</v>
      </c>
      <c r="F462" t="s">
        <v>332</v>
      </c>
      <c r="G462" s="3" t="s">
        <v>83</v>
      </c>
      <c r="H462" s="4">
        <v>3.5</v>
      </c>
      <c r="I462" s="11">
        <v>0.13</v>
      </c>
      <c r="J462" s="13">
        <f t="shared" si="7"/>
        <v>3.0678375</v>
      </c>
    </row>
    <row r="463" spans="1:10" ht="14.45" customHeight="1" x14ac:dyDescent="0.25">
      <c r="A463" s="3" t="s">
        <v>294</v>
      </c>
      <c r="B463" t="s">
        <v>333</v>
      </c>
      <c r="C463" s="3" t="s">
        <v>74</v>
      </c>
      <c r="D463" t="s">
        <v>334</v>
      </c>
      <c r="E463" t="s">
        <v>335</v>
      </c>
      <c r="F463" t="s">
        <v>336</v>
      </c>
      <c r="G463" s="3" t="s">
        <v>83</v>
      </c>
      <c r="H463" s="4">
        <v>2</v>
      </c>
      <c r="I463" s="11">
        <v>0.13</v>
      </c>
      <c r="J463" s="13">
        <f t="shared" si="7"/>
        <v>1.75305</v>
      </c>
    </row>
    <row r="464" spans="1:10" ht="14.45" customHeight="1" x14ac:dyDescent="0.25">
      <c r="A464" s="3" t="s">
        <v>294</v>
      </c>
      <c r="B464" t="s">
        <v>333</v>
      </c>
      <c r="C464" s="3" t="s">
        <v>74</v>
      </c>
      <c r="D464" t="s">
        <v>337</v>
      </c>
      <c r="E464" t="s">
        <v>338</v>
      </c>
      <c r="F464" t="s">
        <v>339</v>
      </c>
      <c r="G464" s="3" t="s">
        <v>83</v>
      </c>
      <c r="H464" s="4">
        <v>10</v>
      </c>
      <c r="I464" s="11">
        <v>0.13</v>
      </c>
      <c r="J464" s="13">
        <f t="shared" si="7"/>
        <v>8.76525</v>
      </c>
    </row>
    <row r="465" spans="1:10" ht="14.45" hidden="1" customHeight="1" x14ac:dyDescent="0.25">
      <c r="A465" s="3" t="s">
        <v>420</v>
      </c>
      <c r="B465" t="s">
        <v>421</v>
      </c>
      <c r="C465" s="3" t="s">
        <v>74</v>
      </c>
      <c r="D465" t="s">
        <v>422</v>
      </c>
      <c r="E465" t="s">
        <v>423</v>
      </c>
      <c r="F465" t="s">
        <v>424</v>
      </c>
      <c r="G465" s="3" t="s">
        <v>14</v>
      </c>
      <c r="H465" s="4">
        <v>85</v>
      </c>
      <c r="I465" s="3"/>
      <c r="J465" s="13">
        <f t="shared" si="7"/>
        <v>85.637500000000003</v>
      </c>
    </row>
    <row r="466" spans="1:10" ht="14.45" hidden="1" customHeight="1" x14ac:dyDescent="0.25">
      <c r="A466" s="3" t="s">
        <v>420</v>
      </c>
      <c r="B466" t="s">
        <v>421</v>
      </c>
      <c r="C466" s="3" t="s">
        <v>74</v>
      </c>
      <c r="D466" t="s">
        <v>425</v>
      </c>
      <c r="E466" t="s">
        <v>426</v>
      </c>
      <c r="F466" t="s">
        <v>427</v>
      </c>
      <c r="G466" s="3" t="s">
        <v>14</v>
      </c>
      <c r="H466" s="4">
        <v>4</v>
      </c>
      <c r="I466" s="3"/>
      <c r="J466" s="13">
        <f t="shared" si="7"/>
        <v>4.03</v>
      </c>
    </row>
    <row r="467" spans="1:10" ht="14.45" hidden="1" customHeight="1" x14ac:dyDescent="0.25">
      <c r="A467" s="3" t="s">
        <v>420</v>
      </c>
      <c r="B467" t="s">
        <v>421</v>
      </c>
      <c r="C467" s="3" t="s">
        <v>74</v>
      </c>
      <c r="D467" t="s">
        <v>428</v>
      </c>
      <c r="E467" t="s">
        <v>429</v>
      </c>
      <c r="F467" t="s">
        <v>430</v>
      </c>
      <c r="G467" s="3" t="s">
        <v>14</v>
      </c>
      <c r="H467" s="4">
        <v>39</v>
      </c>
      <c r="I467" s="3"/>
      <c r="J467" s="13">
        <f t="shared" si="7"/>
        <v>39.292500000000004</v>
      </c>
    </row>
    <row r="468" spans="1:10" ht="14.45" hidden="1" customHeight="1" x14ac:dyDescent="0.25">
      <c r="A468" s="3" t="s">
        <v>420</v>
      </c>
      <c r="B468" t="s">
        <v>78</v>
      </c>
      <c r="C468" s="3" t="s">
        <v>74</v>
      </c>
      <c r="D468" t="s">
        <v>431</v>
      </c>
      <c r="E468" t="s">
        <v>432</v>
      </c>
      <c r="F468" t="s">
        <v>433</v>
      </c>
      <c r="G468" s="3" t="s">
        <v>14</v>
      </c>
      <c r="H468" s="4">
        <v>0</v>
      </c>
      <c r="I468" s="3"/>
      <c r="J468" s="13">
        <f t="shared" si="7"/>
        <v>0</v>
      </c>
    </row>
    <row r="469" spans="1:10" ht="14.45" hidden="1" customHeight="1" x14ac:dyDescent="0.25">
      <c r="A469" s="3" t="s">
        <v>420</v>
      </c>
      <c r="B469" t="s">
        <v>434</v>
      </c>
      <c r="C469" s="3" t="s">
        <v>74</v>
      </c>
      <c r="D469" t="s">
        <v>435</v>
      </c>
      <c r="E469" t="s">
        <v>436</v>
      </c>
      <c r="F469" t="s">
        <v>437</v>
      </c>
      <c r="G469" s="3" t="s">
        <v>14</v>
      </c>
      <c r="H469" s="4">
        <v>34</v>
      </c>
      <c r="I469" s="3"/>
      <c r="J469" s="13">
        <f t="shared" si="7"/>
        <v>34.255000000000003</v>
      </c>
    </row>
    <row r="470" spans="1:10" ht="14.45" hidden="1" customHeight="1" x14ac:dyDescent="0.25">
      <c r="A470" s="3" t="s">
        <v>420</v>
      </c>
      <c r="B470" t="s">
        <v>421</v>
      </c>
      <c r="C470" s="3" t="s">
        <v>74</v>
      </c>
      <c r="D470" t="s">
        <v>438</v>
      </c>
      <c r="E470" t="s">
        <v>439</v>
      </c>
      <c r="F470" t="s">
        <v>440</v>
      </c>
      <c r="G470" s="3" t="s">
        <v>14</v>
      </c>
      <c r="H470" s="4">
        <v>98</v>
      </c>
      <c r="I470" s="3"/>
      <c r="J470" s="13">
        <f t="shared" si="7"/>
        <v>98.734999999999999</v>
      </c>
    </row>
    <row r="471" spans="1:10" ht="14.45" hidden="1" customHeight="1" x14ac:dyDescent="0.25">
      <c r="A471" s="3" t="s">
        <v>420</v>
      </c>
      <c r="B471" t="s">
        <v>441</v>
      </c>
      <c r="C471" s="3" t="s">
        <v>74</v>
      </c>
      <c r="D471" t="s">
        <v>442</v>
      </c>
      <c r="E471" t="s">
        <v>443</v>
      </c>
      <c r="F471" t="s">
        <v>444</v>
      </c>
      <c r="G471" s="3" t="s">
        <v>14</v>
      </c>
      <c r="H471" s="4">
        <v>2125</v>
      </c>
      <c r="I471" s="3"/>
      <c r="J471" s="13">
        <f t="shared" si="7"/>
        <v>2140.9375</v>
      </c>
    </row>
    <row r="472" spans="1:10" ht="14.45" hidden="1" customHeight="1" x14ac:dyDescent="0.25">
      <c r="A472" s="3" t="s">
        <v>420</v>
      </c>
      <c r="B472" t="s">
        <v>434</v>
      </c>
      <c r="C472" s="3" t="s">
        <v>74</v>
      </c>
      <c r="D472" t="s">
        <v>445</v>
      </c>
      <c r="E472" t="s">
        <v>446</v>
      </c>
      <c r="F472" t="s">
        <v>447</v>
      </c>
      <c r="G472" s="3" t="s">
        <v>14</v>
      </c>
      <c r="H472" s="4">
        <v>22</v>
      </c>
      <c r="I472" s="3"/>
      <c r="J472" s="13">
        <f t="shared" si="7"/>
        <v>22.165000000000003</v>
      </c>
    </row>
    <row r="473" spans="1:10" ht="14.45" hidden="1" customHeight="1" x14ac:dyDescent="0.25">
      <c r="A473" s="3" t="s">
        <v>420</v>
      </c>
      <c r="B473" t="s">
        <v>448</v>
      </c>
      <c r="C473" s="3" t="s">
        <v>74</v>
      </c>
      <c r="D473" t="s">
        <v>449</v>
      </c>
      <c r="E473" t="s">
        <v>450</v>
      </c>
      <c r="F473" t="s">
        <v>451</v>
      </c>
      <c r="G473" s="3" t="s">
        <v>14</v>
      </c>
      <c r="H473" s="4">
        <v>13</v>
      </c>
      <c r="I473" s="3"/>
      <c r="J473" s="13">
        <f t="shared" si="7"/>
        <v>13.0975</v>
      </c>
    </row>
    <row r="474" spans="1:10" ht="14.45" hidden="1" customHeight="1" x14ac:dyDescent="0.25">
      <c r="A474" s="3" t="s">
        <v>420</v>
      </c>
      <c r="B474" t="s">
        <v>452</v>
      </c>
      <c r="C474" s="3" t="s">
        <v>74</v>
      </c>
      <c r="D474" t="s">
        <v>453</v>
      </c>
      <c r="E474" t="s">
        <v>454</v>
      </c>
      <c r="F474" t="s">
        <v>455</v>
      </c>
      <c r="G474" s="3" t="s">
        <v>14</v>
      </c>
      <c r="H474" s="4">
        <v>1070</v>
      </c>
      <c r="I474" s="3"/>
      <c r="J474" s="13">
        <f t="shared" si="7"/>
        <v>1078.0250000000001</v>
      </c>
    </row>
    <row r="475" spans="1:10" ht="14.45" hidden="1" customHeight="1" x14ac:dyDescent="0.25">
      <c r="A475" s="3" t="s">
        <v>420</v>
      </c>
      <c r="B475" t="s">
        <v>421</v>
      </c>
      <c r="C475" s="3" t="s">
        <v>74</v>
      </c>
      <c r="D475" t="s">
        <v>425</v>
      </c>
      <c r="E475" t="s">
        <v>426</v>
      </c>
      <c r="F475" t="s">
        <v>427</v>
      </c>
      <c r="G475" s="3" t="s">
        <v>82</v>
      </c>
      <c r="H475" s="4">
        <v>3.5</v>
      </c>
      <c r="I475" s="3"/>
      <c r="J475" s="13">
        <f t="shared" si="7"/>
        <v>3.5262500000000001</v>
      </c>
    </row>
    <row r="476" spans="1:10" ht="14.45" hidden="1" customHeight="1" x14ac:dyDescent="0.25">
      <c r="A476" s="3" t="s">
        <v>420</v>
      </c>
      <c r="B476" t="s">
        <v>421</v>
      </c>
      <c r="C476" s="3" t="s">
        <v>74</v>
      </c>
      <c r="D476" t="s">
        <v>428</v>
      </c>
      <c r="E476" t="s">
        <v>429</v>
      </c>
      <c r="F476" t="s">
        <v>430</v>
      </c>
      <c r="G476" s="3" t="s">
        <v>82</v>
      </c>
      <c r="H476" s="4">
        <v>34</v>
      </c>
      <c r="I476" s="3"/>
      <c r="J476" s="13">
        <f t="shared" si="7"/>
        <v>34.255000000000003</v>
      </c>
    </row>
    <row r="477" spans="1:10" ht="14.45" hidden="1" customHeight="1" x14ac:dyDescent="0.25">
      <c r="A477" s="3" t="s">
        <v>420</v>
      </c>
      <c r="B477" t="s">
        <v>421</v>
      </c>
      <c r="C477" s="3" t="s">
        <v>74</v>
      </c>
      <c r="D477" t="s">
        <v>422</v>
      </c>
      <c r="E477" t="s">
        <v>423</v>
      </c>
      <c r="F477" t="s">
        <v>424</v>
      </c>
      <c r="G477" s="3" t="s">
        <v>82</v>
      </c>
      <c r="H477" s="4">
        <v>75</v>
      </c>
      <c r="I477" s="3"/>
      <c r="J477" s="13">
        <f t="shared" si="7"/>
        <v>75.5625</v>
      </c>
    </row>
    <row r="478" spans="1:10" ht="14.45" hidden="1" customHeight="1" x14ac:dyDescent="0.25">
      <c r="A478" s="3" t="s">
        <v>420</v>
      </c>
      <c r="B478" t="s">
        <v>78</v>
      </c>
      <c r="C478" s="3" t="s">
        <v>74</v>
      </c>
      <c r="D478" t="s">
        <v>431</v>
      </c>
      <c r="E478" t="s">
        <v>432</v>
      </c>
      <c r="F478" t="s">
        <v>433</v>
      </c>
      <c r="G478" s="3" t="s">
        <v>82</v>
      </c>
      <c r="H478" s="4">
        <v>0</v>
      </c>
      <c r="I478" s="3"/>
      <c r="J478" s="13">
        <f t="shared" si="7"/>
        <v>0</v>
      </c>
    </row>
    <row r="479" spans="1:10" ht="14.45" hidden="1" customHeight="1" x14ac:dyDescent="0.25">
      <c r="A479" s="3" t="s">
        <v>420</v>
      </c>
      <c r="B479" t="s">
        <v>441</v>
      </c>
      <c r="C479" s="3" t="s">
        <v>74</v>
      </c>
      <c r="D479" t="s">
        <v>442</v>
      </c>
      <c r="E479" t="s">
        <v>443</v>
      </c>
      <c r="F479" t="s">
        <v>444</v>
      </c>
      <c r="G479" s="3" t="s">
        <v>82</v>
      </c>
      <c r="H479" s="4">
        <v>1885</v>
      </c>
      <c r="I479" s="3"/>
      <c r="J479" s="13">
        <f t="shared" si="7"/>
        <v>1899.1375</v>
      </c>
    </row>
    <row r="480" spans="1:10" ht="14.45" hidden="1" customHeight="1" x14ac:dyDescent="0.25">
      <c r="A480" s="3" t="s">
        <v>420</v>
      </c>
      <c r="B480" t="s">
        <v>434</v>
      </c>
      <c r="C480" s="3" t="s">
        <v>74</v>
      </c>
      <c r="D480" t="s">
        <v>435</v>
      </c>
      <c r="E480" t="s">
        <v>436</v>
      </c>
      <c r="F480" t="s">
        <v>437</v>
      </c>
      <c r="G480" s="3" t="s">
        <v>82</v>
      </c>
      <c r="H480" s="4">
        <v>31</v>
      </c>
      <c r="I480" s="3"/>
      <c r="J480" s="13">
        <f t="shared" si="7"/>
        <v>31.232500000000002</v>
      </c>
    </row>
    <row r="481" spans="1:10" ht="14.45" hidden="1" customHeight="1" x14ac:dyDescent="0.25">
      <c r="A481" s="3" t="s">
        <v>420</v>
      </c>
      <c r="B481" t="s">
        <v>421</v>
      </c>
      <c r="C481" s="3" t="s">
        <v>74</v>
      </c>
      <c r="D481" t="s">
        <v>438</v>
      </c>
      <c r="E481" t="s">
        <v>439</v>
      </c>
      <c r="F481" t="s">
        <v>440</v>
      </c>
      <c r="G481" s="3" t="s">
        <v>82</v>
      </c>
      <c r="H481" s="4">
        <v>87</v>
      </c>
      <c r="I481" s="3"/>
      <c r="J481" s="13">
        <f t="shared" si="7"/>
        <v>87.652500000000003</v>
      </c>
    </row>
    <row r="482" spans="1:10" ht="14.45" hidden="1" customHeight="1" x14ac:dyDescent="0.25">
      <c r="A482" s="3" t="s">
        <v>420</v>
      </c>
      <c r="B482" t="s">
        <v>434</v>
      </c>
      <c r="C482" s="3" t="s">
        <v>74</v>
      </c>
      <c r="D482" t="s">
        <v>445</v>
      </c>
      <c r="E482" t="s">
        <v>446</v>
      </c>
      <c r="F482" t="s">
        <v>447</v>
      </c>
      <c r="G482" s="3" t="s">
        <v>82</v>
      </c>
      <c r="H482" s="4">
        <v>19</v>
      </c>
      <c r="I482" s="3"/>
      <c r="J482" s="13">
        <f t="shared" si="7"/>
        <v>19.142500000000002</v>
      </c>
    </row>
    <row r="483" spans="1:10" ht="14.45" hidden="1" customHeight="1" x14ac:dyDescent="0.25">
      <c r="A483" s="3" t="s">
        <v>420</v>
      </c>
      <c r="B483" t="s">
        <v>448</v>
      </c>
      <c r="C483" s="3" t="s">
        <v>74</v>
      </c>
      <c r="D483" t="s">
        <v>449</v>
      </c>
      <c r="E483" t="s">
        <v>450</v>
      </c>
      <c r="F483" t="s">
        <v>451</v>
      </c>
      <c r="G483" s="3" t="s">
        <v>82</v>
      </c>
      <c r="H483" s="4">
        <v>12</v>
      </c>
      <c r="I483" s="3"/>
      <c r="J483" s="13">
        <f t="shared" si="7"/>
        <v>12.09</v>
      </c>
    </row>
    <row r="484" spans="1:10" ht="14.45" hidden="1" customHeight="1" x14ac:dyDescent="0.25">
      <c r="A484" s="3" t="s">
        <v>420</v>
      </c>
      <c r="B484" t="s">
        <v>452</v>
      </c>
      <c r="C484" s="3" t="s">
        <v>74</v>
      </c>
      <c r="D484" t="s">
        <v>453</v>
      </c>
      <c r="E484" t="s">
        <v>454</v>
      </c>
      <c r="F484" t="s">
        <v>455</v>
      </c>
      <c r="G484" s="3" t="s">
        <v>82</v>
      </c>
      <c r="H484" s="4">
        <v>940</v>
      </c>
      <c r="I484" s="3"/>
      <c r="J484" s="13">
        <f t="shared" si="7"/>
        <v>947.05000000000007</v>
      </c>
    </row>
    <row r="485" spans="1:10" ht="14.45" customHeight="1" x14ac:dyDescent="0.25">
      <c r="A485" s="3" t="s">
        <v>420</v>
      </c>
      <c r="B485" t="s">
        <v>421</v>
      </c>
      <c r="C485" s="3" t="s">
        <v>74</v>
      </c>
      <c r="D485" t="s">
        <v>422</v>
      </c>
      <c r="E485" t="s">
        <v>423</v>
      </c>
      <c r="F485" t="s">
        <v>424</v>
      </c>
      <c r="G485" s="3" t="s">
        <v>83</v>
      </c>
      <c r="H485" s="4">
        <v>100</v>
      </c>
      <c r="I485" s="11">
        <v>0.13</v>
      </c>
      <c r="J485" s="13">
        <f t="shared" si="7"/>
        <v>87.652500000000003</v>
      </c>
    </row>
    <row r="486" spans="1:10" ht="14.45" customHeight="1" x14ac:dyDescent="0.25">
      <c r="A486" s="3" t="s">
        <v>420</v>
      </c>
      <c r="B486" t="s">
        <v>421</v>
      </c>
      <c r="C486" s="3" t="s">
        <v>74</v>
      </c>
      <c r="D486" t="s">
        <v>425</v>
      </c>
      <c r="E486" t="s">
        <v>426</v>
      </c>
      <c r="F486" t="s">
        <v>427</v>
      </c>
      <c r="G486" s="3" t="s">
        <v>83</v>
      </c>
      <c r="H486" s="4">
        <v>4.5</v>
      </c>
      <c r="I486" s="11">
        <v>0.13</v>
      </c>
      <c r="J486" s="13">
        <f t="shared" si="7"/>
        <v>3.9443625000000004</v>
      </c>
    </row>
    <row r="487" spans="1:10" ht="14.45" customHeight="1" x14ac:dyDescent="0.25">
      <c r="A487" s="3" t="s">
        <v>420</v>
      </c>
      <c r="B487" t="s">
        <v>421</v>
      </c>
      <c r="C487" s="3" t="s">
        <v>74</v>
      </c>
      <c r="D487" t="s">
        <v>428</v>
      </c>
      <c r="E487" t="s">
        <v>429</v>
      </c>
      <c r="F487" t="s">
        <v>430</v>
      </c>
      <c r="G487" s="3" t="s">
        <v>83</v>
      </c>
      <c r="H487" s="4">
        <v>45</v>
      </c>
      <c r="I487" s="11">
        <v>0.13</v>
      </c>
      <c r="J487" s="13">
        <f t="shared" si="7"/>
        <v>39.443625000000004</v>
      </c>
    </row>
    <row r="488" spans="1:10" ht="14.45" customHeight="1" x14ac:dyDescent="0.25">
      <c r="A488" s="3" t="s">
        <v>420</v>
      </c>
      <c r="B488" t="s">
        <v>78</v>
      </c>
      <c r="C488" s="3" t="s">
        <v>74</v>
      </c>
      <c r="D488" t="s">
        <v>431</v>
      </c>
      <c r="E488" t="s">
        <v>432</v>
      </c>
      <c r="F488" t="s">
        <v>433</v>
      </c>
      <c r="G488" s="3" t="s">
        <v>83</v>
      </c>
      <c r="H488" s="4">
        <v>0</v>
      </c>
      <c r="I488" s="11">
        <v>0.13</v>
      </c>
      <c r="J488" s="13">
        <f t="shared" si="7"/>
        <v>0</v>
      </c>
    </row>
    <row r="489" spans="1:10" ht="14.45" customHeight="1" x14ac:dyDescent="0.25">
      <c r="A489" s="3" t="s">
        <v>420</v>
      </c>
      <c r="B489" t="s">
        <v>434</v>
      </c>
      <c r="C489" s="3" t="s">
        <v>74</v>
      </c>
      <c r="D489" t="s">
        <v>435</v>
      </c>
      <c r="E489" t="s">
        <v>436</v>
      </c>
      <c r="F489" t="s">
        <v>437</v>
      </c>
      <c r="G489" s="3" t="s">
        <v>83</v>
      </c>
      <c r="H489" s="4">
        <v>40</v>
      </c>
      <c r="I489" s="11">
        <v>0.13</v>
      </c>
      <c r="J489" s="13">
        <f t="shared" si="7"/>
        <v>35.061</v>
      </c>
    </row>
    <row r="490" spans="1:10" ht="14.45" customHeight="1" x14ac:dyDescent="0.25">
      <c r="A490" s="3" t="s">
        <v>420</v>
      </c>
      <c r="B490" t="s">
        <v>421</v>
      </c>
      <c r="C490" s="3" t="s">
        <v>74</v>
      </c>
      <c r="D490" t="s">
        <v>438</v>
      </c>
      <c r="E490" t="s">
        <v>439</v>
      </c>
      <c r="F490" t="s">
        <v>440</v>
      </c>
      <c r="G490" s="3" t="s">
        <v>83</v>
      </c>
      <c r="H490" s="4">
        <v>115</v>
      </c>
      <c r="I490" s="11">
        <v>0.13</v>
      </c>
      <c r="J490" s="13">
        <f t="shared" si="7"/>
        <v>100.800375</v>
      </c>
    </row>
    <row r="491" spans="1:10" ht="14.45" customHeight="1" x14ac:dyDescent="0.25">
      <c r="A491" s="3" t="s">
        <v>420</v>
      </c>
      <c r="B491" t="s">
        <v>441</v>
      </c>
      <c r="C491" s="3" t="s">
        <v>74</v>
      </c>
      <c r="D491" t="s">
        <v>442</v>
      </c>
      <c r="E491" t="s">
        <v>443</v>
      </c>
      <c r="F491" t="s">
        <v>444</v>
      </c>
      <c r="G491" s="3" t="s">
        <v>83</v>
      </c>
      <c r="H491" s="4">
        <v>2500</v>
      </c>
      <c r="I491" s="11">
        <v>0.13</v>
      </c>
      <c r="J491" s="13">
        <f t="shared" si="7"/>
        <v>2191.3125</v>
      </c>
    </row>
    <row r="492" spans="1:10" ht="14.45" customHeight="1" x14ac:dyDescent="0.25">
      <c r="A492" s="3" t="s">
        <v>420</v>
      </c>
      <c r="B492" t="s">
        <v>434</v>
      </c>
      <c r="C492" s="3" t="s">
        <v>74</v>
      </c>
      <c r="D492" t="s">
        <v>445</v>
      </c>
      <c r="E492" t="s">
        <v>446</v>
      </c>
      <c r="F492" t="s">
        <v>447</v>
      </c>
      <c r="G492" s="3" t="s">
        <v>83</v>
      </c>
      <c r="H492" s="4">
        <v>25</v>
      </c>
      <c r="I492" s="11">
        <v>0.13</v>
      </c>
      <c r="J492" s="13">
        <f t="shared" si="7"/>
        <v>21.913125000000001</v>
      </c>
    </row>
    <row r="493" spans="1:10" ht="14.45" customHeight="1" x14ac:dyDescent="0.25">
      <c r="A493" s="3" t="s">
        <v>420</v>
      </c>
      <c r="B493" t="s">
        <v>448</v>
      </c>
      <c r="C493" s="3" t="s">
        <v>74</v>
      </c>
      <c r="D493" t="s">
        <v>449</v>
      </c>
      <c r="E493" t="s">
        <v>450</v>
      </c>
      <c r="F493" t="s">
        <v>451</v>
      </c>
      <c r="G493" s="3" t="s">
        <v>83</v>
      </c>
      <c r="H493" s="4">
        <v>15</v>
      </c>
      <c r="I493" s="11">
        <v>0.13</v>
      </c>
      <c r="J493" s="13">
        <f t="shared" si="7"/>
        <v>13.147875000000001</v>
      </c>
    </row>
    <row r="494" spans="1:10" ht="14.45" customHeight="1" x14ac:dyDescent="0.25">
      <c r="A494" s="3" t="s">
        <v>420</v>
      </c>
      <c r="B494" t="s">
        <v>452</v>
      </c>
      <c r="C494" s="3" t="s">
        <v>74</v>
      </c>
      <c r="D494" t="s">
        <v>453</v>
      </c>
      <c r="E494" t="s">
        <v>454</v>
      </c>
      <c r="F494" t="s">
        <v>455</v>
      </c>
      <c r="G494" s="3" t="s">
        <v>83</v>
      </c>
      <c r="H494" s="4">
        <v>1250</v>
      </c>
      <c r="I494" s="11">
        <v>0.13</v>
      </c>
      <c r="J494" s="13">
        <f t="shared" si="7"/>
        <v>1095.65625</v>
      </c>
    </row>
    <row r="495" spans="1:10" ht="14.45" customHeight="1" x14ac:dyDescent="0.25">
      <c r="A495" s="3" t="s">
        <v>579</v>
      </c>
      <c r="B495" t="s">
        <v>580</v>
      </c>
      <c r="C495" s="3" t="s">
        <v>74</v>
      </c>
      <c r="D495" t="s">
        <v>581</v>
      </c>
      <c r="E495" t="s">
        <v>582</v>
      </c>
      <c r="F495" s="7" t="s">
        <v>583</v>
      </c>
      <c r="G495" s="3" t="s">
        <v>83</v>
      </c>
      <c r="H495" s="4">
        <v>75</v>
      </c>
      <c r="I495" s="11">
        <v>0.13</v>
      </c>
      <c r="J495" s="13">
        <f t="shared" si="7"/>
        <v>65.73937500000001</v>
      </c>
    </row>
    <row r="496" spans="1:10" ht="14.45" hidden="1" customHeight="1" x14ac:dyDescent="0.25">
      <c r="A496" s="3" t="s">
        <v>579</v>
      </c>
      <c r="B496" t="s">
        <v>580</v>
      </c>
      <c r="C496" s="3" t="s">
        <v>74</v>
      </c>
      <c r="D496" t="s">
        <v>581</v>
      </c>
      <c r="E496" t="s">
        <v>582</v>
      </c>
      <c r="F496" s="7" t="s">
        <v>583</v>
      </c>
      <c r="G496" s="3" t="s">
        <v>14</v>
      </c>
      <c r="H496" s="4">
        <v>64</v>
      </c>
      <c r="I496" s="3"/>
      <c r="J496" s="13">
        <f t="shared" si="7"/>
        <v>64.48</v>
      </c>
    </row>
    <row r="497" spans="1:10" ht="14.45" hidden="1" customHeight="1" x14ac:dyDescent="0.25">
      <c r="A497" s="3" t="s">
        <v>579</v>
      </c>
      <c r="B497" t="s">
        <v>580</v>
      </c>
      <c r="C497" s="3" t="s">
        <v>74</v>
      </c>
      <c r="D497" t="s">
        <v>581</v>
      </c>
      <c r="E497" t="s">
        <v>582</v>
      </c>
      <c r="F497" s="7" t="s">
        <v>583</v>
      </c>
      <c r="G497" s="3" t="s">
        <v>82</v>
      </c>
      <c r="H497" s="4">
        <v>57</v>
      </c>
      <c r="I497" s="3"/>
      <c r="J497" s="13">
        <f t="shared" si="7"/>
        <v>57.427500000000002</v>
      </c>
    </row>
  </sheetData>
  <pageMargins left="0.7" right="0.7" top="0.75" bottom="0.75" header="0.3" footer="0.3"/>
  <pageSetup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
  <sheetViews>
    <sheetView topLeftCell="C1" workbookViewId="0">
      <pane ySplit="1" topLeftCell="A2" activePane="bottomLeft" state="frozen"/>
      <selection pane="bottomLeft" activeCell="F3" sqref="F3:F10"/>
    </sheetView>
  </sheetViews>
  <sheetFormatPr defaultRowHeight="14.45" customHeight="1" x14ac:dyDescent="0.25"/>
  <cols>
    <col min="1" max="1" width="16.7109375" customWidth="1"/>
    <col min="2" max="2" width="43.85546875" bestFit="1" customWidth="1"/>
    <col min="3" max="3" width="167.42578125" customWidth="1"/>
    <col min="4" max="4" width="10.28515625" style="3" customWidth="1"/>
    <col min="5" max="5" width="11" style="3" customWidth="1"/>
    <col min="7" max="7" width="22.7109375" bestFit="1" customWidth="1"/>
  </cols>
  <sheetData>
    <row r="1" spans="1:7" s="1" customFormat="1" ht="14.45" customHeight="1" x14ac:dyDescent="0.25">
      <c r="A1" s="2" t="s">
        <v>3</v>
      </c>
      <c r="B1" s="2" t="s">
        <v>4</v>
      </c>
      <c r="C1" s="2" t="s">
        <v>5</v>
      </c>
      <c r="D1" s="2" t="s">
        <v>6</v>
      </c>
      <c r="E1" s="2" t="s">
        <v>7</v>
      </c>
      <c r="F1" s="2" t="s">
        <v>584</v>
      </c>
      <c r="G1" s="2" t="s">
        <v>585</v>
      </c>
    </row>
    <row r="2" spans="1:7" ht="14.45" customHeight="1" x14ac:dyDescent="0.25">
      <c r="A2" t="s">
        <v>471</v>
      </c>
      <c r="B2" t="s">
        <v>472</v>
      </c>
      <c r="C2" t="s">
        <v>473</v>
      </c>
      <c r="D2" s="3" t="s">
        <v>83</v>
      </c>
      <c r="E2" s="5">
        <v>18000</v>
      </c>
      <c r="F2" s="8">
        <v>0.13</v>
      </c>
      <c r="G2" s="10">
        <f t="shared" ref="G2:G10" si="0">E2*(1-F2)*(1+0.75%)</f>
        <v>15777.45</v>
      </c>
    </row>
    <row r="3" spans="1:7" ht="14.45" customHeight="1" x14ac:dyDescent="0.25">
      <c r="A3" t="s">
        <v>474</v>
      </c>
      <c r="B3" t="s">
        <v>475</v>
      </c>
      <c r="C3" t="s">
        <v>476</v>
      </c>
      <c r="D3" s="3" t="s">
        <v>83</v>
      </c>
      <c r="E3" s="5">
        <v>9500</v>
      </c>
      <c r="F3" s="8">
        <v>0.13</v>
      </c>
      <c r="G3" s="10">
        <f t="shared" si="0"/>
        <v>8326.9875000000011</v>
      </c>
    </row>
    <row r="4" spans="1:7" ht="14.45" customHeight="1" x14ac:dyDescent="0.25">
      <c r="A4" t="s">
        <v>456</v>
      </c>
      <c r="B4" t="s">
        <v>457</v>
      </c>
      <c r="C4" t="s">
        <v>457</v>
      </c>
      <c r="D4" s="3" t="s">
        <v>83</v>
      </c>
      <c r="E4" s="5">
        <v>0</v>
      </c>
      <c r="F4" s="8">
        <v>0.13</v>
      </c>
      <c r="G4" s="10">
        <f t="shared" si="0"/>
        <v>0</v>
      </c>
    </row>
    <row r="5" spans="1:7" ht="14.45" customHeight="1" x14ac:dyDescent="0.25">
      <c r="A5" t="s">
        <v>458</v>
      </c>
      <c r="B5" t="s">
        <v>459</v>
      </c>
      <c r="C5" t="s">
        <v>460</v>
      </c>
      <c r="D5" s="3" t="s">
        <v>83</v>
      </c>
      <c r="E5" s="5">
        <v>36000</v>
      </c>
      <c r="F5" s="8">
        <v>0.13</v>
      </c>
      <c r="G5" s="10">
        <f t="shared" si="0"/>
        <v>31554.9</v>
      </c>
    </row>
    <row r="6" spans="1:7" ht="14.45" customHeight="1" x14ac:dyDescent="0.25">
      <c r="A6" t="s">
        <v>461</v>
      </c>
      <c r="B6" t="s">
        <v>462</v>
      </c>
      <c r="C6" t="s">
        <v>463</v>
      </c>
      <c r="D6" s="3" t="s">
        <v>83</v>
      </c>
      <c r="E6" s="5">
        <v>1500</v>
      </c>
      <c r="F6" s="8">
        <v>0.13</v>
      </c>
      <c r="G6" s="10">
        <f t="shared" si="0"/>
        <v>1314.7875000000001</v>
      </c>
    </row>
    <row r="7" spans="1:7" ht="14.45" customHeight="1" x14ac:dyDescent="0.25">
      <c r="A7" t="s">
        <v>464</v>
      </c>
      <c r="B7" t="s">
        <v>465</v>
      </c>
      <c r="C7" t="s">
        <v>466</v>
      </c>
      <c r="D7" s="3" t="s">
        <v>83</v>
      </c>
      <c r="E7" s="5">
        <v>2500</v>
      </c>
      <c r="F7" s="8">
        <v>0.13</v>
      </c>
      <c r="G7" s="10">
        <f t="shared" si="0"/>
        <v>2191.3125</v>
      </c>
    </row>
    <row r="8" spans="1:7" ht="14.45" customHeight="1" x14ac:dyDescent="0.25">
      <c r="A8" t="s">
        <v>467</v>
      </c>
      <c r="B8" t="s">
        <v>468</v>
      </c>
      <c r="C8" t="s">
        <v>468</v>
      </c>
      <c r="D8" s="3" t="s">
        <v>83</v>
      </c>
      <c r="E8" s="5">
        <v>2000</v>
      </c>
      <c r="F8" s="8">
        <v>0.13</v>
      </c>
      <c r="G8" s="10">
        <f t="shared" si="0"/>
        <v>1753.0500000000002</v>
      </c>
    </row>
    <row r="9" spans="1:7" ht="14.45" customHeight="1" x14ac:dyDescent="0.25">
      <c r="A9" t="s">
        <v>469</v>
      </c>
      <c r="B9" t="s">
        <v>470</v>
      </c>
      <c r="C9" t="s">
        <v>470</v>
      </c>
      <c r="D9" s="3" t="s">
        <v>83</v>
      </c>
      <c r="E9" s="5">
        <v>1000</v>
      </c>
      <c r="F9" s="8">
        <v>0.13</v>
      </c>
      <c r="G9" s="10">
        <f t="shared" si="0"/>
        <v>876.52500000000009</v>
      </c>
    </row>
    <row r="10" spans="1:7" ht="14.45" customHeight="1" x14ac:dyDescent="0.25">
      <c r="A10" t="s">
        <v>477</v>
      </c>
      <c r="B10" t="s">
        <v>478</v>
      </c>
      <c r="C10" t="s">
        <v>479</v>
      </c>
      <c r="D10" s="3" t="s">
        <v>83</v>
      </c>
      <c r="E10" s="5">
        <v>2600</v>
      </c>
      <c r="F10" s="8">
        <v>0.13</v>
      </c>
      <c r="G10" s="10">
        <f t="shared" si="0"/>
        <v>2278.9650000000001</v>
      </c>
    </row>
  </sheetData>
  <pageMargins left="0.7" right="0.7" top="0.75" bottom="0.75" header="0.3" footer="0.3"/>
  <pageSetup orientation="portrait"/>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67"/>
  <sheetViews>
    <sheetView tabSelected="1" workbookViewId="0">
      <pane ySplit="1" topLeftCell="A106" activePane="bottomLeft" state="frozen"/>
      <selection pane="bottomLeft" activeCell="H107" sqref="H107:H167"/>
    </sheetView>
  </sheetViews>
  <sheetFormatPr defaultRowHeight="14.45" customHeight="1" x14ac:dyDescent="0.25"/>
  <cols>
    <col min="1" max="1" width="10.5703125" customWidth="1"/>
    <col min="2" max="2" width="18.5703125" bestFit="1" customWidth="1"/>
    <col min="3" max="3" width="22.28515625" bestFit="1" customWidth="1"/>
    <col min="4" max="4" width="53.5703125" bestFit="1" customWidth="1"/>
    <col min="5" max="5" width="74" customWidth="1"/>
    <col min="6" max="6" width="11" style="3" customWidth="1"/>
    <col min="7" max="7" width="11" customWidth="1"/>
    <col min="9" max="9" width="22.7109375" bestFit="1" customWidth="1"/>
  </cols>
  <sheetData>
    <row r="1" spans="1:9" s="1" customFormat="1" ht="14.45" customHeight="1" x14ac:dyDescent="0.25">
      <c r="A1" s="2" t="s">
        <v>480</v>
      </c>
      <c r="B1" s="2" t="s">
        <v>1</v>
      </c>
      <c r="C1" s="2" t="s">
        <v>3</v>
      </c>
      <c r="D1" s="2" t="s">
        <v>4</v>
      </c>
      <c r="E1" s="2" t="s">
        <v>5</v>
      </c>
      <c r="F1" s="2" t="s">
        <v>6</v>
      </c>
      <c r="G1" s="2" t="s">
        <v>7</v>
      </c>
      <c r="H1" s="2" t="s">
        <v>584</v>
      </c>
      <c r="I1" s="2" t="s">
        <v>585</v>
      </c>
    </row>
    <row r="2" spans="1:9" ht="14.45" customHeight="1" x14ac:dyDescent="0.25">
      <c r="A2" t="s">
        <v>481</v>
      </c>
      <c r="B2" t="s">
        <v>482</v>
      </c>
      <c r="C2" t="s">
        <v>483</v>
      </c>
      <c r="D2" t="s">
        <v>484</v>
      </c>
      <c r="E2" t="s">
        <v>485</v>
      </c>
      <c r="F2" s="3" t="s">
        <v>83</v>
      </c>
      <c r="G2" s="6">
        <v>9400</v>
      </c>
      <c r="H2" s="8">
        <v>0.08</v>
      </c>
      <c r="I2" s="9">
        <f t="shared" ref="I2:I33" si="0">G2*(1-H2)*(1+0.75%)</f>
        <v>8712.86</v>
      </c>
    </row>
    <row r="3" spans="1:9" ht="14.45" customHeight="1" x14ac:dyDescent="0.25">
      <c r="A3" t="s">
        <v>486</v>
      </c>
      <c r="B3" t="s">
        <v>482</v>
      </c>
      <c r="C3" t="s">
        <v>483</v>
      </c>
      <c r="D3" t="s">
        <v>484</v>
      </c>
      <c r="E3" t="s">
        <v>485</v>
      </c>
      <c r="F3" s="3" t="s">
        <v>83</v>
      </c>
      <c r="G3" s="6">
        <v>9400</v>
      </c>
      <c r="I3" s="10">
        <f t="shared" si="0"/>
        <v>9470.5</v>
      </c>
    </row>
    <row r="4" spans="1:9" ht="14.45" customHeight="1" x14ac:dyDescent="0.25">
      <c r="A4" t="s">
        <v>487</v>
      </c>
      <c r="B4" t="s">
        <v>482</v>
      </c>
      <c r="C4" t="s">
        <v>483</v>
      </c>
      <c r="D4" t="s">
        <v>484</v>
      </c>
      <c r="E4" t="s">
        <v>485</v>
      </c>
      <c r="F4" s="3" t="s">
        <v>83</v>
      </c>
      <c r="G4" s="6">
        <v>8100</v>
      </c>
      <c r="I4" s="10">
        <f t="shared" si="0"/>
        <v>8160.7500000000009</v>
      </c>
    </row>
    <row r="5" spans="1:9" ht="14.45" hidden="1" customHeight="1" x14ac:dyDescent="0.25">
      <c r="A5" t="s">
        <v>487</v>
      </c>
      <c r="B5" t="s">
        <v>482</v>
      </c>
      <c r="C5" t="s">
        <v>483</v>
      </c>
      <c r="D5" t="s">
        <v>484</v>
      </c>
      <c r="E5" t="s">
        <v>485</v>
      </c>
      <c r="F5" s="3" t="s">
        <v>14</v>
      </c>
      <c r="G5" s="6">
        <v>6400</v>
      </c>
      <c r="I5" s="10">
        <f t="shared" si="0"/>
        <v>6448</v>
      </c>
    </row>
    <row r="6" spans="1:9" ht="14.45" hidden="1" customHeight="1" x14ac:dyDescent="0.25">
      <c r="A6" t="s">
        <v>487</v>
      </c>
      <c r="B6" t="s">
        <v>482</v>
      </c>
      <c r="C6" t="s">
        <v>483</v>
      </c>
      <c r="D6" t="s">
        <v>484</v>
      </c>
      <c r="E6" t="s">
        <v>485</v>
      </c>
      <c r="F6" s="3" t="s">
        <v>82</v>
      </c>
      <c r="G6" s="6">
        <v>6300</v>
      </c>
      <c r="I6" s="10">
        <f t="shared" si="0"/>
        <v>6347.25</v>
      </c>
    </row>
    <row r="7" spans="1:9" ht="14.45" customHeight="1" x14ac:dyDescent="0.25">
      <c r="A7" t="s">
        <v>481</v>
      </c>
      <c r="B7" t="s">
        <v>488</v>
      </c>
      <c r="C7" t="s">
        <v>489</v>
      </c>
      <c r="D7" t="s">
        <v>490</v>
      </c>
      <c r="E7" t="s">
        <v>490</v>
      </c>
      <c r="F7" s="3" t="s">
        <v>83</v>
      </c>
      <c r="G7" s="6">
        <v>2200</v>
      </c>
      <c r="I7" s="10">
        <f t="shared" si="0"/>
        <v>2216.5</v>
      </c>
    </row>
    <row r="8" spans="1:9" ht="14.45" customHeight="1" x14ac:dyDescent="0.25">
      <c r="A8" t="s">
        <v>487</v>
      </c>
      <c r="B8" t="s">
        <v>488</v>
      </c>
      <c r="C8" t="s">
        <v>489</v>
      </c>
      <c r="D8" t="s">
        <v>490</v>
      </c>
      <c r="E8" t="s">
        <v>490</v>
      </c>
      <c r="F8" s="3" t="s">
        <v>83</v>
      </c>
      <c r="G8" s="6">
        <v>1650</v>
      </c>
      <c r="I8" s="10">
        <f t="shared" si="0"/>
        <v>1662.375</v>
      </c>
    </row>
    <row r="9" spans="1:9" ht="14.45" customHeight="1" x14ac:dyDescent="0.25">
      <c r="A9" t="s">
        <v>491</v>
      </c>
      <c r="B9" t="s">
        <v>488</v>
      </c>
      <c r="C9" t="s">
        <v>489</v>
      </c>
      <c r="D9" t="s">
        <v>490</v>
      </c>
      <c r="E9" t="s">
        <v>490</v>
      </c>
      <c r="F9" s="3" t="s">
        <v>83</v>
      </c>
      <c r="G9" s="6">
        <v>850</v>
      </c>
      <c r="I9" s="10">
        <f t="shared" si="0"/>
        <v>856.375</v>
      </c>
    </row>
    <row r="10" spans="1:9" ht="14.45" customHeight="1" x14ac:dyDescent="0.25">
      <c r="A10" t="s">
        <v>486</v>
      </c>
      <c r="B10" t="s">
        <v>488</v>
      </c>
      <c r="C10" t="s">
        <v>489</v>
      </c>
      <c r="D10" t="s">
        <v>490</v>
      </c>
      <c r="E10" t="s">
        <v>490</v>
      </c>
      <c r="F10" s="3" t="s">
        <v>83</v>
      </c>
      <c r="G10" s="6">
        <v>1550</v>
      </c>
      <c r="I10" s="10">
        <f t="shared" si="0"/>
        <v>1561.625</v>
      </c>
    </row>
    <row r="11" spans="1:9" ht="14.45" hidden="1" customHeight="1" x14ac:dyDescent="0.25">
      <c r="A11" t="s">
        <v>487</v>
      </c>
      <c r="B11" t="s">
        <v>488</v>
      </c>
      <c r="C11" t="s">
        <v>489</v>
      </c>
      <c r="D11" t="s">
        <v>490</v>
      </c>
      <c r="E11" t="s">
        <v>490</v>
      </c>
      <c r="F11" s="3" t="s">
        <v>14</v>
      </c>
      <c r="G11" s="6">
        <v>1350</v>
      </c>
      <c r="I11" s="10">
        <f t="shared" si="0"/>
        <v>1360.125</v>
      </c>
    </row>
    <row r="12" spans="1:9" ht="14.45" hidden="1" customHeight="1" x14ac:dyDescent="0.25">
      <c r="A12" t="s">
        <v>487</v>
      </c>
      <c r="B12" t="s">
        <v>488</v>
      </c>
      <c r="C12" t="s">
        <v>489</v>
      </c>
      <c r="D12" t="s">
        <v>490</v>
      </c>
      <c r="E12" t="s">
        <v>490</v>
      </c>
      <c r="F12" s="3" t="s">
        <v>82</v>
      </c>
      <c r="G12" s="6">
        <v>1400</v>
      </c>
      <c r="I12" s="10">
        <f t="shared" si="0"/>
        <v>1410.5</v>
      </c>
    </row>
    <row r="13" spans="1:9" ht="14.45" customHeight="1" x14ac:dyDescent="0.25">
      <c r="A13" t="s">
        <v>481</v>
      </c>
      <c r="B13" t="s">
        <v>488</v>
      </c>
      <c r="C13" t="s">
        <v>492</v>
      </c>
      <c r="D13" t="s">
        <v>493</v>
      </c>
      <c r="E13" t="s">
        <v>494</v>
      </c>
      <c r="F13" s="3" t="s">
        <v>83</v>
      </c>
      <c r="G13" s="6">
        <v>2650</v>
      </c>
      <c r="I13" s="10">
        <f t="shared" si="0"/>
        <v>2669.875</v>
      </c>
    </row>
    <row r="14" spans="1:9" ht="14.45" customHeight="1" x14ac:dyDescent="0.25">
      <c r="A14" t="s">
        <v>487</v>
      </c>
      <c r="B14" t="s">
        <v>488</v>
      </c>
      <c r="C14" t="s">
        <v>492</v>
      </c>
      <c r="D14" t="s">
        <v>493</v>
      </c>
      <c r="E14" t="s">
        <v>494</v>
      </c>
      <c r="F14" s="3" t="s">
        <v>83</v>
      </c>
      <c r="G14" s="6">
        <v>1950</v>
      </c>
      <c r="I14" s="10">
        <f t="shared" si="0"/>
        <v>1964.6250000000002</v>
      </c>
    </row>
    <row r="15" spans="1:9" ht="14.45" hidden="1" customHeight="1" x14ac:dyDescent="0.25">
      <c r="A15" t="s">
        <v>487</v>
      </c>
      <c r="B15" t="s">
        <v>488</v>
      </c>
      <c r="C15" t="s">
        <v>492</v>
      </c>
      <c r="D15" t="s">
        <v>493</v>
      </c>
      <c r="E15" t="s">
        <v>494</v>
      </c>
      <c r="F15" s="3" t="s">
        <v>14</v>
      </c>
      <c r="G15" s="6">
        <v>1700</v>
      </c>
      <c r="I15" s="10">
        <f t="shared" si="0"/>
        <v>1712.75</v>
      </c>
    </row>
    <row r="16" spans="1:9" ht="14.45" hidden="1" customHeight="1" x14ac:dyDescent="0.25">
      <c r="A16" t="s">
        <v>487</v>
      </c>
      <c r="B16" t="s">
        <v>488</v>
      </c>
      <c r="C16" t="s">
        <v>492</v>
      </c>
      <c r="D16" t="s">
        <v>493</v>
      </c>
      <c r="E16" t="s">
        <v>494</v>
      </c>
      <c r="F16" s="3" t="s">
        <v>82</v>
      </c>
      <c r="G16" s="6">
        <v>1600</v>
      </c>
      <c r="I16" s="10">
        <f t="shared" si="0"/>
        <v>1612</v>
      </c>
    </row>
    <row r="17" spans="1:9" ht="14.45" customHeight="1" x14ac:dyDescent="0.25">
      <c r="A17" t="s">
        <v>486</v>
      </c>
      <c r="B17" t="s">
        <v>488</v>
      </c>
      <c r="C17" t="s">
        <v>492</v>
      </c>
      <c r="D17" t="s">
        <v>493</v>
      </c>
      <c r="E17" t="s">
        <v>494</v>
      </c>
      <c r="F17" s="3" t="s">
        <v>83</v>
      </c>
      <c r="G17" s="6">
        <v>2000</v>
      </c>
      <c r="I17" s="10">
        <f t="shared" si="0"/>
        <v>2015.0000000000002</v>
      </c>
    </row>
    <row r="18" spans="1:9" ht="14.45" customHeight="1" x14ac:dyDescent="0.25">
      <c r="A18" t="s">
        <v>491</v>
      </c>
      <c r="B18" t="s">
        <v>488</v>
      </c>
      <c r="C18" t="s">
        <v>492</v>
      </c>
      <c r="D18" t="s">
        <v>493</v>
      </c>
      <c r="E18" t="s">
        <v>494</v>
      </c>
      <c r="F18" s="3" t="s">
        <v>83</v>
      </c>
      <c r="G18" s="6">
        <v>1950</v>
      </c>
      <c r="I18" s="10">
        <f t="shared" si="0"/>
        <v>1964.6250000000002</v>
      </c>
    </row>
    <row r="19" spans="1:9" ht="14.45" customHeight="1" x14ac:dyDescent="0.25">
      <c r="A19" t="s">
        <v>487</v>
      </c>
      <c r="B19" t="s">
        <v>495</v>
      </c>
      <c r="C19" t="s">
        <v>496</v>
      </c>
      <c r="D19" t="s">
        <v>497</v>
      </c>
      <c r="E19" t="s">
        <v>497</v>
      </c>
      <c r="F19" s="3" t="s">
        <v>83</v>
      </c>
      <c r="G19" s="6">
        <v>1400</v>
      </c>
      <c r="I19" s="10">
        <f t="shared" si="0"/>
        <v>1410.5</v>
      </c>
    </row>
    <row r="20" spans="1:9" ht="14.45" hidden="1" customHeight="1" x14ac:dyDescent="0.25">
      <c r="A20" t="s">
        <v>487</v>
      </c>
      <c r="B20" t="s">
        <v>495</v>
      </c>
      <c r="C20" t="s">
        <v>496</v>
      </c>
      <c r="D20" t="s">
        <v>497</v>
      </c>
      <c r="E20" t="s">
        <v>497</v>
      </c>
      <c r="F20" s="3" t="s">
        <v>14</v>
      </c>
      <c r="G20" s="6">
        <v>1150</v>
      </c>
      <c r="I20" s="10">
        <f t="shared" si="0"/>
        <v>1158.625</v>
      </c>
    </row>
    <row r="21" spans="1:9" ht="14.45" hidden="1" customHeight="1" x14ac:dyDescent="0.25">
      <c r="A21" t="s">
        <v>487</v>
      </c>
      <c r="B21" t="s">
        <v>495</v>
      </c>
      <c r="C21" t="s">
        <v>496</v>
      </c>
      <c r="D21" t="s">
        <v>497</v>
      </c>
      <c r="E21" t="s">
        <v>497</v>
      </c>
      <c r="F21" s="3" t="s">
        <v>82</v>
      </c>
      <c r="G21" s="6">
        <v>1200</v>
      </c>
      <c r="I21" s="10">
        <f t="shared" si="0"/>
        <v>1209</v>
      </c>
    </row>
    <row r="22" spans="1:9" ht="14.45" customHeight="1" x14ac:dyDescent="0.25">
      <c r="A22" t="s">
        <v>481</v>
      </c>
      <c r="B22" t="s">
        <v>495</v>
      </c>
      <c r="C22" t="s">
        <v>496</v>
      </c>
      <c r="D22" t="s">
        <v>497</v>
      </c>
      <c r="E22" t="s">
        <v>497</v>
      </c>
      <c r="F22" s="3" t="s">
        <v>83</v>
      </c>
      <c r="G22" s="6">
        <v>1700</v>
      </c>
      <c r="I22" s="10">
        <f t="shared" si="0"/>
        <v>1712.75</v>
      </c>
    </row>
    <row r="23" spans="1:9" ht="14.45" customHeight="1" x14ac:dyDescent="0.25">
      <c r="A23" t="s">
        <v>486</v>
      </c>
      <c r="B23" t="s">
        <v>495</v>
      </c>
      <c r="C23" t="s">
        <v>496</v>
      </c>
      <c r="D23" t="s">
        <v>497</v>
      </c>
      <c r="E23" t="s">
        <v>497</v>
      </c>
      <c r="F23" s="3" t="s">
        <v>83</v>
      </c>
      <c r="G23" s="6">
        <v>1520</v>
      </c>
      <c r="I23" s="10">
        <f t="shared" si="0"/>
        <v>1531.4</v>
      </c>
    </row>
    <row r="24" spans="1:9" ht="14.45" customHeight="1" x14ac:dyDescent="0.25">
      <c r="A24" t="s">
        <v>491</v>
      </c>
      <c r="B24" t="s">
        <v>495</v>
      </c>
      <c r="C24" t="s">
        <v>496</v>
      </c>
      <c r="D24" t="s">
        <v>497</v>
      </c>
      <c r="E24" t="s">
        <v>497</v>
      </c>
      <c r="F24" s="3" t="s">
        <v>83</v>
      </c>
      <c r="G24" s="6">
        <v>1400</v>
      </c>
      <c r="I24" s="10">
        <f t="shared" si="0"/>
        <v>1410.5</v>
      </c>
    </row>
    <row r="25" spans="1:9" ht="14.45" customHeight="1" x14ac:dyDescent="0.25">
      <c r="A25" t="s">
        <v>481</v>
      </c>
      <c r="B25" t="s">
        <v>495</v>
      </c>
      <c r="C25" t="s">
        <v>498</v>
      </c>
      <c r="D25" t="s">
        <v>499</v>
      </c>
      <c r="E25" t="s">
        <v>500</v>
      </c>
      <c r="F25" s="3" t="s">
        <v>83</v>
      </c>
      <c r="G25" s="6">
        <v>2150</v>
      </c>
      <c r="I25" s="10">
        <f t="shared" si="0"/>
        <v>2166.125</v>
      </c>
    </row>
    <row r="26" spans="1:9" ht="14.45" customHeight="1" x14ac:dyDescent="0.25">
      <c r="A26" t="s">
        <v>486</v>
      </c>
      <c r="B26" t="s">
        <v>495</v>
      </c>
      <c r="C26" t="s">
        <v>498</v>
      </c>
      <c r="D26" t="s">
        <v>499</v>
      </c>
      <c r="E26" t="s">
        <v>500</v>
      </c>
      <c r="F26" s="3" t="s">
        <v>83</v>
      </c>
      <c r="G26" s="6">
        <v>2000</v>
      </c>
      <c r="I26" s="10">
        <f t="shared" si="0"/>
        <v>2015.0000000000002</v>
      </c>
    </row>
    <row r="27" spans="1:9" ht="14.45" customHeight="1" x14ac:dyDescent="0.25">
      <c r="A27" t="s">
        <v>487</v>
      </c>
      <c r="B27" t="s">
        <v>495</v>
      </c>
      <c r="C27" t="s">
        <v>498</v>
      </c>
      <c r="D27" t="s">
        <v>499</v>
      </c>
      <c r="E27" t="s">
        <v>500</v>
      </c>
      <c r="F27" s="3" t="s">
        <v>83</v>
      </c>
      <c r="G27" s="6">
        <v>1650</v>
      </c>
      <c r="I27" s="10">
        <f t="shared" si="0"/>
        <v>1662.375</v>
      </c>
    </row>
    <row r="28" spans="1:9" ht="14.45" hidden="1" customHeight="1" x14ac:dyDescent="0.25">
      <c r="A28" t="s">
        <v>487</v>
      </c>
      <c r="B28" t="s">
        <v>495</v>
      </c>
      <c r="C28" t="s">
        <v>498</v>
      </c>
      <c r="D28" t="s">
        <v>499</v>
      </c>
      <c r="E28" t="s">
        <v>500</v>
      </c>
      <c r="F28" s="3" t="s">
        <v>14</v>
      </c>
      <c r="G28" s="6">
        <v>1450</v>
      </c>
      <c r="I28" s="10">
        <f t="shared" si="0"/>
        <v>1460.875</v>
      </c>
    </row>
    <row r="29" spans="1:9" ht="14.45" hidden="1" customHeight="1" x14ac:dyDescent="0.25">
      <c r="A29" t="s">
        <v>487</v>
      </c>
      <c r="B29" t="s">
        <v>495</v>
      </c>
      <c r="C29" t="s">
        <v>498</v>
      </c>
      <c r="D29" t="s">
        <v>499</v>
      </c>
      <c r="E29" t="s">
        <v>500</v>
      </c>
      <c r="F29" s="3" t="s">
        <v>82</v>
      </c>
      <c r="G29" s="6">
        <v>1350</v>
      </c>
      <c r="I29" s="10">
        <f t="shared" si="0"/>
        <v>1360.125</v>
      </c>
    </row>
    <row r="30" spans="1:9" ht="14.45" customHeight="1" x14ac:dyDescent="0.25">
      <c r="A30" t="s">
        <v>491</v>
      </c>
      <c r="B30" t="s">
        <v>495</v>
      </c>
      <c r="C30" t="s">
        <v>498</v>
      </c>
      <c r="D30" t="s">
        <v>499</v>
      </c>
      <c r="E30" t="s">
        <v>500</v>
      </c>
      <c r="F30" s="3" t="s">
        <v>83</v>
      </c>
      <c r="G30" s="6">
        <v>1650</v>
      </c>
      <c r="I30" s="10">
        <f t="shared" si="0"/>
        <v>1662.375</v>
      </c>
    </row>
    <row r="31" spans="1:9" ht="14.45" customHeight="1" x14ac:dyDescent="0.25">
      <c r="A31" t="s">
        <v>481</v>
      </c>
      <c r="B31" t="s">
        <v>501</v>
      </c>
      <c r="C31" t="s">
        <v>502</v>
      </c>
      <c r="D31" t="s">
        <v>503</v>
      </c>
      <c r="E31" t="s">
        <v>503</v>
      </c>
      <c r="F31" s="3" t="s">
        <v>83</v>
      </c>
      <c r="G31" s="6">
        <v>2600</v>
      </c>
      <c r="I31" s="10">
        <f t="shared" si="0"/>
        <v>2619.5</v>
      </c>
    </row>
    <row r="32" spans="1:9" ht="14.45" customHeight="1" x14ac:dyDescent="0.25">
      <c r="A32" t="s">
        <v>487</v>
      </c>
      <c r="B32" t="s">
        <v>501</v>
      </c>
      <c r="C32" t="s">
        <v>502</v>
      </c>
      <c r="D32" t="s">
        <v>503</v>
      </c>
      <c r="E32" t="s">
        <v>503</v>
      </c>
      <c r="F32" s="3" t="s">
        <v>83</v>
      </c>
      <c r="G32" s="6">
        <v>2200</v>
      </c>
      <c r="I32" s="10">
        <f t="shared" si="0"/>
        <v>2216.5</v>
      </c>
    </row>
    <row r="33" spans="1:9" ht="14.45" hidden="1" customHeight="1" x14ac:dyDescent="0.25">
      <c r="A33" t="s">
        <v>487</v>
      </c>
      <c r="B33" t="s">
        <v>501</v>
      </c>
      <c r="C33" t="s">
        <v>502</v>
      </c>
      <c r="D33" t="s">
        <v>503</v>
      </c>
      <c r="E33" t="s">
        <v>503</v>
      </c>
      <c r="F33" s="3" t="s">
        <v>14</v>
      </c>
      <c r="G33" s="6">
        <v>1700</v>
      </c>
      <c r="I33" s="10">
        <f t="shared" si="0"/>
        <v>1712.75</v>
      </c>
    </row>
    <row r="34" spans="1:9" ht="14.45" hidden="1" customHeight="1" x14ac:dyDescent="0.25">
      <c r="A34" t="s">
        <v>487</v>
      </c>
      <c r="B34" t="s">
        <v>501</v>
      </c>
      <c r="C34" t="s">
        <v>502</v>
      </c>
      <c r="D34" t="s">
        <v>503</v>
      </c>
      <c r="E34" t="s">
        <v>503</v>
      </c>
      <c r="F34" s="3" t="s">
        <v>82</v>
      </c>
      <c r="G34" s="6">
        <v>1700</v>
      </c>
      <c r="I34" s="10">
        <f t="shared" ref="I34:I65" si="1">G34*(1-H34)*(1+0.75%)</f>
        <v>1712.75</v>
      </c>
    </row>
    <row r="35" spans="1:9" ht="14.45" customHeight="1" x14ac:dyDescent="0.25">
      <c r="A35" t="s">
        <v>486</v>
      </c>
      <c r="B35" t="s">
        <v>501</v>
      </c>
      <c r="C35" t="s">
        <v>502</v>
      </c>
      <c r="D35" t="s">
        <v>503</v>
      </c>
      <c r="E35" t="s">
        <v>503</v>
      </c>
      <c r="F35" s="3" t="s">
        <v>83</v>
      </c>
      <c r="G35" s="6">
        <v>2400</v>
      </c>
      <c r="I35" s="10">
        <f t="shared" si="1"/>
        <v>2418</v>
      </c>
    </row>
    <row r="36" spans="1:9" ht="14.45" customHeight="1" x14ac:dyDescent="0.25">
      <c r="A36" t="s">
        <v>491</v>
      </c>
      <c r="B36" t="s">
        <v>501</v>
      </c>
      <c r="C36" t="s">
        <v>502</v>
      </c>
      <c r="D36" t="s">
        <v>503</v>
      </c>
      <c r="E36" t="s">
        <v>503</v>
      </c>
      <c r="F36" s="3" t="s">
        <v>83</v>
      </c>
      <c r="G36" s="6">
        <v>2200</v>
      </c>
      <c r="I36" s="10">
        <f t="shared" si="1"/>
        <v>2216.5</v>
      </c>
    </row>
    <row r="37" spans="1:9" ht="14.45" customHeight="1" x14ac:dyDescent="0.25">
      <c r="A37" t="s">
        <v>481</v>
      </c>
      <c r="B37" t="s">
        <v>501</v>
      </c>
      <c r="C37" t="s">
        <v>504</v>
      </c>
      <c r="D37" t="s">
        <v>505</v>
      </c>
      <c r="E37" t="s">
        <v>505</v>
      </c>
      <c r="F37" s="3" t="s">
        <v>83</v>
      </c>
      <c r="G37" s="6">
        <v>3050</v>
      </c>
      <c r="I37" s="10">
        <f t="shared" si="1"/>
        <v>3072.875</v>
      </c>
    </row>
    <row r="38" spans="1:9" ht="14.45" customHeight="1" x14ac:dyDescent="0.25">
      <c r="A38" t="s">
        <v>487</v>
      </c>
      <c r="B38" t="s">
        <v>501</v>
      </c>
      <c r="C38" t="s">
        <v>504</v>
      </c>
      <c r="D38" t="s">
        <v>505</v>
      </c>
      <c r="E38" t="s">
        <v>505</v>
      </c>
      <c r="F38" s="3" t="s">
        <v>83</v>
      </c>
      <c r="G38" s="6">
        <v>2400</v>
      </c>
      <c r="I38" s="10">
        <f t="shared" si="1"/>
        <v>2418</v>
      </c>
    </row>
    <row r="39" spans="1:9" ht="14.45" hidden="1" customHeight="1" x14ac:dyDescent="0.25">
      <c r="A39" t="s">
        <v>487</v>
      </c>
      <c r="B39" t="s">
        <v>501</v>
      </c>
      <c r="C39" t="s">
        <v>504</v>
      </c>
      <c r="D39" t="s">
        <v>505</v>
      </c>
      <c r="E39" t="s">
        <v>505</v>
      </c>
      <c r="F39" s="3" t="s">
        <v>14</v>
      </c>
      <c r="G39" s="6">
        <v>2050</v>
      </c>
      <c r="I39" s="10">
        <f t="shared" si="1"/>
        <v>2065.375</v>
      </c>
    </row>
    <row r="40" spans="1:9" ht="14.45" hidden="1" customHeight="1" x14ac:dyDescent="0.25">
      <c r="A40" t="s">
        <v>487</v>
      </c>
      <c r="B40" t="s">
        <v>501</v>
      </c>
      <c r="C40" t="s">
        <v>504</v>
      </c>
      <c r="D40" t="s">
        <v>505</v>
      </c>
      <c r="E40" t="s">
        <v>505</v>
      </c>
      <c r="F40" s="3" t="s">
        <v>82</v>
      </c>
      <c r="G40" s="6">
        <v>1800</v>
      </c>
      <c r="I40" s="10">
        <f t="shared" si="1"/>
        <v>1813.5</v>
      </c>
    </row>
    <row r="41" spans="1:9" ht="14.45" customHeight="1" x14ac:dyDescent="0.25">
      <c r="A41" t="s">
        <v>486</v>
      </c>
      <c r="B41" t="s">
        <v>501</v>
      </c>
      <c r="C41" t="s">
        <v>504</v>
      </c>
      <c r="D41" t="s">
        <v>505</v>
      </c>
      <c r="E41" t="s">
        <v>505</v>
      </c>
      <c r="F41" s="3" t="s">
        <v>83</v>
      </c>
      <c r="G41" s="6">
        <v>2800</v>
      </c>
      <c r="I41" s="10">
        <f t="shared" si="1"/>
        <v>2821</v>
      </c>
    </row>
    <row r="42" spans="1:9" ht="14.45" customHeight="1" x14ac:dyDescent="0.25">
      <c r="A42" t="s">
        <v>491</v>
      </c>
      <c r="B42" t="s">
        <v>501</v>
      </c>
      <c r="C42" t="s">
        <v>504</v>
      </c>
      <c r="D42" t="s">
        <v>505</v>
      </c>
      <c r="E42" t="s">
        <v>505</v>
      </c>
      <c r="F42" s="3" t="s">
        <v>83</v>
      </c>
      <c r="G42" s="6">
        <v>2400</v>
      </c>
      <c r="I42" s="10">
        <f t="shared" si="1"/>
        <v>2418</v>
      </c>
    </row>
    <row r="43" spans="1:9" ht="14.45" customHeight="1" x14ac:dyDescent="0.25">
      <c r="A43" t="s">
        <v>481</v>
      </c>
      <c r="B43" t="s">
        <v>506</v>
      </c>
      <c r="C43" t="s">
        <v>507</v>
      </c>
      <c r="D43" t="s">
        <v>508</v>
      </c>
      <c r="E43" t="s">
        <v>509</v>
      </c>
      <c r="F43" s="3" t="s">
        <v>83</v>
      </c>
      <c r="G43" s="6">
        <v>2200</v>
      </c>
      <c r="I43" s="10">
        <f t="shared" si="1"/>
        <v>2216.5</v>
      </c>
    </row>
    <row r="44" spans="1:9" ht="14.45" customHeight="1" x14ac:dyDescent="0.25">
      <c r="A44" t="s">
        <v>487</v>
      </c>
      <c r="B44" t="s">
        <v>506</v>
      </c>
      <c r="C44" t="s">
        <v>507</v>
      </c>
      <c r="D44" t="s">
        <v>508</v>
      </c>
      <c r="E44" t="s">
        <v>509</v>
      </c>
      <c r="F44" s="3" t="s">
        <v>83</v>
      </c>
      <c r="G44" s="6">
        <v>1800</v>
      </c>
      <c r="I44" s="10">
        <f t="shared" si="1"/>
        <v>1813.5</v>
      </c>
    </row>
    <row r="45" spans="1:9" ht="14.45" hidden="1" customHeight="1" x14ac:dyDescent="0.25">
      <c r="A45" t="s">
        <v>487</v>
      </c>
      <c r="B45" t="s">
        <v>506</v>
      </c>
      <c r="C45" t="s">
        <v>507</v>
      </c>
      <c r="D45" t="s">
        <v>508</v>
      </c>
      <c r="E45" t="s">
        <v>509</v>
      </c>
      <c r="F45" s="3" t="s">
        <v>14</v>
      </c>
      <c r="G45" s="6">
        <v>1500</v>
      </c>
      <c r="I45" s="10">
        <f t="shared" si="1"/>
        <v>1511.25</v>
      </c>
    </row>
    <row r="46" spans="1:9" ht="14.45" hidden="1" customHeight="1" x14ac:dyDescent="0.25">
      <c r="A46" t="s">
        <v>487</v>
      </c>
      <c r="B46" t="s">
        <v>506</v>
      </c>
      <c r="C46" t="s">
        <v>507</v>
      </c>
      <c r="D46" t="s">
        <v>508</v>
      </c>
      <c r="E46" t="s">
        <v>509</v>
      </c>
      <c r="F46" s="3" t="s">
        <v>82</v>
      </c>
      <c r="G46" s="6">
        <v>1500</v>
      </c>
      <c r="I46" s="10">
        <f t="shared" si="1"/>
        <v>1511.25</v>
      </c>
    </row>
    <row r="47" spans="1:9" ht="14.45" customHeight="1" x14ac:dyDescent="0.25">
      <c r="A47" t="s">
        <v>486</v>
      </c>
      <c r="B47" t="s">
        <v>506</v>
      </c>
      <c r="C47" t="s">
        <v>507</v>
      </c>
      <c r="D47" t="s">
        <v>508</v>
      </c>
      <c r="E47" t="s">
        <v>509</v>
      </c>
      <c r="F47" s="3" t="s">
        <v>83</v>
      </c>
      <c r="G47" s="6">
        <v>2200</v>
      </c>
      <c r="H47" s="8">
        <v>0.13</v>
      </c>
      <c r="I47" s="10">
        <f t="shared" si="1"/>
        <v>1928.355</v>
      </c>
    </row>
    <row r="48" spans="1:9" ht="14.45" customHeight="1" x14ac:dyDescent="0.25">
      <c r="A48" t="s">
        <v>491</v>
      </c>
      <c r="B48" t="s">
        <v>506</v>
      </c>
      <c r="C48" t="s">
        <v>507</v>
      </c>
      <c r="D48" t="s">
        <v>508</v>
      </c>
      <c r="E48" t="s">
        <v>509</v>
      </c>
      <c r="F48" s="3" t="s">
        <v>83</v>
      </c>
      <c r="G48" s="6">
        <v>1800</v>
      </c>
      <c r="H48" s="8">
        <v>0.13</v>
      </c>
      <c r="I48" s="10">
        <f t="shared" si="1"/>
        <v>1577.7450000000001</v>
      </c>
    </row>
    <row r="49" spans="1:9" ht="14.45" customHeight="1" x14ac:dyDescent="0.25">
      <c r="A49" t="s">
        <v>481</v>
      </c>
      <c r="B49" t="s">
        <v>510</v>
      </c>
      <c r="C49" t="s">
        <v>510</v>
      </c>
      <c r="D49" t="s">
        <v>511</v>
      </c>
      <c r="E49" t="s">
        <v>512</v>
      </c>
      <c r="F49" s="3" t="s">
        <v>83</v>
      </c>
      <c r="G49" s="6">
        <v>96000</v>
      </c>
      <c r="H49" s="8">
        <v>0.13</v>
      </c>
      <c r="I49" s="10">
        <f t="shared" si="1"/>
        <v>84146.400000000009</v>
      </c>
    </row>
    <row r="50" spans="1:9" ht="14.45" customHeight="1" x14ac:dyDescent="0.25">
      <c r="A50" t="s">
        <v>487</v>
      </c>
      <c r="B50" t="s">
        <v>510</v>
      </c>
      <c r="C50" t="s">
        <v>510</v>
      </c>
      <c r="D50" t="s">
        <v>511</v>
      </c>
      <c r="E50" t="s">
        <v>512</v>
      </c>
      <c r="F50" s="3" t="s">
        <v>83</v>
      </c>
      <c r="G50" s="6">
        <v>88000</v>
      </c>
      <c r="H50" s="8">
        <v>0.13</v>
      </c>
      <c r="I50" s="10">
        <f t="shared" si="1"/>
        <v>77134.200000000012</v>
      </c>
    </row>
    <row r="51" spans="1:9" ht="14.45" hidden="1" customHeight="1" x14ac:dyDescent="0.25">
      <c r="A51" t="s">
        <v>487</v>
      </c>
      <c r="B51" t="s">
        <v>510</v>
      </c>
      <c r="C51" t="s">
        <v>510</v>
      </c>
      <c r="D51" t="s">
        <v>511</v>
      </c>
      <c r="E51" t="s">
        <v>512</v>
      </c>
      <c r="F51" s="3" t="s">
        <v>14</v>
      </c>
      <c r="G51" s="6">
        <v>75000</v>
      </c>
      <c r="I51" s="10">
        <f t="shared" si="1"/>
        <v>75562.5</v>
      </c>
    </row>
    <row r="52" spans="1:9" ht="14.45" hidden="1" customHeight="1" x14ac:dyDescent="0.25">
      <c r="A52" t="s">
        <v>487</v>
      </c>
      <c r="B52" t="s">
        <v>510</v>
      </c>
      <c r="C52" t="s">
        <v>510</v>
      </c>
      <c r="D52" t="s">
        <v>511</v>
      </c>
      <c r="E52" t="s">
        <v>512</v>
      </c>
      <c r="F52" s="3" t="s">
        <v>82</v>
      </c>
      <c r="G52" s="6">
        <v>72000</v>
      </c>
      <c r="I52" s="10">
        <f t="shared" si="1"/>
        <v>72540</v>
      </c>
    </row>
    <row r="53" spans="1:9" ht="14.45" customHeight="1" x14ac:dyDescent="0.25">
      <c r="A53" t="s">
        <v>486</v>
      </c>
      <c r="B53" t="s">
        <v>510</v>
      </c>
      <c r="C53" t="s">
        <v>510</v>
      </c>
      <c r="D53" t="s">
        <v>511</v>
      </c>
      <c r="E53" t="s">
        <v>512</v>
      </c>
      <c r="F53" s="3" t="s">
        <v>83</v>
      </c>
      <c r="G53" s="6">
        <v>96000</v>
      </c>
      <c r="H53" s="8">
        <v>0.13</v>
      </c>
      <c r="I53" s="10">
        <f t="shared" si="1"/>
        <v>84146.400000000009</v>
      </c>
    </row>
    <row r="54" spans="1:9" ht="14.45" customHeight="1" x14ac:dyDescent="0.25">
      <c r="A54" t="s">
        <v>491</v>
      </c>
      <c r="B54" t="s">
        <v>510</v>
      </c>
      <c r="C54" t="s">
        <v>510</v>
      </c>
      <c r="D54" t="s">
        <v>511</v>
      </c>
      <c r="E54" t="s">
        <v>512</v>
      </c>
      <c r="F54" s="3" t="s">
        <v>83</v>
      </c>
      <c r="G54" s="6">
        <v>88000</v>
      </c>
      <c r="H54" s="8">
        <v>0.13</v>
      </c>
      <c r="I54" s="10">
        <f t="shared" si="1"/>
        <v>77134.200000000012</v>
      </c>
    </row>
    <row r="55" spans="1:9" ht="14.45" hidden="1" customHeight="1" x14ac:dyDescent="0.25">
      <c r="A55" t="s">
        <v>487</v>
      </c>
      <c r="B55" t="s">
        <v>513</v>
      </c>
      <c r="C55" t="s">
        <v>514</v>
      </c>
      <c r="D55" t="s">
        <v>515</v>
      </c>
      <c r="E55" t="s">
        <v>516</v>
      </c>
      <c r="F55" s="3" t="s">
        <v>82</v>
      </c>
      <c r="G55" s="6">
        <v>1700</v>
      </c>
      <c r="I55" s="10">
        <f t="shared" si="1"/>
        <v>1712.75</v>
      </c>
    </row>
    <row r="56" spans="1:9" ht="14.45" customHeight="1" x14ac:dyDescent="0.25">
      <c r="A56" t="s">
        <v>486</v>
      </c>
      <c r="B56" t="s">
        <v>513</v>
      </c>
      <c r="C56" t="s">
        <v>514</v>
      </c>
      <c r="D56" t="s">
        <v>515</v>
      </c>
      <c r="E56" t="s">
        <v>516</v>
      </c>
      <c r="F56" s="3" t="s">
        <v>83</v>
      </c>
      <c r="G56" s="6">
        <v>2400</v>
      </c>
      <c r="H56" s="8">
        <v>0.13</v>
      </c>
      <c r="I56" s="10">
        <f t="shared" si="1"/>
        <v>2103.6600000000003</v>
      </c>
    </row>
    <row r="57" spans="1:9" ht="14.45" customHeight="1" x14ac:dyDescent="0.25">
      <c r="A57" t="s">
        <v>481</v>
      </c>
      <c r="B57" t="s">
        <v>513</v>
      </c>
      <c r="C57" t="s">
        <v>514</v>
      </c>
      <c r="D57" t="s">
        <v>515</v>
      </c>
      <c r="E57" t="s">
        <v>516</v>
      </c>
      <c r="F57" s="3" t="s">
        <v>83</v>
      </c>
      <c r="G57" s="6">
        <v>2600</v>
      </c>
      <c r="H57" s="8">
        <v>0.13</v>
      </c>
      <c r="I57" s="10">
        <f t="shared" si="1"/>
        <v>2278.9650000000001</v>
      </c>
    </row>
    <row r="58" spans="1:9" ht="14.45" customHeight="1" x14ac:dyDescent="0.25">
      <c r="A58" t="s">
        <v>487</v>
      </c>
      <c r="B58" t="s">
        <v>513</v>
      </c>
      <c r="C58" t="s">
        <v>514</v>
      </c>
      <c r="D58" t="s">
        <v>515</v>
      </c>
      <c r="E58" t="s">
        <v>516</v>
      </c>
      <c r="F58" s="3" t="s">
        <v>83</v>
      </c>
      <c r="G58" s="6">
        <v>2200</v>
      </c>
      <c r="H58" s="8">
        <v>0.13</v>
      </c>
      <c r="I58" s="10">
        <f t="shared" si="1"/>
        <v>1928.355</v>
      </c>
    </row>
    <row r="59" spans="1:9" ht="14.45" hidden="1" customHeight="1" x14ac:dyDescent="0.25">
      <c r="A59" t="s">
        <v>487</v>
      </c>
      <c r="B59" t="s">
        <v>513</v>
      </c>
      <c r="C59" t="s">
        <v>514</v>
      </c>
      <c r="D59" t="s">
        <v>515</v>
      </c>
      <c r="E59" t="s">
        <v>516</v>
      </c>
      <c r="F59" s="3" t="s">
        <v>14</v>
      </c>
      <c r="G59" s="6">
        <v>1700</v>
      </c>
      <c r="I59" s="10">
        <f t="shared" si="1"/>
        <v>1712.75</v>
      </c>
    </row>
    <row r="60" spans="1:9" ht="14.45" customHeight="1" x14ac:dyDescent="0.25">
      <c r="A60" t="s">
        <v>491</v>
      </c>
      <c r="B60" t="s">
        <v>513</v>
      </c>
      <c r="C60" t="s">
        <v>514</v>
      </c>
      <c r="D60" t="s">
        <v>515</v>
      </c>
      <c r="E60" t="s">
        <v>516</v>
      </c>
      <c r="F60" s="3" t="s">
        <v>83</v>
      </c>
      <c r="G60" s="6">
        <v>2000</v>
      </c>
      <c r="H60" s="8">
        <v>0.13</v>
      </c>
      <c r="I60" s="10">
        <f t="shared" si="1"/>
        <v>1753.0500000000002</v>
      </c>
    </row>
    <row r="61" spans="1:9" ht="14.45" customHeight="1" x14ac:dyDescent="0.25">
      <c r="A61" t="s">
        <v>481</v>
      </c>
      <c r="B61" t="s">
        <v>513</v>
      </c>
      <c r="C61" t="s">
        <v>517</v>
      </c>
      <c r="D61" t="s">
        <v>518</v>
      </c>
      <c r="E61" t="s">
        <v>519</v>
      </c>
      <c r="F61" s="3" t="s">
        <v>83</v>
      </c>
      <c r="G61" s="6">
        <v>3050</v>
      </c>
      <c r="H61" s="8">
        <v>0.13</v>
      </c>
      <c r="I61" s="10">
        <f t="shared" si="1"/>
        <v>2673.4012500000003</v>
      </c>
    </row>
    <row r="62" spans="1:9" ht="14.45" customHeight="1" x14ac:dyDescent="0.25">
      <c r="A62" t="s">
        <v>486</v>
      </c>
      <c r="B62" t="s">
        <v>513</v>
      </c>
      <c r="C62" t="s">
        <v>517</v>
      </c>
      <c r="D62" t="s">
        <v>518</v>
      </c>
      <c r="E62" t="s">
        <v>519</v>
      </c>
      <c r="F62" s="3" t="s">
        <v>83</v>
      </c>
      <c r="G62" s="6">
        <v>2800</v>
      </c>
      <c r="H62" s="8">
        <v>0.13</v>
      </c>
      <c r="I62" s="10">
        <f t="shared" si="1"/>
        <v>2454.27</v>
      </c>
    </row>
    <row r="63" spans="1:9" ht="14.45" customHeight="1" x14ac:dyDescent="0.25">
      <c r="A63" t="s">
        <v>487</v>
      </c>
      <c r="B63" t="s">
        <v>513</v>
      </c>
      <c r="C63" t="s">
        <v>517</v>
      </c>
      <c r="D63" t="s">
        <v>518</v>
      </c>
      <c r="E63" t="s">
        <v>519</v>
      </c>
      <c r="F63" s="3" t="s">
        <v>83</v>
      </c>
      <c r="G63" s="6">
        <v>2600</v>
      </c>
      <c r="H63" s="8">
        <v>0.13</v>
      </c>
      <c r="I63" s="10">
        <f t="shared" si="1"/>
        <v>2278.9650000000001</v>
      </c>
    </row>
    <row r="64" spans="1:9" ht="14.45" hidden="1" customHeight="1" x14ac:dyDescent="0.25">
      <c r="A64" t="s">
        <v>487</v>
      </c>
      <c r="B64" t="s">
        <v>513</v>
      </c>
      <c r="C64" t="s">
        <v>517</v>
      </c>
      <c r="D64" t="s">
        <v>518</v>
      </c>
      <c r="E64" t="s">
        <v>519</v>
      </c>
      <c r="F64" s="3" t="s">
        <v>14</v>
      </c>
      <c r="G64" s="6">
        <v>2050</v>
      </c>
      <c r="I64" s="10">
        <f t="shared" si="1"/>
        <v>2065.375</v>
      </c>
    </row>
    <row r="65" spans="1:9" ht="14.45" hidden="1" customHeight="1" x14ac:dyDescent="0.25">
      <c r="A65" t="s">
        <v>487</v>
      </c>
      <c r="B65" t="s">
        <v>513</v>
      </c>
      <c r="C65" t="s">
        <v>517</v>
      </c>
      <c r="D65" t="s">
        <v>518</v>
      </c>
      <c r="E65" t="s">
        <v>519</v>
      </c>
      <c r="F65" s="3" t="s">
        <v>82</v>
      </c>
      <c r="G65" s="6">
        <v>2000</v>
      </c>
      <c r="I65" s="10">
        <f t="shared" si="1"/>
        <v>2015.0000000000002</v>
      </c>
    </row>
    <row r="66" spans="1:9" ht="14.45" customHeight="1" x14ac:dyDescent="0.25">
      <c r="A66" t="s">
        <v>491</v>
      </c>
      <c r="B66" t="s">
        <v>513</v>
      </c>
      <c r="C66" t="s">
        <v>517</v>
      </c>
      <c r="D66" t="s">
        <v>518</v>
      </c>
      <c r="E66" t="s">
        <v>519</v>
      </c>
      <c r="F66" s="3" t="s">
        <v>83</v>
      </c>
      <c r="G66" s="6">
        <v>2400</v>
      </c>
      <c r="H66" s="8">
        <v>0.13</v>
      </c>
      <c r="I66" s="10">
        <f t="shared" ref="I66:I97" si="2">G66*(1-H66)*(1+0.75%)</f>
        <v>2103.6600000000003</v>
      </c>
    </row>
    <row r="67" spans="1:9" ht="14.45" customHeight="1" x14ac:dyDescent="0.25">
      <c r="A67" t="s">
        <v>491</v>
      </c>
      <c r="B67" t="s">
        <v>520</v>
      </c>
      <c r="C67" t="s">
        <v>521</v>
      </c>
      <c r="D67" t="s">
        <v>522</v>
      </c>
      <c r="E67" t="s">
        <v>523</v>
      </c>
      <c r="F67" s="3" t="s">
        <v>83</v>
      </c>
      <c r="G67" s="6">
        <v>650</v>
      </c>
      <c r="H67" s="8">
        <v>0.13</v>
      </c>
      <c r="I67" s="10">
        <f t="shared" si="2"/>
        <v>569.74125000000004</v>
      </c>
    </row>
    <row r="68" spans="1:9" ht="14.45" customHeight="1" x14ac:dyDescent="0.25">
      <c r="A68" t="s">
        <v>481</v>
      </c>
      <c r="B68" t="s">
        <v>520</v>
      </c>
      <c r="C68" t="s">
        <v>521</v>
      </c>
      <c r="D68" t="s">
        <v>522</v>
      </c>
      <c r="E68" t="s">
        <v>523</v>
      </c>
      <c r="F68" s="3" t="s">
        <v>83</v>
      </c>
      <c r="G68" s="6">
        <v>800</v>
      </c>
      <c r="H68" s="8">
        <v>0.13</v>
      </c>
      <c r="I68" s="10">
        <f t="shared" si="2"/>
        <v>701.22</v>
      </c>
    </row>
    <row r="69" spans="1:9" ht="14.45" customHeight="1" x14ac:dyDescent="0.25">
      <c r="A69" t="s">
        <v>487</v>
      </c>
      <c r="B69" t="s">
        <v>520</v>
      </c>
      <c r="C69" t="s">
        <v>521</v>
      </c>
      <c r="D69" t="s">
        <v>522</v>
      </c>
      <c r="E69" t="s">
        <v>523</v>
      </c>
      <c r="F69" s="3" t="s">
        <v>83</v>
      </c>
      <c r="G69" s="6">
        <v>750</v>
      </c>
      <c r="H69" s="8">
        <v>0.13</v>
      </c>
      <c r="I69" s="10">
        <f t="shared" si="2"/>
        <v>657.39375000000007</v>
      </c>
    </row>
    <row r="70" spans="1:9" ht="14.45" hidden="1" customHeight="1" x14ac:dyDescent="0.25">
      <c r="A70" t="s">
        <v>487</v>
      </c>
      <c r="B70" t="s">
        <v>520</v>
      </c>
      <c r="C70" t="s">
        <v>521</v>
      </c>
      <c r="D70" t="s">
        <v>522</v>
      </c>
      <c r="E70" t="s">
        <v>523</v>
      </c>
      <c r="F70" s="3" t="s">
        <v>14</v>
      </c>
      <c r="G70" s="6">
        <v>650</v>
      </c>
      <c r="I70" s="10">
        <f t="shared" si="2"/>
        <v>654.875</v>
      </c>
    </row>
    <row r="71" spans="1:9" ht="14.45" hidden="1" customHeight="1" x14ac:dyDescent="0.25">
      <c r="A71" t="s">
        <v>487</v>
      </c>
      <c r="B71" t="s">
        <v>520</v>
      </c>
      <c r="C71" t="s">
        <v>521</v>
      </c>
      <c r="D71" t="s">
        <v>522</v>
      </c>
      <c r="E71" t="s">
        <v>523</v>
      </c>
      <c r="F71" s="3" t="s">
        <v>82</v>
      </c>
      <c r="G71" s="6">
        <v>600</v>
      </c>
      <c r="I71" s="10">
        <f t="shared" si="2"/>
        <v>604.5</v>
      </c>
    </row>
    <row r="72" spans="1:9" ht="14.45" customHeight="1" x14ac:dyDescent="0.25">
      <c r="A72" t="s">
        <v>486</v>
      </c>
      <c r="B72" t="s">
        <v>520</v>
      </c>
      <c r="C72" t="s">
        <v>521</v>
      </c>
      <c r="D72" t="s">
        <v>522</v>
      </c>
      <c r="E72" t="s">
        <v>523</v>
      </c>
      <c r="F72" s="3" t="s">
        <v>83</v>
      </c>
      <c r="G72" s="6">
        <v>800</v>
      </c>
      <c r="H72" s="8">
        <v>0.13</v>
      </c>
      <c r="I72" s="10">
        <f t="shared" si="2"/>
        <v>701.22</v>
      </c>
    </row>
    <row r="73" spans="1:9" ht="14.45" customHeight="1" x14ac:dyDescent="0.25">
      <c r="A73" t="s">
        <v>481</v>
      </c>
      <c r="B73" t="s">
        <v>524</v>
      </c>
      <c r="C73" t="s">
        <v>525</v>
      </c>
      <c r="D73" t="s">
        <v>526</v>
      </c>
      <c r="E73" t="s">
        <v>526</v>
      </c>
      <c r="F73" s="3" t="s">
        <v>83</v>
      </c>
      <c r="G73" s="6">
        <v>2800</v>
      </c>
      <c r="H73" s="8">
        <v>0.13</v>
      </c>
      <c r="I73" s="10">
        <f t="shared" si="2"/>
        <v>2454.27</v>
      </c>
    </row>
    <row r="74" spans="1:9" ht="14.45" customHeight="1" x14ac:dyDescent="0.25">
      <c r="A74" t="s">
        <v>487</v>
      </c>
      <c r="B74" t="s">
        <v>524</v>
      </c>
      <c r="C74" t="s">
        <v>525</v>
      </c>
      <c r="D74" t="s">
        <v>526</v>
      </c>
      <c r="E74" t="s">
        <v>526</v>
      </c>
      <c r="F74" s="3" t="s">
        <v>83</v>
      </c>
      <c r="G74" s="6">
        <v>2800</v>
      </c>
      <c r="H74" s="8">
        <v>0.13</v>
      </c>
      <c r="I74" s="10">
        <f t="shared" si="2"/>
        <v>2454.27</v>
      </c>
    </row>
    <row r="75" spans="1:9" ht="14.45" hidden="1" customHeight="1" x14ac:dyDescent="0.25">
      <c r="A75" t="s">
        <v>487</v>
      </c>
      <c r="B75" t="s">
        <v>524</v>
      </c>
      <c r="C75" t="s">
        <v>525</v>
      </c>
      <c r="D75" t="s">
        <v>526</v>
      </c>
      <c r="E75" t="s">
        <v>526</v>
      </c>
      <c r="F75" s="3" t="s">
        <v>14</v>
      </c>
      <c r="G75" s="6">
        <v>2000</v>
      </c>
      <c r="I75" s="10">
        <f t="shared" si="2"/>
        <v>2015.0000000000002</v>
      </c>
    </row>
    <row r="76" spans="1:9" ht="14.45" hidden="1" customHeight="1" x14ac:dyDescent="0.25">
      <c r="A76" t="s">
        <v>487</v>
      </c>
      <c r="B76" t="s">
        <v>524</v>
      </c>
      <c r="C76" t="s">
        <v>525</v>
      </c>
      <c r="D76" t="s">
        <v>526</v>
      </c>
      <c r="E76" t="s">
        <v>526</v>
      </c>
      <c r="F76" s="3" t="s">
        <v>82</v>
      </c>
      <c r="G76" s="6">
        <v>1900</v>
      </c>
      <c r="I76" s="10">
        <f t="shared" si="2"/>
        <v>1914.2500000000002</v>
      </c>
    </row>
    <row r="77" spans="1:9" ht="14.45" customHeight="1" x14ac:dyDescent="0.25">
      <c r="A77" t="s">
        <v>491</v>
      </c>
      <c r="B77" t="s">
        <v>524</v>
      </c>
      <c r="C77" t="s">
        <v>525</v>
      </c>
      <c r="D77" t="s">
        <v>526</v>
      </c>
      <c r="E77" t="s">
        <v>526</v>
      </c>
      <c r="F77" s="3" t="s">
        <v>83</v>
      </c>
      <c r="G77" s="6">
        <v>2800</v>
      </c>
      <c r="H77" s="8">
        <v>0.13</v>
      </c>
      <c r="I77" s="10">
        <f t="shared" si="2"/>
        <v>2454.27</v>
      </c>
    </row>
    <row r="78" spans="1:9" ht="14.45" customHeight="1" x14ac:dyDescent="0.25">
      <c r="A78" t="s">
        <v>486</v>
      </c>
      <c r="B78" t="s">
        <v>524</v>
      </c>
      <c r="C78" t="s">
        <v>525</v>
      </c>
      <c r="D78" t="s">
        <v>526</v>
      </c>
      <c r="E78" t="s">
        <v>526</v>
      </c>
      <c r="F78" s="3" t="s">
        <v>83</v>
      </c>
      <c r="G78" s="6">
        <v>2800</v>
      </c>
      <c r="H78" s="8">
        <v>0.13</v>
      </c>
      <c r="I78" s="10">
        <f t="shared" si="2"/>
        <v>2454.27</v>
      </c>
    </row>
    <row r="79" spans="1:9" ht="14.45" customHeight="1" x14ac:dyDescent="0.25">
      <c r="A79" t="s">
        <v>481</v>
      </c>
      <c r="B79" t="s">
        <v>506</v>
      </c>
      <c r="C79" t="s">
        <v>527</v>
      </c>
      <c r="D79" t="s">
        <v>528</v>
      </c>
      <c r="E79" t="s">
        <v>529</v>
      </c>
      <c r="F79" s="3" t="s">
        <v>83</v>
      </c>
      <c r="G79" s="6">
        <v>2650</v>
      </c>
      <c r="H79" s="8">
        <v>0.13</v>
      </c>
      <c r="I79" s="10">
        <f t="shared" si="2"/>
        <v>2322.7912500000002</v>
      </c>
    </row>
    <row r="80" spans="1:9" ht="14.45" customHeight="1" x14ac:dyDescent="0.25">
      <c r="A80" t="s">
        <v>487</v>
      </c>
      <c r="B80" t="s">
        <v>506</v>
      </c>
      <c r="C80" t="s">
        <v>527</v>
      </c>
      <c r="D80" t="s">
        <v>528</v>
      </c>
      <c r="E80" t="s">
        <v>529</v>
      </c>
      <c r="F80" s="3" t="s">
        <v>83</v>
      </c>
      <c r="G80" s="6">
        <v>2400</v>
      </c>
      <c r="H80" s="8">
        <v>0.13</v>
      </c>
      <c r="I80" s="10">
        <f t="shared" si="2"/>
        <v>2103.6600000000003</v>
      </c>
    </row>
    <row r="81" spans="1:9" ht="14.45" hidden="1" customHeight="1" x14ac:dyDescent="0.25">
      <c r="A81" t="s">
        <v>487</v>
      </c>
      <c r="B81" t="s">
        <v>506</v>
      </c>
      <c r="C81" t="s">
        <v>527</v>
      </c>
      <c r="D81" t="s">
        <v>528</v>
      </c>
      <c r="E81" t="s">
        <v>529</v>
      </c>
      <c r="F81" s="3" t="s">
        <v>14</v>
      </c>
      <c r="G81" s="6">
        <v>2050</v>
      </c>
      <c r="I81" s="10">
        <f t="shared" si="2"/>
        <v>2065.375</v>
      </c>
    </row>
    <row r="82" spans="1:9" ht="14.45" hidden="1" customHeight="1" x14ac:dyDescent="0.25">
      <c r="A82" t="s">
        <v>487</v>
      </c>
      <c r="B82" t="s">
        <v>506</v>
      </c>
      <c r="C82" t="s">
        <v>527</v>
      </c>
      <c r="D82" t="s">
        <v>528</v>
      </c>
      <c r="E82" t="s">
        <v>529</v>
      </c>
      <c r="F82" s="3" t="s">
        <v>82</v>
      </c>
      <c r="G82" s="6">
        <v>1800</v>
      </c>
      <c r="I82" s="10">
        <f t="shared" si="2"/>
        <v>1813.5</v>
      </c>
    </row>
    <row r="83" spans="1:9" ht="14.45" customHeight="1" x14ac:dyDescent="0.25">
      <c r="A83" t="s">
        <v>486</v>
      </c>
      <c r="B83" t="s">
        <v>506</v>
      </c>
      <c r="C83" t="s">
        <v>527</v>
      </c>
      <c r="D83" t="s">
        <v>528</v>
      </c>
      <c r="E83" t="s">
        <v>529</v>
      </c>
      <c r="F83" s="3" t="s">
        <v>83</v>
      </c>
      <c r="G83" s="6">
        <v>2650</v>
      </c>
      <c r="H83" s="8">
        <v>0.13</v>
      </c>
      <c r="I83" s="10">
        <f t="shared" si="2"/>
        <v>2322.7912500000002</v>
      </c>
    </row>
    <row r="84" spans="1:9" ht="14.45" customHeight="1" x14ac:dyDescent="0.25">
      <c r="A84" t="s">
        <v>491</v>
      </c>
      <c r="B84" t="s">
        <v>506</v>
      </c>
      <c r="C84" t="s">
        <v>527</v>
      </c>
      <c r="D84" t="s">
        <v>528</v>
      </c>
      <c r="E84" t="s">
        <v>529</v>
      </c>
      <c r="F84" s="3" t="s">
        <v>83</v>
      </c>
      <c r="G84" s="6">
        <v>2400</v>
      </c>
      <c r="H84" s="8">
        <v>0.13</v>
      </c>
      <c r="I84" s="10">
        <f t="shared" si="2"/>
        <v>2103.6600000000003</v>
      </c>
    </row>
    <row r="85" spans="1:9" ht="14.45" customHeight="1" x14ac:dyDescent="0.25">
      <c r="A85" t="s">
        <v>487</v>
      </c>
      <c r="B85" t="s">
        <v>530</v>
      </c>
      <c r="C85" t="s">
        <v>531</v>
      </c>
      <c r="D85" t="s">
        <v>532</v>
      </c>
      <c r="E85" t="s">
        <v>533</v>
      </c>
      <c r="F85" s="3" t="s">
        <v>83</v>
      </c>
      <c r="G85" s="6">
        <v>10500</v>
      </c>
      <c r="H85" s="8">
        <v>0.13</v>
      </c>
      <c r="I85" s="10">
        <f t="shared" si="2"/>
        <v>9203.5125000000007</v>
      </c>
    </row>
    <row r="86" spans="1:9" ht="14.45" hidden="1" customHeight="1" x14ac:dyDescent="0.25">
      <c r="A86" t="s">
        <v>487</v>
      </c>
      <c r="B86" t="s">
        <v>530</v>
      </c>
      <c r="C86" t="s">
        <v>531</v>
      </c>
      <c r="D86" t="s">
        <v>532</v>
      </c>
      <c r="E86" t="s">
        <v>533</v>
      </c>
      <c r="F86" s="3" t="s">
        <v>82</v>
      </c>
      <c r="G86" s="6">
        <v>8700</v>
      </c>
      <c r="I86" s="10">
        <f t="shared" si="2"/>
        <v>8765.25</v>
      </c>
    </row>
    <row r="87" spans="1:9" ht="14.45" hidden="1" customHeight="1" x14ac:dyDescent="0.25">
      <c r="A87" t="s">
        <v>487</v>
      </c>
      <c r="B87" t="s">
        <v>530</v>
      </c>
      <c r="C87" t="s">
        <v>531</v>
      </c>
      <c r="D87" t="s">
        <v>532</v>
      </c>
      <c r="E87" t="s">
        <v>533</v>
      </c>
      <c r="F87" s="3" t="s">
        <v>14</v>
      </c>
      <c r="G87" s="6">
        <v>8700</v>
      </c>
      <c r="I87" s="10">
        <f t="shared" si="2"/>
        <v>8765.25</v>
      </c>
    </row>
    <row r="88" spans="1:9" ht="14.45" customHeight="1" x14ac:dyDescent="0.25">
      <c r="A88" t="s">
        <v>486</v>
      </c>
      <c r="B88" t="s">
        <v>530</v>
      </c>
      <c r="C88" t="s">
        <v>531</v>
      </c>
      <c r="D88" t="s">
        <v>532</v>
      </c>
      <c r="E88" t="s">
        <v>533</v>
      </c>
      <c r="F88" s="3" t="s">
        <v>83</v>
      </c>
      <c r="G88" s="6">
        <v>13400</v>
      </c>
      <c r="H88" s="8">
        <v>0.13</v>
      </c>
      <c r="I88" s="10">
        <f t="shared" si="2"/>
        <v>11745.435000000001</v>
      </c>
    </row>
    <row r="89" spans="1:9" ht="14.45" customHeight="1" x14ac:dyDescent="0.25">
      <c r="A89" t="s">
        <v>481</v>
      </c>
      <c r="B89" t="s">
        <v>530</v>
      </c>
      <c r="C89" t="s">
        <v>531</v>
      </c>
      <c r="D89" t="s">
        <v>532</v>
      </c>
      <c r="E89" t="s">
        <v>533</v>
      </c>
      <c r="F89" s="3" t="s">
        <v>83</v>
      </c>
      <c r="G89" s="6">
        <v>13400</v>
      </c>
      <c r="H89" s="8">
        <v>0.13</v>
      </c>
      <c r="I89" s="10">
        <f t="shared" si="2"/>
        <v>11745.435000000001</v>
      </c>
    </row>
    <row r="90" spans="1:9" ht="14.45" customHeight="1" x14ac:dyDescent="0.25">
      <c r="A90" t="s">
        <v>481</v>
      </c>
      <c r="B90" t="s">
        <v>530</v>
      </c>
      <c r="C90" t="s">
        <v>534</v>
      </c>
      <c r="D90" t="s">
        <v>535</v>
      </c>
      <c r="E90" t="s">
        <v>536</v>
      </c>
      <c r="F90" s="3" t="s">
        <v>83</v>
      </c>
      <c r="G90" s="6">
        <v>9000</v>
      </c>
      <c r="H90" s="8">
        <v>0.13</v>
      </c>
      <c r="I90" s="10">
        <f t="shared" si="2"/>
        <v>7888.7250000000004</v>
      </c>
    </row>
    <row r="91" spans="1:9" ht="14.45" hidden="1" customHeight="1" x14ac:dyDescent="0.25">
      <c r="A91" t="s">
        <v>487</v>
      </c>
      <c r="B91" t="s">
        <v>530</v>
      </c>
      <c r="C91" t="s">
        <v>534</v>
      </c>
      <c r="D91" t="s">
        <v>535</v>
      </c>
      <c r="E91" t="s">
        <v>536</v>
      </c>
      <c r="F91" s="3" t="s">
        <v>14</v>
      </c>
      <c r="G91" s="6">
        <v>6000</v>
      </c>
      <c r="I91" s="10">
        <f t="shared" si="2"/>
        <v>6045</v>
      </c>
    </row>
    <row r="92" spans="1:9" ht="14.45" customHeight="1" x14ac:dyDescent="0.25">
      <c r="A92" t="s">
        <v>486</v>
      </c>
      <c r="B92" t="s">
        <v>530</v>
      </c>
      <c r="C92" t="s">
        <v>534</v>
      </c>
      <c r="D92" t="s">
        <v>535</v>
      </c>
      <c r="E92" t="s">
        <v>536</v>
      </c>
      <c r="F92" s="3" t="s">
        <v>83</v>
      </c>
      <c r="G92" s="6">
        <v>9000</v>
      </c>
      <c r="H92" s="8">
        <v>0.13</v>
      </c>
      <c r="I92" s="10">
        <f t="shared" si="2"/>
        <v>7888.7250000000004</v>
      </c>
    </row>
    <row r="93" spans="1:9" ht="14.45" hidden="1" customHeight="1" x14ac:dyDescent="0.25">
      <c r="A93" t="s">
        <v>487</v>
      </c>
      <c r="B93" t="s">
        <v>530</v>
      </c>
      <c r="C93" t="s">
        <v>534</v>
      </c>
      <c r="D93" t="s">
        <v>535</v>
      </c>
      <c r="E93" t="s">
        <v>536</v>
      </c>
      <c r="F93" s="3" t="s">
        <v>82</v>
      </c>
      <c r="G93" s="6">
        <v>6000</v>
      </c>
      <c r="I93" s="10">
        <f t="shared" si="2"/>
        <v>6045</v>
      </c>
    </row>
    <row r="94" spans="1:9" ht="14.45" customHeight="1" x14ac:dyDescent="0.25">
      <c r="A94" t="s">
        <v>487</v>
      </c>
      <c r="B94" t="s">
        <v>530</v>
      </c>
      <c r="C94" t="s">
        <v>534</v>
      </c>
      <c r="D94" t="s">
        <v>535</v>
      </c>
      <c r="E94" t="s">
        <v>536</v>
      </c>
      <c r="F94" s="3" t="s">
        <v>83</v>
      </c>
      <c r="G94" s="6">
        <v>7200</v>
      </c>
      <c r="H94" s="8">
        <v>0.13</v>
      </c>
      <c r="I94" s="10">
        <f t="shared" si="2"/>
        <v>6310.9800000000005</v>
      </c>
    </row>
    <row r="95" spans="1:9" ht="14.45" customHeight="1" x14ac:dyDescent="0.25">
      <c r="A95" t="s">
        <v>481</v>
      </c>
      <c r="B95" t="s">
        <v>530</v>
      </c>
      <c r="C95" t="s">
        <v>537</v>
      </c>
      <c r="D95" t="s">
        <v>538</v>
      </c>
      <c r="E95" t="s">
        <v>539</v>
      </c>
      <c r="F95" s="3" t="s">
        <v>83</v>
      </c>
      <c r="G95" s="6">
        <v>9000</v>
      </c>
      <c r="H95" s="8">
        <v>0.13</v>
      </c>
      <c r="I95" s="10">
        <f t="shared" si="2"/>
        <v>7888.7250000000004</v>
      </c>
    </row>
    <row r="96" spans="1:9" ht="14.45" customHeight="1" x14ac:dyDescent="0.25">
      <c r="A96" t="s">
        <v>486</v>
      </c>
      <c r="B96" t="s">
        <v>530</v>
      </c>
      <c r="C96" t="s">
        <v>537</v>
      </c>
      <c r="D96" t="s">
        <v>538</v>
      </c>
      <c r="E96" t="s">
        <v>539</v>
      </c>
      <c r="F96" s="3" t="s">
        <v>83</v>
      </c>
      <c r="G96" s="6">
        <v>9000</v>
      </c>
      <c r="H96" s="8">
        <v>0.13</v>
      </c>
      <c r="I96" s="10">
        <f t="shared" si="2"/>
        <v>7888.7250000000004</v>
      </c>
    </row>
    <row r="97" spans="1:9" ht="14.45" hidden="1" customHeight="1" x14ac:dyDescent="0.25">
      <c r="A97" t="s">
        <v>487</v>
      </c>
      <c r="B97" t="s">
        <v>530</v>
      </c>
      <c r="C97" t="s">
        <v>537</v>
      </c>
      <c r="D97" t="s">
        <v>538</v>
      </c>
      <c r="E97" t="s">
        <v>539</v>
      </c>
      <c r="F97" s="3" t="s">
        <v>82</v>
      </c>
      <c r="G97" s="6">
        <v>6000</v>
      </c>
      <c r="I97" s="10">
        <f t="shared" si="2"/>
        <v>6045</v>
      </c>
    </row>
    <row r="98" spans="1:9" ht="14.45" customHeight="1" x14ac:dyDescent="0.25">
      <c r="A98" t="s">
        <v>487</v>
      </c>
      <c r="B98" t="s">
        <v>530</v>
      </c>
      <c r="C98" t="s">
        <v>537</v>
      </c>
      <c r="D98" t="s">
        <v>538</v>
      </c>
      <c r="E98" t="s">
        <v>539</v>
      </c>
      <c r="F98" s="3" t="s">
        <v>83</v>
      </c>
      <c r="G98" s="6">
        <v>7200</v>
      </c>
      <c r="H98" s="8">
        <v>0.13</v>
      </c>
      <c r="I98" s="10">
        <f t="shared" ref="I98:I129" si="3">G98*(1-H98)*(1+0.75%)</f>
        <v>6310.9800000000005</v>
      </c>
    </row>
    <row r="99" spans="1:9" ht="14.45" hidden="1" customHeight="1" x14ac:dyDescent="0.25">
      <c r="A99" t="s">
        <v>487</v>
      </c>
      <c r="B99" t="s">
        <v>530</v>
      </c>
      <c r="C99" t="s">
        <v>537</v>
      </c>
      <c r="D99" t="s">
        <v>538</v>
      </c>
      <c r="E99" t="s">
        <v>539</v>
      </c>
      <c r="F99" s="3" t="s">
        <v>14</v>
      </c>
      <c r="G99" s="6">
        <v>6000</v>
      </c>
      <c r="I99" s="10">
        <f t="shared" si="3"/>
        <v>6045</v>
      </c>
    </row>
    <row r="100" spans="1:9" ht="14.45" customHeight="1" x14ac:dyDescent="0.25">
      <c r="A100" t="s">
        <v>486</v>
      </c>
      <c r="B100" t="s">
        <v>530</v>
      </c>
      <c r="C100" t="s">
        <v>540</v>
      </c>
      <c r="D100" t="s">
        <v>541</v>
      </c>
      <c r="E100" t="s">
        <v>542</v>
      </c>
      <c r="F100" s="3" t="s">
        <v>83</v>
      </c>
      <c r="G100" s="6">
        <v>24300</v>
      </c>
      <c r="H100" s="8">
        <v>0.13</v>
      </c>
      <c r="I100" s="10">
        <f t="shared" si="3"/>
        <v>21299.557500000003</v>
      </c>
    </row>
    <row r="101" spans="1:9" ht="14.45" hidden="1" customHeight="1" x14ac:dyDescent="0.25">
      <c r="A101" t="s">
        <v>487</v>
      </c>
      <c r="B101" t="s">
        <v>530</v>
      </c>
      <c r="C101" t="s">
        <v>540</v>
      </c>
      <c r="D101" t="s">
        <v>541</v>
      </c>
      <c r="E101" t="s">
        <v>542</v>
      </c>
      <c r="F101" s="3" t="s">
        <v>82</v>
      </c>
      <c r="G101" s="6">
        <v>17400</v>
      </c>
      <c r="I101" s="10">
        <f t="shared" si="3"/>
        <v>17530.5</v>
      </c>
    </row>
    <row r="102" spans="1:9" ht="14.45" hidden="1" customHeight="1" x14ac:dyDescent="0.25">
      <c r="A102" t="s">
        <v>487</v>
      </c>
      <c r="B102" t="s">
        <v>530</v>
      </c>
      <c r="C102" t="s">
        <v>540</v>
      </c>
      <c r="D102" t="s">
        <v>541</v>
      </c>
      <c r="E102" t="s">
        <v>542</v>
      </c>
      <c r="F102" s="3" t="s">
        <v>14</v>
      </c>
      <c r="G102" s="6">
        <v>17400</v>
      </c>
      <c r="I102" s="10">
        <f t="shared" si="3"/>
        <v>17530.5</v>
      </c>
    </row>
    <row r="103" spans="1:9" ht="14.45" customHeight="1" x14ac:dyDescent="0.25">
      <c r="A103" t="s">
        <v>487</v>
      </c>
      <c r="B103" t="s">
        <v>530</v>
      </c>
      <c r="C103" t="s">
        <v>540</v>
      </c>
      <c r="D103" t="s">
        <v>541</v>
      </c>
      <c r="E103" t="s">
        <v>542</v>
      </c>
      <c r="F103" s="3" t="s">
        <v>83</v>
      </c>
      <c r="G103" s="6">
        <v>21000</v>
      </c>
      <c r="H103" s="8">
        <v>0.13</v>
      </c>
      <c r="I103" s="10">
        <f t="shared" si="3"/>
        <v>18407.025000000001</v>
      </c>
    </row>
    <row r="104" spans="1:9" ht="14.45" customHeight="1" x14ac:dyDescent="0.25">
      <c r="A104" t="s">
        <v>481</v>
      </c>
      <c r="B104" t="s">
        <v>530</v>
      </c>
      <c r="C104" t="s">
        <v>540</v>
      </c>
      <c r="D104" t="s">
        <v>541</v>
      </c>
      <c r="E104" t="s">
        <v>542</v>
      </c>
      <c r="F104" s="3" t="s">
        <v>83</v>
      </c>
      <c r="G104" s="6">
        <v>24300</v>
      </c>
      <c r="H104" s="8">
        <v>0.13</v>
      </c>
      <c r="I104" s="10">
        <f t="shared" si="3"/>
        <v>21299.557500000003</v>
      </c>
    </row>
    <row r="105" spans="1:9" ht="14.45" customHeight="1" x14ac:dyDescent="0.25">
      <c r="A105" t="s">
        <v>481</v>
      </c>
      <c r="B105" t="s">
        <v>482</v>
      </c>
      <c r="C105" t="s">
        <v>543</v>
      </c>
      <c r="D105" t="s">
        <v>544</v>
      </c>
      <c r="E105" t="s">
        <v>485</v>
      </c>
      <c r="F105" s="3" t="s">
        <v>83</v>
      </c>
      <c r="G105" s="6">
        <v>12000</v>
      </c>
      <c r="H105" s="8">
        <v>0.13</v>
      </c>
      <c r="I105" s="10">
        <f t="shared" si="3"/>
        <v>10518.300000000001</v>
      </c>
    </row>
    <row r="106" spans="1:9" ht="14.45" customHeight="1" x14ac:dyDescent="0.25">
      <c r="A106" t="s">
        <v>486</v>
      </c>
      <c r="B106" t="s">
        <v>482</v>
      </c>
      <c r="C106" t="s">
        <v>543</v>
      </c>
      <c r="D106" t="s">
        <v>544</v>
      </c>
      <c r="E106" t="s">
        <v>485</v>
      </c>
      <c r="F106" s="3" t="s">
        <v>83</v>
      </c>
      <c r="G106" s="6">
        <v>12000</v>
      </c>
      <c r="H106" s="8">
        <v>0.13</v>
      </c>
      <c r="I106" s="10">
        <f t="shared" si="3"/>
        <v>10518.300000000001</v>
      </c>
    </row>
    <row r="107" spans="1:9" ht="14.45" customHeight="1" x14ac:dyDescent="0.25">
      <c r="A107" t="s">
        <v>487</v>
      </c>
      <c r="B107" t="s">
        <v>482</v>
      </c>
      <c r="C107" t="s">
        <v>543</v>
      </c>
      <c r="D107" t="s">
        <v>544</v>
      </c>
      <c r="E107" t="s">
        <v>485</v>
      </c>
      <c r="F107" s="3" t="s">
        <v>83</v>
      </c>
      <c r="G107" s="6">
        <v>10400</v>
      </c>
      <c r="H107" s="8">
        <v>0.13</v>
      </c>
      <c r="I107" s="10">
        <f t="shared" si="3"/>
        <v>9115.86</v>
      </c>
    </row>
    <row r="108" spans="1:9" ht="14.45" hidden="1" customHeight="1" x14ac:dyDescent="0.25">
      <c r="A108" t="s">
        <v>487</v>
      </c>
      <c r="B108" t="s">
        <v>482</v>
      </c>
      <c r="C108" t="s">
        <v>543</v>
      </c>
      <c r="D108" t="s">
        <v>544</v>
      </c>
      <c r="E108" t="s">
        <v>485</v>
      </c>
      <c r="F108" s="3" t="s">
        <v>14</v>
      </c>
      <c r="G108" s="6">
        <v>8100</v>
      </c>
      <c r="I108" s="10">
        <f t="shared" si="3"/>
        <v>8160.7500000000009</v>
      </c>
    </row>
    <row r="109" spans="1:9" ht="14.45" hidden="1" customHeight="1" x14ac:dyDescent="0.25">
      <c r="A109" t="s">
        <v>487</v>
      </c>
      <c r="B109" t="s">
        <v>482</v>
      </c>
      <c r="C109" t="s">
        <v>543</v>
      </c>
      <c r="D109" t="s">
        <v>544</v>
      </c>
      <c r="E109" t="s">
        <v>485</v>
      </c>
      <c r="F109" s="3" t="s">
        <v>82</v>
      </c>
      <c r="G109" s="6">
        <v>8000</v>
      </c>
      <c r="I109" s="10">
        <f t="shared" si="3"/>
        <v>8060.0000000000009</v>
      </c>
    </row>
    <row r="110" spans="1:9" ht="14.45" customHeight="1" x14ac:dyDescent="0.25">
      <c r="A110" t="s">
        <v>481</v>
      </c>
      <c r="B110" t="s">
        <v>482</v>
      </c>
      <c r="C110" t="s">
        <v>545</v>
      </c>
      <c r="D110" t="s">
        <v>546</v>
      </c>
      <c r="E110" t="s">
        <v>485</v>
      </c>
      <c r="F110" s="3" t="s">
        <v>83</v>
      </c>
      <c r="G110" s="6">
        <v>16200</v>
      </c>
      <c r="H110" s="8">
        <v>0.13</v>
      </c>
      <c r="I110" s="10">
        <f t="shared" si="3"/>
        <v>14199.705000000002</v>
      </c>
    </row>
    <row r="111" spans="1:9" ht="14.45" customHeight="1" x14ac:dyDescent="0.25">
      <c r="A111" t="s">
        <v>486</v>
      </c>
      <c r="B111" t="s">
        <v>482</v>
      </c>
      <c r="C111" t="s">
        <v>545</v>
      </c>
      <c r="D111" t="s">
        <v>546</v>
      </c>
      <c r="E111" t="s">
        <v>485</v>
      </c>
      <c r="F111" s="3" t="s">
        <v>83</v>
      </c>
      <c r="G111" s="6">
        <v>16200</v>
      </c>
      <c r="H111" s="8">
        <v>0.13</v>
      </c>
      <c r="I111" s="10">
        <f t="shared" si="3"/>
        <v>14199.705000000002</v>
      </c>
    </row>
    <row r="112" spans="1:9" ht="14.45" customHeight="1" x14ac:dyDescent="0.25">
      <c r="A112" t="s">
        <v>487</v>
      </c>
      <c r="B112" t="s">
        <v>482</v>
      </c>
      <c r="C112" t="s">
        <v>545</v>
      </c>
      <c r="D112" t="s">
        <v>546</v>
      </c>
      <c r="E112" t="s">
        <v>485</v>
      </c>
      <c r="F112" s="3" t="s">
        <v>83</v>
      </c>
      <c r="G112" s="6">
        <v>14000</v>
      </c>
      <c r="H112" s="8">
        <v>0.13</v>
      </c>
      <c r="I112" s="10">
        <f t="shared" si="3"/>
        <v>12271.35</v>
      </c>
    </row>
    <row r="113" spans="1:9" ht="14.45" hidden="1" customHeight="1" x14ac:dyDescent="0.25">
      <c r="A113" t="s">
        <v>487</v>
      </c>
      <c r="B113" t="s">
        <v>482</v>
      </c>
      <c r="C113" t="s">
        <v>545</v>
      </c>
      <c r="D113" t="s">
        <v>546</v>
      </c>
      <c r="E113" t="s">
        <v>485</v>
      </c>
      <c r="F113" s="3" t="s">
        <v>14</v>
      </c>
      <c r="G113" s="6">
        <v>11100</v>
      </c>
      <c r="I113" s="10">
        <f t="shared" si="3"/>
        <v>11183.25</v>
      </c>
    </row>
    <row r="114" spans="1:9" ht="14.45" hidden="1" customHeight="1" x14ac:dyDescent="0.25">
      <c r="A114" t="s">
        <v>487</v>
      </c>
      <c r="B114" t="s">
        <v>482</v>
      </c>
      <c r="C114" t="s">
        <v>545</v>
      </c>
      <c r="D114" t="s">
        <v>546</v>
      </c>
      <c r="E114" t="s">
        <v>485</v>
      </c>
      <c r="F114" s="3" t="s">
        <v>82</v>
      </c>
      <c r="G114" s="6">
        <v>10900</v>
      </c>
      <c r="I114" s="10">
        <f t="shared" si="3"/>
        <v>10981.75</v>
      </c>
    </row>
    <row r="115" spans="1:9" ht="14.45" customHeight="1" x14ac:dyDescent="0.25">
      <c r="A115" t="s">
        <v>481</v>
      </c>
      <c r="B115" t="s">
        <v>482</v>
      </c>
      <c r="C115" t="s">
        <v>547</v>
      </c>
      <c r="D115" t="s">
        <v>548</v>
      </c>
      <c r="E115" t="s">
        <v>549</v>
      </c>
      <c r="F115" s="3" t="s">
        <v>83</v>
      </c>
      <c r="G115" s="6">
        <v>6800</v>
      </c>
      <c r="H115" s="8">
        <v>0.13</v>
      </c>
      <c r="I115" s="10">
        <f t="shared" si="3"/>
        <v>5960.3700000000008</v>
      </c>
    </row>
    <row r="116" spans="1:9" ht="14.45" customHeight="1" x14ac:dyDescent="0.25">
      <c r="A116" t="s">
        <v>486</v>
      </c>
      <c r="B116" t="s">
        <v>482</v>
      </c>
      <c r="C116" t="s">
        <v>547</v>
      </c>
      <c r="D116" t="s">
        <v>548</v>
      </c>
      <c r="E116" t="s">
        <v>549</v>
      </c>
      <c r="F116" s="3" t="s">
        <v>83</v>
      </c>
      <c r="G116" s="6">
        <v>6800</v>
      </c>
      <c r="H116" s="8">
        <v>0.13</v>
      </c>
      <c r="I116" s="10">
        <f t="shared" si="3"/>
        <v>5960.3700000000008</v>
      </c>
    </row>
    <row r="117" spans="1:9" ht="14.45" customHeight="1" x14ac:dyDescent="0.25">
      <c r="A117" t="s">
        <v>487</v>
      </c>
      <c r="B117" t="s">
        <v>482</v>
      </c>
      <c r="C117" t="s">
        <v>547</v>
      </c>
      <c r="D117" t="s">
        <v>548</v>
      </c>
      <c r="E117" t="s">
        <v>549</v>
      </c>
      <c r="F117" s="3" t="s">
        <v>83</v>
      </c>
      <c r="G117" s="6">
        <v>5900</v>
      </c>
      <c r="H117" s="8">
        <v>0.13</v>
      </c>
      <c r="I117" s="10">
        <f t="shared" si="3"/>
        <v>5171.4975000000004</v>
      </c>
    </row>
    <row r="118" spans="1:9" ht="14.45" hidden="1" customHeight="1" x14ac:dyDescent="0.25">
      <c r="A118" t="s">
        <v>487</v>
      </c>
      <c r="B118" t="s">
        <v>482</v>
      </c>
      <c r="C118" t="s">
        <v>547</v>
      </c>
      <c r="D118" t="s">
        <v>548</v>
      </c>
      <c r="E118" t="s">
        <v>549</v>
      </c>
      <c r="F118" s="3" t="s">
        <v>14</v>
      </c>
      <c r="G118" s="6">
        <v>4700</v>
      </c>
      <c r="I118" s="10">
        <f t="shared" si="3"/>
        <v>4735.25</v>
      </c>
    </row>
    <row r="119" spans="1:9" ht="14.45" hidden="1" customHeight="1" x14ac:dyDescent="0.25">
      <c r="A119" t="s">
        <v>487</v>
      </c>
      <c r="B119" t="s">
        <v>482</v>
      </c>
      <c r="C119" t="s">
        <v>547</v>
      </c>
      <c r="D119" t="s">
        <v>548</v>
      </c>
      <c r="E119" t="s">
        <v>549</v>
      </c>
      <c r="F119" s="3" t="s">
        <v>82</v>
      </c>
      <c r="G119" s="6">
        <v>4600</v>
      </c>
      <c r="I119" s="10">
        <f t="shared" si="3"/>
        <v>4634.5</v>
      </c>
    </row>
    <row r="120" spans="1:9" ht="14.45" customHeight="1" x14ac:dyDescent="0.25">
      <c r="A120" t="s">
        <v>486</v>
      </c>
      <c r="B120" t="s">
        <v>550</v>
      </c>
      <c r="C120" t="s">
        <v>551</v>
      </c>
      <c r="D120" t="s">
        <v>552</v>
      </c>
      <c r="E120" t="s">
        <v>553</v>
      </c>
      <c r="F120" s="3" t="s">
        <v>83</v>
      </c>
      <c r="G120" s="6">
        <v>5200</v>
      </c>
      <c r="H120" s="8">
        <v>0.13</v>
      </c>
      <c r="I120" s="10">
        <f t="shared" si="3"/>
        <v>4557.93</v>
      </c>
    </row>
    <row r="121" spans="1:9" ht="14.45" customHeight="1" x14ac:dyDescent="0.25">
      <c r="A121" t="s">
        <v>481</v>
      </c>
      <c r="B121" t="s">
        <v>550</v>
      </c>
      <c r="C121" t="s">
        <v>551</v>
      </c>
      <c r="D121" t="s">
        <v>552</v>
      </c>
      <c r="E121" t="s">
        <v>553</v>
      </c>
      <c r="F121" s="3" t="s">
        <v>83</v>
      </c>
      <c r="G121" s="6">
        <v>5200</v>
      </c>
      <c r="H121" s="8">
        <v>0.13</v>
      </c>
      <c r="I121" s="10">
        <f t="shared" si="3"/>
        <v>4557.93</v>
      </c>
    </row>
    <row r="122" spans="1:9" ht="14.45" customHeight="1" x14ac:dyDescent="0.25">
      <c r="A122" t="s">
        <v>491</v>
      </c>
      <c r="B122" t="s">
        <v>550</v>
      </c>
      <c r="C122" t="s">
        <v>551</v>
      </c>
      <c r="D122" t="s">
        <v>552</v>
      </c>
      <c r="E122" t="s">
        <v>553</v>
      </c>
      <c r="F122" s="3" t="s">
        <v>83</v>
      </c>
      <c r="G122" s="6">
        <v>5200</v>
      </c>
      <c r="H122" s="8">
        <v>0.13</v>
      </c>
      <c r="I122" s="10">
        <f t="shared" si="3"/>
        <v>4557.93</v>
      </c>
    </row>
    <row r="123" spans="1:9" ht="14.45" hidden="1" customHeight="1" x14ac:dyDescent="0.25">
      <c r="A123" t="s">
        <v>487</v>
      </c>
      <c r="B123" t="s">
        <v>550</v>
      </c>
      <c r="C123" t="s">
        <v>551</v>
      </c>
      <c r="D123" t="s">
        <v>552</v>
      </c>
      <c r="E123" t="s">
        <v>553</v>
      </c>
      <c r="F123" s="3" t="s">
        <v>14</v>
      </c>
      <c r="G123" s="6">
        <v>3400</v>
      </c>
      <c r="I123" s="10">
        <f t="shared" si="3"/>
        <v>3425.5</v>
      </c>
    </row>
    <row r="124" spans="1:9" ht="14.45" hidden="1" customHeight="1" x14ac:dyDescent="0.25">
      <c r="A124" t="s">
        <v>491</v>
      </c>
      <c r="B124" t="s">
        <v>550</v>
      </c>
      <c r="C124" t="s">
        <v>551</v>
      </c>
      <c r="D124" t="s">
        <v>552</v>
      </c>
      <c r="E124" t="s">
        <v>553</v>
      </c>
      <c r="F124" s="3" t="s">
        <v>14</v>
      </c>
      <c r="G124" s="6">
        <v>3400</v>
      </c>
      <c r="I124" s="10">
        <f t="shared" si="3"/>
        <v>3425.5</v>
      </c>
    </row>
    <row r="125" spans="1:9" ht="14.45" hidden="1" customHeight="1" x14ac:dyDescent="0.25">
      <c r="A125" t="s">
        <v>487</v>
      </c>
      <c r="B125" t="s">
        <v>550</v>
      </c>
      <c r="C125" t="s">
        <v>551</v>
      </c>
      <c r="D125" t="s">
        <v>552</v>
      </c>
      <c r="E125" t="s">
        <v>553</v>
      </c>
      <c r="F125" s="3" t="s">
        <v>82</v>
      </c>
      <c r="G125" s="6">
        <v>3400</v>
      </c>
      <c r="I125" s="10">
        <f t="shared" si="3"/>
        <v>3425.5</v>
      </c>
    </row>
    <row r="126" spans="1:9" ht="14.45" customHeight="1" x14ac:dyDescent="0.25">
      <c r="A126" t="s">
        <v>487</v>
      </c>
      <c r="B126" t="s">
        <v>550</v>
      </c>
      <c r="C126" t="s">
        <v>551</v>
      </c>
      <c r="D126" t="s">
        <v>552</v>
      </c>
      <c r="E126" t="s">
        <v>553</v>
      </c>
      <c r="F126" s="3" t="s">
        <v>83</v>
      </c>
      <c r="G126" s="6">
        <v>4400</v>
      </c>
      <c r="H126" s="8">
        <v>0.13</v>
      </c>
      <c r="I126" s="10">
        <f t="shared" si="3"/>
        <v>3856.71</v>
      </c>
    </row>
    <row r="127" spans="1:9" ht="14.45" hidden="1" customHeight="1" x14ac:dyDescent="0.25">
      <c r="A127" t="s">
        <v>491</v>
      </c>
      <c r="B127" t="s">
        <v>550</v>
      </c>
      <c r="C127" t="s">
        <v>551</v>
      </c>
      <c r="D127" t="s">
        <v>552</v>
      </c>
      <c r="E127" t="s">
        <v>553</v>
      </c>
      <c r="F127" s="3" t="s">
        <v>82</v>
      </c>
      <c r="G127" s="6">
        <v>3400</v>
      </c>
      <c r="I127" s="10">
        <f t="shared" si="3"/>
        <v>3425.5</v>
      </c>
    </row>
    <row r="128" spans="1:9" ht="14.45" customHeight="1" x14ac:dyDescent="0.25">
      <c r="A128" t="s">
        <v>487</v>
      </c>
      <c r="B128" t="s">
        <v>550</v>
      </c>
      <c r="C128" t="s">
        <v>554</v>
      </c>
      <c r="D128" t="s">
        <v>555</v>
      </c>
      <c r="E128" t="s">
        <v>553</v>
      </c>
      <c r="F128" s="3" t="s">
        <v>83</v>
      </c>
      <c r="G128" s="6">
        <v>8800</v>
      </c>
      <c r="H128" s="8">
        <v>0.13</v>
      </c>
      <c r="I128" s="10">
        <f t="shared" si="3"/>
        <v>7713.42</v>
      </c>
    </row>
    <row r="129" spans="1:9" ht="14.45" customHeight="1" x14ac:dyDescent="0.25">
      <c r="A129" t="s">
        <v>486</v>
      </c>
      <c r="B129" t="s">
        <v>550</v>
      </c>
      <c r="C129" t="s">
        <v>554</v>
      </c>
      <c r="D129" t="s">
        <v>555</v>
      </c>
      <c r="E129" t="s">
        <v>553</v>
      </c>
      <c r="F129" s="3" t="s">
        <v>83</v>
      </c>
      <c r="G129" s="6">
        <v>10400</v>
      </c>
      <c r="H129" s="8">
        <v>0.13</v>
      </c>
      <c r="I129" s="10">
        <f t="shared" si="3"/>
        <v>9115.86</v>
      </c>
    </row>
    <row r="130" spans="1:9" ht="14.45" customHeight="1" x14ac:dyDescent="0.25">
      <c r="A130" t="s">
        <v>481</v>
      </c>
      <c r="B130" t="s">
        <v>550</v>
      </c>
      <c r="C130" t="s">
        <v>554</v>
      </c>
      <c r="D130" t="s">
        <v>555</v>
      </c>
      <c r="E130" t="s">
        <v>553</v>
      </c>
      <c r="F130" s="3" t="s">
        <v>83</v>
      </c>
      <c r="G130" s="6">
        <v>10400</v>
      </c>
      <c r="H130" s="8">
        <v>0.13</v>
      </c>
      <c r="I130" s="10">
        <f t="shared" ref="I130:I161" si="4">G130*(1-H130)*(1+0.75%)</f>
        <v>9115.86</v>
      </c>
    </row>
    <row r="131" spans="1:9" ht="14.45" customHeight="1" x14ac:dyDescent="0.25">
      <c r="A131" t="s">
        <v>491</v>
      </c>
      <c r="B131" t="s">
        <v>550</v>
      </c>
      <c r="C131" t="s">
        <v>554</v>
      </c>
      <c r="D131" t="s">
        <v>555</v>
      </c>
      <c r="E131" t="s">
        <v>553</v>
      </c>
      <c r="F131" s="3" t="s">
        <v>83</v>
      </c>
      <c r="G131" s="6">
        <v>10400</v>
      </c>
      <c r="H131" s="8">
        <v>0.13</v>
      </c>
      <c r="I131" s="10">
        <f t="shared" si="4"/>
        <v>9115.86</v>
      </c>
    </row>
    <row r="132" spans="1:9" ht="14.45" hidden="1" customHeight="1" x14ac:dyDescent="0.25">
      <c r="A132" t="s">
        <v>487</v>
      </c>
      <c r="B132" t="s">
        <v>550</v>
      </c>
      <c r="C132" t="s">
        <v>554</v>
      </c>
      <c r="D132" t="s">
        <v>555</v>
      </c>
      <c r="E132" t="s">
        <v>553</v>
      </c>
      <c r="F132" s="3" t="s">
        <v>14</v>
      </c>
      <c r="G132" s="6">
        <v>6800</v>
      </c>
      <c r="I132" s="10">
        <f t="shared" si="4"/>
        <v>6851</v>
      </c>
    </row>
    <row r="133" spans="1:9" ht="14.45" hidden="1" customHeight="1" x14ac:dyDescent="0.25">
      <c r="A133" t="s">
        <v>491</v>
      </c>
      <c r="B133" t="s">
        <v>550</v>
      </c>
      <c r="C133" t="s">
        <v>554</v>
      </c>
      <c r="D133" t="s">
        <v>555</v>
      </c>
      <c r="E133" t="s">
        <v>553</v>
      </c>
      <c r="F133" s="3" t="s">
        <v>14</v>
      </c>
      <c r="G133" s="6">
        <v>6800</v>
      </c>
      <c r="I133" s="10">
        <f t="shared" si="4"/>
        <v>6851</v>
      </c>
    </row>
    <row r="134" spans="1:9" ht="14.45" hidden="1" customHeight="1" x14ac:dyDescent="0.25">
      <c r="A134" t="s">
        <v>487</v>
      </c>
      <c r="B134" t="s">
        <v>550</v>
      </c>
      <c r="C134" t="s">
        <v>554</v>
      </c>
      <c r="D134" t="s">
        <v>555</v>
      </c>
      <c r="E134" t="s">
        <v>553</v>
      </c>
      <c r="F134" s="3" t="s">
        <v>82</v>
      </c>
      <c r="G134" s="6">
        <v>6800</v>
      </c>
      <c r="I134" s="10">
        <f t="shared" si="4"/>
        <v>6851</v>
      </c>
    </row>
    <row r="135" spans="1:9" ht="14.45" hidden="1" customHeight="1" x14ac:dyDescent="0.25">
      <c r="A135" t="s">
        <v>491</v>
      </c>
      <c r="B135" t="s">
        <v>550</v>
      </c>
      <c r="C135" t="s">
        <v>554</v>
      </c>
      <c r="D135" t="s">
        <v>555</v>
      </c>
      <c r="E135" t="s">
        <v>553</v>
      </c>
      <c r="F135" s="3" t="s">
        <v>82</v>
      </c>
      <c r="G135" s="6">
        <v>6800</v>
      </c>
      <c r="I135" s="10">
        <f t="shared" si="4"/>
        <v>6851</v>
      </c>
    </row>
    <row r="136" spans="1:9" ht="14.45" hidden="1" customHeight="1" x14ac:dyDescent="0.25">
      <c r="A136" t="s">
        <v>491</v>
      </c>
      <c r="B136" t="s">
        <v>550</v>
      </c>
      <c r="C136" t="s">
        <v>556</v>
      </c>
      <c r="D136" t="s">
        <v>557</v>
      </c>
      <c r="E136" t="s">
        <v>553</v>
      </c>
      <c r="F136" s="3" t="s">
        <v>82</v>
      </c>
      <c r="G136" s="6">
        <v>5100</v>
      </c>
      <c r="I136" s="10">
        <f t="shared" si="4"/>
        <v>5138.25</v>
      </c>
    </row>
    <row r="137" spans="1:9" ht="14.45" customHeight="1" x14ac:dyDescent="0.25">
      <c r="A137" t="s">
        <v>487</v>
      </c>
      <c r="B137" t="s">
        <v>550</v>
      </c>
      <c r="C137" t="s">
        <v>556</v>
      </c>
      <c r="D137" t="s">
        <v>557</v>
      </c>
      <c r="E137" t="s">
        <v>553</v>
      </c>
      <c r="F137" s="3" t="s">
        <v>83</v>
      </c>
      <c r="G137" s="6">
        <v>6600</v>
      </c>
      <c r="H137" s="8">
        <v>0.13</v>
      </c>
      <c r="I137" s="10">
        <f t="shared" si="4"/>
        <v>5785.0650000000005</v>
      </c>
    </row>
    <row r="138" spans="1:9" ht="14.45" customHeight="1" x14ac:dyDescent="0.25">
      <c r="A138" t="s">
        <v>486</v>
      </c>
      <c r="B138" t="s">
        <v>550</v>
      </c>
      <c r="C138" t="s">
        <v>556</v>
      </c>
      <c r="D138" t="s">
        <v>557</v>
      </c>
      <c r="E138" t="s">
        <v>553</v>
      </c>
      <c r="F138" s="3" t="s">
        <v>83</v>
      </c>
      <c r="G138" s="6">
        <v>7800</v>
      </c>
      <c r="H138" s="8">
        <v>0.13</v>
      </c>
      <c r="I138" s="10">
        <f t="shared" si="4"/>
        <v>6836.8950000000004</v>
      </c>
    </row>
    <row r="139" spans="1:9" ht="14.45" customHeight="1" x14ac:dyDescent="0.25">
      <c r="A139" t="s">
        <v>481</v>
      </c>
      <c r="B139" t="s">
        <v>550</v>
      </c>
      <c r="C139" t="s">
        <v>556</v>
      </c>
      <c r="D139" t="s">
        <v>557</v>
      </c>
      <c r="E139" t="s">
        <v>553</v>
      </c>
      <c r="F139" s="3" t="s">
        <v>83</v>
      </c>
      <c r="G139" s="6">
        <v>7800</v>
      </c>
      <c r="H139" s="8">
        <v>0.13</v>
      </c>
      <c r="I139" s="10">
        <f t="shared" si="4"/>
        <v>6836.8950000000004</v>
      </c>
    </row>
    <row r="140" spans="1:9" ht="14.45" customHeight="1" x14ac:dyDescent="0.25">
      <c r="A140" t="s">
        <v>491</v>
      </c>
      <c r="B140" t="s">
        <v>550</v>
      </c>
      <c r="C140" t="s">
        <v>556</v>
      </c>
      <c r="D140" t="s">
        <v>557</v>
      </c>
      <c r="E140" t="s">
        <v>553</v>
      </c>
      <c r="F140" s="3" t="s">
        <v>83</v>
      </c>
      <c r="G140" s="6">
        <v>7800</v>
      </c>
      <c r="H140" s="8">
        <v>0.13</v>
      </c>
      <c r="I140" s="10">
        <f t="shared" si="4"/>
        <v>6836.8950000000004</v>
      </c>
    </row>
    <row r="141" spans="1:9" ht="14.45" hidden="1" customHeight="1" x14ac:dyDescent="0.25">
      <c r="A141" t="s">
        <v>487</v>
      </c>
      <c r="B141" t="s">
        <v>550</v>
      </c>
      <c r="C141" t="s">
        <v>556</v>
      </c>
      <c r="D141" t="s">
        <v>557</v>
      </c>
      <c r="E141" t="s">
        <v>553</v>
      </c>
      <c r="F141" s="3" t="s">
        <v>14</v>
      </c>
      <c r="G141" s="6">
        <v>5100</v>
      </c>
      <c r="I141" s="10">
        <f t="shared" si="4"/>
        <v>5138.25</v>
      </c>
    </row>
    <row r="142" spans="1:9" ht="14.45" hidden="1" customHeight="1" x14ac:dyDescent="0.25">
      <c r="A142" t="s">
        <v>491</v>
      </c>
      <c r="B142" t="s">
        <v>550</v>
      </c>
      <c r="C142" t="s">
        <v>556</v>
      </c>
      <c r="D142" t="s">
        <v>557</v>
      </c>
      <c r="E142" t="s">
        <v>553</v>
      </c>
      <c r="F142" s="3" t="s">
        <v>14</v>
      </c>
      <c r="G142" s="6">
        <v>5100</v>
      </c>
      <c r="I142" s="10">
        <f t="shared" si="4"/>
        <v>5138.25</v>
      </c>
    </row>
    <row r="143" spans="1:9" ht="14.45" hidden="1" customHeight="1" x14ac:dyDescent="0.25">
      <c r="A143" t="s">
        <v>487</v>
      </c>
      <c r="B143" t="s">
        <v>550</v>
      </c>
      <c r="C143" t="s">
        <v>556</v>
      </c>
      <c r="D143" t="s">
        <v>557</v>
      </c>
      <c r="E143" t="s">
        <v>553</v>
      </c>
      <c r="F143" s="3" t="s">
        <v>82</v>
      </c>
      <c r="G143" s="6">
        <v>5100</v>
      </c>
      <c r="I143" s="10">
        <f t="shared" si="4"/>
        <v>5138.25</v>
      </c>
    </row>
    <row r="144" spans="1:9" ht="14.45" hidden="1" customHeight="1" x14ac:dyDescent="0.25">
      <c r="A144" t="s">
        <v>15</v>
      </c>
      <c r="B144" t="s">
        <v>530</v>
      </c>
      <c r="C144" t="s">
        <v>558</v>
      </c>
      <c r="D144" t="s">
        <v>559</v>
      </c>
      <c r="E144" t="s">
        <v>559</v>
      </c>
      <c r="F144" s="3" t="s">
        <v>14</v>
      </c>
      <c r="G144" s="6">
        <v>5400</v>
      </c>
      <c r="I144" s="10">
        <f t="shared" si="4"/>
        <v>5440.5</v>
      </c>
    </row>
    <row r="145" spans="1:9" ht="14.45" hidden="1" customHeight="1" x14ac:dyDescent="0.25">
      <c r="A145" t="s">
        <v>15</v>
      </c>
      <c r="B145" t="s">
        <v>530</v>
      </c>
      <c r="C145" t="s">
        <v>560</v>
      </c>
      <c r="D145" t="s">
        <v>561</v>
      </c>
      <c r="E145" t="s">
        <v>561</v>
      </c>
      <c r="F145" s="3" t="s">
        <v>14</v>
      </c>
      <c r="G145" s="6">
        <v>8100</v>
      </c>
      <c r="I145" s="10">
        <f t="shared" si="4"/>
        <v>8160.7500000000009</v>
      </c>
    </row>
    <row r="146" spans="1:9" ht="14.45" hidden="1" customHeight="1" x14ac:dyDescent="0.25">
      <c r="A146" t="s">
        <v>15</v>
      </c>
      <c r="B146" t="s">
        <v>530</v>
      </c>
      <c r="C146" t="s">
        <v>562</v>
      </c>
      <c r="D146" t="s">
        <v>563</v>
      </c>
      <c r="E146" t="s">
        <v>563</v>
      </c>
      <c r="F146" s="3" t="s">
        <v>14</v>
      </c>
      <c r="G146" s="6">
        <v>10800</v>
      </c>
      <c r="I146" s="10">
        <f t="shared" si="4"/>
        <v>10881</v>
      </c>
    </row>
    <row r="147" spans="1:9" ht="14.45" hidden="1" customHeight="1" x14ac:dyDescent="0.25">
      <c r="A147" t="s">
        <v>15</v>
      </c>
      <c r="B147" t="s">
        <v>550</v>
      </c>
      <c r="C147" t="s">
        <v>564</v>
      </c>
      <c r="D147" t="s">
        <v>565</v>
      </c>
      <c r="E147" t="s">
        <v>566</v>
      </c>
      <c r="F147" s="3" t="s">
        <v>14</v>
      </c>
      <c r="G147" s="6">
        <v>27000</v>
      </c>
      <c r="I147" s="10">
        <f t="shared" si="4"/>
        <v>27202.5</v>
      </c>
    </row>
    <row r="148" spans="1:9" ht="14.45" hidden="1" customHeight="1" x14ac:dyDescent="0.25">
      <c r="A148" t="s">
        <v>15</v>
      </c>
      <c r="B148" t="s">
        <v>550</v>
      </c>
      <c r="C148" t="s">
        <v>567</v>
      </c>
      <c r="D148" t="s">
        <v>568</v>
      </c>
      <c r="E148" t="s">
        <v>569</v>
      </c>
      <c r="F148" s="3" t="s">
        <v>14</v>
      </c>
      <c r="G148" s="6">
        <v>9500</v>
      </c>
      <c r="I148" s="10">
        <f t="shared" si="4"/>
        <v>9571.25</v>
      </c>
    </row>
    <row r="149" spans="1:9" ht="14.45" hidden="1" customHeight="1" x14ac:dyDescent="0.25">
      <c r="A149" t="s">
        <v>15</v>
      </c>
      <c r="B149" t="s">
        <v>530</v>
      </c>
      <c r="C149" t="s">
        <v>570</v>
      </c>
      <c r="D149" t="s">
        <v>571</v>
      </c>
      <c r="E149" t="s">
        <v>571</v>
      </c>
      <c r="F149" s="3" t="s">
        <v>14</v>
      </c>
      <c r="G149" s="6">
        <v>16200</v>
      </c>
      <c r="I149" s="10">
        <f t="shared" si="4"/>
        <v>16321.500000000002</v>
      </c>
    </row>
    <row r="150" spans="1:9" ht="14.45" hidden="1" customHeight="1" x14ac:dyDescent="0.25">
      <c r="A150" t="s">
        <v>15</v>
      </c>
      <c r="B150" t="s">
        <v>524</v>
      </c>
      <c r="C150" t="s">
        <v>572</v>
      </c>
      <c r="D150" t="s">
        <v>573</v>
      </c>
      <c r="E150" t="s">
        <v>574</v>
      </c>
      <c r="F150" s="3" t="s">
        <v>14</v>
      </c>
      <c r="G150" s="6">
        <v>640</v>
      </c>
      <c r="I150" s="10">
        <f t="shared" si="4"/>
        <v>644.80000000000007</v>
      </c>
    </row>
    <row r="151" spans="1:9" ht="14.45" hidden="1" customHeight="1" x14ac:dyDescent="0.25">
      <c r="A151" t="s">
        <v>15</v>
      </c>
      <c r="B151" t="s">
        <v>575</v>
      </c>
      <c r="C151" t="s">
        <v>576</v>
      </c>
      <c r="D151" t="s">
        <v>577</v>
      </c>
      <c r="E151" t="s">
        <v>578</v>
      </c>
      <c r="F151" s="3" t="s">
        <v>14</v>
      </c>
      <c r="G151" s="6">
        <v>850</v>
      </c>
      <c r="I151" s="10">
        <f t="shared" si="4"/>
        <v>856.375</v>
      </c>
    </row>
    <row r="152" spans="1:9" ht="14.45" hidden="1" customHeight="1" x14ac:dyDescent="0.25">
      <c r="A152" t="s">
        <v>15</v>
      </c>
      <c r="B152" t="s">
        <v>530</v>
      </c>
      <c r="C152" t="s">
        <v>558</v>
      </c>
      <c r="D152" t="s">
        <v>559</v>
      </c>
      <c r="E152" t="s">
        <v>559</v>
      </c>
      <c r="F152" s="3" t="s">
        <v>82</v>
      </c>
      <c r="G152" s="6">
        <v>5200</v>
      </c>
      <c r="I152" s="10">
        <f t="shared" si="4"/>
        <v>5239</v>
      </c>
    </row>
    <row r="153" spans="1:9" ht="14.45" hidden="1" customHeight="1" x14ac:dyDescent="0.25">
      <c r="A153" t="s">
        <v>15</v>
      </c>
      <c r="B153" t="s">
        <v>530</v>
      </c>
      <c r="C153" t="s">
        <v>560</v>
      </c>
      <c r="D153" t="s">
        <v>561</v>
      </c>
      <c r="E153" t="s">
        <v>561</v>
      </c>
      <c r="F153" s="3" t="s">
        <v>82</v>
      </c>
      <c r="G153" s="6">
        <v>7800</v>
      </c>
      <c r="I153" s="10">
        <f t="shared" si="4"/>
        <v>7858.5000000000009</v>
      </c>
    </row>
    <row r="154" spans="1:9" ht="14.45" hidden="1" customHeight="1" x14ac:dyDescent="0.25">
      <c r="A154" t="s">
        <v>15</v>
      </c>
      <c r="B154" t="s">
        <v>530</v>
      </c>
      <c r="C154" t="s">
        <v>562</v>
      </c>
      <c r="D154" t="s">
        <v>563</v>
      </c>
      <c r="E154" t="s">
        <v>563</v>
      </c>
      <c r="F154" s="3" t="s">
        <v>82</v>
      </c>
      <c r="G154" s="6">
        <v>10400</v>
      </c>
      <c r="I154" s="10">
        <f t="shared" si="4"/>
        <v>10478</v>
      </c>
    </row>
    <row r="155" spans="1:9" ht="14.45" hidden="1" customHeight="1" x14ac:dyDescent="0.25">
      <c r="A155" t="s">
        <v>15</v>
      </c>
      <c r="B155" t="s">
        <v>550</v>
      </c>
      <c r="C155" t="s">
        <v>564</v>
      </c>
      <c r="D155" t="s">
        <v>565</v>
      </c>
      <c r="E155" t="s">
        <v>566</v>
      </c>
      <c r="F155" s="3" t="s">
        <v>82</v>
      </c>
      <c r="G155" s="6">
        <v>27000</v>
      </c>
      <c r="I155" s="10">
        <f t="shared" si="4"/>
        <v>27202.5</v>
      </c>
    </row>
    <row r="156" spans="1:9" ht="14.45" hidden="1" customHeight="1" x14ac:dyDescent="0.25">
      <c r="A156" t="s">
        <v>15</v>
      </c>
      <c r="B156" t="s">
        <v>550</v>
      </c>
      <c r="C156" t="s">
        <v>567</v>
      </c>
      <c r="D156" t="s">
        <v>568</v>
      </c>
      <c r="E156" t="s">
        <v>569</v>
      </c>
      <c r="F156" s="3" t="s">
        <v>82</v>
      </c>
      <c r="G156" s="6">
        <v>9500</v>
      </c>
      <c r="I156" s="10">
        <f t="shared" si="4"/>
        <v>9571.25</v>
      </c>
    </row>
    <row r="157" spans="1:9" ht="14.45" hidden="1" customHeight="1" x14ac:dyDescent="0.25">
      <c r="A157" t="s">
        <v>15</v>
      </c>
      <c r="B157" t="s">
        <v>530</v>
      </c>
      <c r="C157" t="s">
        <v>570</v>
      </c>
      <c r="D157" t="s">
        <v>571</v>
      </c>
      <c r="E157" t="s">
        <v>571</v>
      </c>
      <c r="F157" s="3" t="s">
        <v>82</v>
      </c>
      <c r="G157" s="6">
        <v>15600</v>
      </c>
      <c r="I157" s="10">
        <f t="shared" si="4"/>
        <v>15717.000000000002</v>
      </c>
    </row>
    <row r="158" spans="1:9" ht="14.45" hidden="1" customHeight="1" x14ac:dyDescent="0.25">
      <c r="A158" t="s">
        <v>15</v>
      </c>
      <c r="B158" t="s">
        <v>575</v>
      </c>
      <c r="C158" t="s">
        <v>576</v>
      </c>
      <c r="D158" t="s">
        <v>577</v>
      </c>
      <c r="E158" t="s">
        <v>578</v>
      </c>
      <c r="F158" s="3" t="s">
        <v>82</v>
      </c>
      <c r="G158" s="6">
        <v>750</v>
      </c>
      <c r="I158" s="10">
        <f t="shared" si="4"/>
        <v>755.625</v>
      </c>
    </row>
    <row r="159" spans="1:9" ht="14.45" hidden="1" customHeight="1" x14ac:dyDescent="0.25">
      <c r="A159" t="s">
        <v>15</v>
      </c>
      <c r="B159" t="s">
        <v>524</v>
      </c>
      <c r="C159" t="s">
        <v>572</v>
      </c>
      <c r="D159" t="s">
        <v>573</v>
      </c>
      <c r="E159" t="s">
        <v>574</v>
      </c>
      <c r="F159" s="3" t="s">
        <v>82</v>
      </c>
      <c r="G159" s="6">
        <v>570</v>
      </c>
      <c r="I159" s="10">
        <f t="shared" si="4"/>
        <v>574.27500000000009</v>
      </c>
    </row>
    <row r="160" spans="1:9" ht="14.45" customHeight="1" x14ac:dyDescent="0.25">
      <c r="A160" t="s">
        <v>15</v>
      </c>
      <c r="B160" t="s">
        <v>530</v>
      </c>
      <c r="C160" t="s">
        <v>558</v>
      </c>
      <c r="D160" t="s">
        <v>559</v>
      </c>
      <c r="E160" t="s">
        <v>559</v>
      </c>
      <c r="F160" s="3" t="s">
        <v>83</v>
      </c>
      <c r="G160" s="6">
        <v>8000</v>
      </c>
      <c r="H160" s="8">
        <v>0.13</v>
      </c>
      <c r="I160" s="10">
        <f t="shared" si="4"/>
        <v>7012.2000000000007</v>
      </c>
    </row>
    <row r="161" spans="1:9" ht="14.45" customHeight="1" x14ac:dyDescent="0.25">
      <c r="A161" t="s">
        <v>15</v>
      </c>
      <c r="B161" t="s">
        <v>530</v>
      </c>
      <c r="C161" t="s">
        <v>560</v>
      </c>
      <c r="D161" t="s">
        <v>561</v>
      </c>
      <c r="E161" t="s">
        <v>561</v>
      </c>
      <c r="F161" s="3" t="s">
        <v>83</v>
      </c>
      <c r="G161" s="6">
        <v>12000</v>
      </c>
      <c r="H161" s="8">
        <v>0.13</v>
      </c>
      <c r="I161" s="10">
        <f t="shared" si="4"/>
        <v>10518.300000000001</v>
      </c>
    </row>
    <row r="162" spans="1:9" ht="14.45" customHeight="1" x14ac:dyDescent="0.25">
      <c r="A162" t="s">
        <v>15</v>
      </c>
      <c r="B162" t="s">
        <v>530</v>
      </c>
      <c r="C162" t="s">
        <v>562</v>
      </c>
      <c r="D162" t="s">
        <v>563</v>
      </c>
      <c r="E162" t="s">
        <v>563</v>
      </c>
      <c r="F162" s="3" t="s">
        <v>83</v>
      </c>
      <c r="G162" s="6">
        <v>16000</v>
      </c>
      <c r="H162" s="8">
        <v>0.13</v>
      </c>
      <c r="I162" s="10">
        <f t="shared" ref="I162:I167" si="5">G162*(1-H162)*(1+0.75%)</f>
        <v>14024.400000000001</v>
      </c>
    </row>
    <row r="163" spans="1:9" ht="14.45" customHeight="1" x14ac:dyDescent="0.25">
      <c r="A163" t="s">
        <v>15</v>
      </c>
      <c r="B163" t="s">
        <v>550</v>
      </c>
      <c r="C163" t="s">
        <v>567</v>
      </c>
      <c r="D163" t="s">
        <v>568</v>
      </c>
      <c r="E163" t="s">
        <v>569</v>
      </c>
      <c r="F163" s="3" t="s">
        <v>83</v>
      </c>
      <c r="G163" s="6">
        <v>13500</v>
      </c>
      <c r="H163" s="8">
        <v>0.13</v>
      </c>
      <c r="I163" s="10">
        <f t="shared" si="5"/>
        <v>11833.087500000001</v>
      </c>
    </row>
    <row r="164" spans="1:9" ht="14.45" customHeight="1" x14ac:dyDescent="0.25">
      <c r="A164" t="s">
        <v>15</v>
      </c>
      <c r="B164" t="s">
        <v>550</v>
      </c>
      <c r="C164" t="s">
        <v>564</v>
      </c>
      <c r="D164" t="s">
        <v>565</v>
      </c>
      <c r="E164" t="s">
        <v>566</v>
      </c>
      <c r="F164" s="3" t="s">
        <v>83</v>
      </c>
      <c r="G164" s="6">
        <v>37000</v>
      </c>
      <c r="H164" s="8">
        <v>0.13</v>
      </c>
      <c r="I164" s="10">
        <f t="shared" si="5"/>
        <v>32431.425000000003</v>
      </c>
    </row>
    <row r="165" spans="1:9" ht="14.45" customHeight="1" x14ac:dyDescent="0.25">
      <c r="A165" t="s">
        <v>15</v>
      </c>
      <c r="B165" t="s">
        <v>575</v>
      </c>
      <c r="C165" t="s">
        <v>576</v>
      </c>
      <c r="D165" t="s">
        <v>577</v>
      </c>
      <c r="E165" t="s">
        <v>578</v>
      </c>
      <c r="F165" s="3" t="s">
        <v>83</v>
      </c>
      <c r="G165" s="6">
        <v>1000</v>
      </c>
      <c r="H165" s="8">
        <v>0.13</v>
      </c>
      <c r="I165" s="10">
        <f t="shared" si="5"/>
        <v>876.52500000000009</v>
      </c>
    </row>
    <row r="166" spans="1:9" ht="14.45" customHeight="1" x14ac:dyDescent="0.25">
      <c r="A166" t="s">
        <v>15</v>
      </c>
      <c r="B166" t="s">
        <v>530</v>
      </c>
      <c r="C166" t="s">
        <v>570</v>
      </c>
      <c r="D166" t="s">
        <v>571</v>
      </c>
      <c r="E166" t="s">
        <v>571</v>
      </c>
      <c r="F166" s="3" t="s">
        <v>83</v>
      </c>
      <c r="G166" s="6">
        <v>24000</v>
      </c>
      <c r="H166" s="8">
        <v>0.13</v>
      </c>
      <c r="I166" s="10">
        <f t="shared" si="5"/>
        <v>21036.600000000002</v>
      </c>
    </row>
    <row r="167" spans="1:9" ht="14.45" customHeight="1" x14ac:dyDescent="0.25">
      <c r="A167" t="s">
        <v>15</v>
      </c>
      <c r="B167" t="s">
        <v>524</v>
      </c>
      <c r="C167" t="s">
        <v>572</v>
      </c>
      <c r="D167" t="s">
        <v>573</v>
      </c>
      <c r="E167" t="s">
        <v>574</v>
      </c>
      <c r="F167" s="3" t="s">
        <v>83</v>
      </c>
      <c r="G167" s="6">
        <v>750</v>
      </c>
      <c r="H167" s="8">
        <v>0.13</v>
      </c>
      <c r="I167" s="10">
        <f t="shared" si="5"/>
        <v>657.39375000000007</v>
      </c>
    </row>
  </sheetData>
  <pageMargins left="0.7" right="0.7" top="0.75" bottom="0.75" header="0.3" footer="0.3"/>
  <pageSetup orientation="portrait"/>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leExt xmlns="d49607df-62b1-44c8-ae05-f867bd447054" xsi:nil="true"/>
    <VendorName xmlns="d49607df-62b1-44c8-ae05-f867bd447054">Critical Start, Inc.</VendorName>
    <ContractNumber xmlns="32dfd837-a515-47de-a0ad-bb9dd77d3969">DIR-CPO-4851</ContractNumber>
    <ContractModel xmlns="50d79ad7-2b78-4009-91b3-4c78fdfa03df" xsi:nil="true"/>
    <VendorSalesforceId xmlns="d49607df-62b1-44c8-ae05-f867bd447054" xsi:nil="true"/>
    <ContentVersionUrl xmlns="d49607df-62b1-44c8-ae05-f867bd447054" xsi:nil="true"/>
    <ResponseSalesforceId xmlns="d49607df-62b1-44c8-ae05-f867bd447054">a3ot00000006fPnAAI</ResponseSalesforceId>
    <SolicitationNumber xmlns="d49607df-62b1-44c8-ae05-f867bd447054">DIR-CPO-TMP-550</SolicitationNumber>
    <SubmissionId xmlns="d49607df-62b1-44c8-ae05-f867bd447054">1332</SubmissionId>
    <DocType xmlns="d49607df-62b1-44c8-ae05-f867bd447054">Contract Document</Doc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A379F120E4D34C900B1F9CBF9F4A6C" ma:contentTypeVersion="12" ma:contentTypeDescription="Create a new document." ma:contentTypeScope="" ma:versionID="e9e62c69b3744a17ee3f895d6a2e2a05">
  <xsd:schema xmlns:xsd="http://www.w3.org/2001/XMLSchema" xmlns:xs="http://www.w3.org/2001/XMLSchema" xmlns:p="http://schemas.microsoft.com/office/2006/metadata/properties" xmlns:ns2="d49607df-62b1-44c8-ae05-f867bd447054" xmlns:ns3="50d79ad7-2b78-4009-91b3-4c78fdfa03df" xmlns:ns4="32dfd837-a515-47de-a0ad-bb9dd77d3969" targetNamespace="http://schemas.microsoft.com/office/2006/metadata/properties" ma:root="true" ma:fieldsID="c3bf233b77adf15efec2d39c9aa65ee3" ns2:_="" ns3:_="" ns4:_="">
    <xsd:import namespace="d49607df-62b1-44c8-ae05-f867bd447054"/>
    <xsd:import namespace="50d79ad7-2b78-4009-91b3-4c78fdfa03df"/>
    <xsd:import namespace="32dfd837-a515-47de-a0ad-bb9dd77d3969"/>
    <xsd:element name="properties">
      <xsd:complexType>
        <xsd:sequence>
          <xsd:element name="documentManagement">
            <xsd:complexType>
              <xsd:all>
                <xsd:element ref="ns2:SolicitationNumber" minOccurs="0"/>
                <xsd:element ref="ns2:FileExt" minOccurs="0"/>
                <xsd:element ref="ns2:SubmissionId" minOccurs="0"/>
                <xsd:element ref="ns2:DocType" minOccurs="0"/>
                <xsd:element ref="ns2:ContentVersionUrl" minOccurs="0"/>
                <xsd:element ref="ns2:VendorName" minOccurs="0"/>
                <xsd:element ref="ns2:ResponseSalesforceId" minOccurs="0"/>
                <xsd:element ref="ns2:VendorSalesforceId" minOccurs="0"/>
                <xsd:element ref="ns3:ContractModel" minOccurs="0"/>
                <xsd:element ref="ns4:Contract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9607df-62b1-44c8-ae05-f867bd447054" elementFormDefault="qualified">
    <xsd:import namespace="http://schemas.microsoft.com/office/2006/documentManagement/types"/>
    <xsd:import namespace="http://schemas.microsoft.com/office/infopath/2007/PartnerControls"/>
    <xsd:element name="SolicitationNumber" ma:index="8" nillable="true" ma:displayName="Solicitation Number" ma:description="Unique ID of the solicitation the document is associated with." ma:internalName="SolicitationNumber">
      <xsd:simpleType>
        <xsd:restriction base="dms:Text"/>
      </xsd:simpleType>
    </xsd:element>
    <xsd:element name="FileExt" ma:index="9" nillable="true" ma:displayName="File Ext" ma:internalName="FileExt">
      <xsd:simpleType>
        <xsd:restriction base="dms:Text">
          <xsd:maxLength value="255"/>
        </xsd:restriction>
      </xsd:simpleType>
    </xsd:element>
    <xsd:element name="SubmissionId" ma:index="10" nillable="true" ma:displayName="Submission Id" ma:internalName="SubmissionId">
      <xsd:simpleType>
        <xsd:restriction base="dms:Text">
          <xsd:maxLength value="255"/>
        </xsd:restriction>
      </xsd:simpleType>
    </xsd:element>
    <xsd:element name="DocType" ma:index="11" nillable="true" ma:displayName="Doc Type" ma:default="Contract Document" ma:format="Dropdown" ma:internalName="DocType">
      <xsd:simpleType>
        <xsd:union memberTypes="dms:Text">
          <xsd:simpleType>
            <xsd:restriction base="dms:Choice">
              <xsd:enumeration value="Contract Document"/>
              <xsd:enumeration value="Correspondence"/>
              <xsd:enumeration value="Cost Avoidance"/>
              <xsd:enumeration value="Exception Matrix"/>
              <xsd:enumeration value="Exhibit A – Vendor Information Form"/>
              <xsd:enumeration value="Exhibit B – Vendor History and Experience"/>
              <xsd:enumeration value="Exhibit C – Contract Marketing and Support Plan"/>
              <xsd:enumeration value="HUB Subcontracting Plan"/>
              <xsd:enumeration value="Manufacturer Authorization Letter"/>
              <xsd:enumeration value="Non-Disclosure Agreement"/>
              <xsd:enumeration value="Pricing Sheet"/>
              <xsd:enumeration value="Respondent Release of Liability for Reference"/>
              <xsd:enumeration value="Service agreements, etc."/>
              <xsd:enumeration value="Vendor Response"/>
              <xsd:enumeration value="Vendor Status Check"/>
              <xsd:enumeration value="Vendor’s Canceled Contract"/>
              <xsd:enumeration value="Working/Backup"/>
            </xsd:restriction>
          </xsd:simpleType>
        </xsd:union>
      </xsd:simpleType>
    </xsd:element>
    <xsd:element name="ContentVersionUrl" ma:index="12" nillable="true" ma:displayName="Content Version Url" ma:internalName="ContentVersionUrl">
      <xsd:simpleType>
        <xsd:restriction base="dms:Text">
          <xsd:maxLength value="255"/>
        </xsd:restriction>
      </xsd:simpleType>
    </xsd:element>
    <xsd:element name="VendorName" ma:index="13" nillable="true" ma:displayName="Vendor Name" ma:internalName="VendorName">
      <xsd:simpleType>
        <xsd:restriction base="dms:Text">
          <xsd:maxLength value="255"/>
        </xsd:restriction>
      </xsd:simpleType>
    </xsd:element>
    <xsd:element name="ResponseSalesforceId" ma:index="14" nillable="true" ma:displayName="Response Salesforce Id" ma:internalName="ResponseSalesforceId">
      <xsd:simpleType>
        <xsd:restriction base="dms:Text">
          <xsd:maxLength value="255"/>
        </xsd:restriction>
      </xsd:simpleType>
    </xsd:element>
    <xsd:element name="VendorSalesforceId" ma:index="15" nillable="true" ma:displayName="Vendor Salesforce Id" ma:internalName="VendorSalesforce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d79ad7-2b78-4009-91b3-4c78fdfa03df" elementFormDefault="qualified">
    <xsd:import namespace="http://schemas.microsoft.com/office/2006/documentManagement/types"/>
    <xsd:import namespace="http://schemas.microsoft.com/office/infopath/2007/PartnerControls"/>
    <xsd:element name="ContractModel" ma:index="16" nillable="true" ma:displayName="Contract Model" ma:internalName="ContractMode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dfd837-a515-47de-a0ad-bb9dd77d3969" elementFormDefault="qualified">
    <xsd:import namespace="http://schemas.microsoft.com/office/2006/documentManagement/types"/>
    <xsd:import namespace="http://schemas.microsoft.com/office/infopath/2007/PartnerControls"/>
    <xsd:element name="ContractNumber" ma:index="19" nillable="true" ma:displayName="Contract Number" ma:internalName="Contract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2F3B47-88E6-4085-9199-D586E8AA718A}">
  <ds:schemaRefs>
    <ds:schemaRef ds:uri="http://purl.org/dc/elements/1.1/"/>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c593a30b-f92b-4b5b-8d0b-70567f36d5ba"/>
    <ds:schemaRef ds:uri="http://schemas.microsoft.com/office/infopath/2007/PartnerControls"/>
    <ds:schemaRef ds:uri="http://schemas.openxmlformats.org/package/2006/metadata/core-properties"/>
    <ds:schemaRef ds:uri="0c6e5d03-b280-468b-a3da-ef36026c926b"/>
  </ds:schemaRefs>
</ds:datastoreItem>
</file>

<file path=customXml/itemProps2.xml><?xml version="1.0" encoding="utf-8"?>
<ds:datastoreItem xmlns:ds="http://schemas.openxmlformats.org/officeDocument/2006/customXml" ds:itemID="{791EF633-1F45-49FD-A3E5-47E5AFAAA394}">
  <ds:schemaRefs>
    <ds:schemaRef ds:uri="http://schemas.microsoft.com/sharepoint/v3/contenttype/forms"/>
  </ds:schemaRefs>
</ds:datastoreItem>
</file>

<file path=customXml/itemProps3.xml><?xml version="1.0" encoding="utf-8"?>
<ds:datastoreItem xmlns:ds="http://schemas.openxmlformats.org/officeDocument/2006/customXml" ds:itemID="{8B62E677-A444-4F69-8FDF-477B78D4EA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Software</vt:lpstr>
      <vt:lpstr>Hardware</vt:lpstr>
      <vt:lpstr>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OConnor</dc:creator>
  <cp:lastModifiedBy>Tx One Source</cp:lastModifiedBy>
  <dcterms:created xsi:type="dcterms:W3CDTF">2020-10-05T07:15:56Z</dcterms:created>
  <dcterms:modified xsi:type="dcterms:W3CDTF">2021-11-22T18:03:39Z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0x01010013A379F120E4D34C900B1F9CBF9F4A6C</vt:lpwstr>
  </property>
  <property fmtid="{D5CDD505-2E9C-101B-9397-08002B2CF9AE}" pid="3" name="_docset_NoMedatataSyncRequired">
    <vt:lpwstr>False</vt:lpwstr>
  </property>
</Properties>
</file>