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x One Source\Desktop\"/>
    </mc:Choice>
  </mc:AlternateContent>
  <xr:revisionPtr revIDLastSave="0" documentId="8_{4A2EE881-F352-4865-9A9B-90F3BEC85452}" xr6:coauthVersionLast="47" xr6:coauthVersionMax="47" xr10:uidLastSave="{00000000-0000-0000-0000-000000000000}"/>
  <bookViews>
    <workbookView xWindow="1515" yWindow="345" windowWidth="21675" windowHeight="16650" xr2:uid="{0D772F92-7378-4067-9780-7857826876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9" i="1" l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<sst xmlns="http://schemas.openxmlformats.org/spreadsheetml/2006/main" count="479" uniqueCount="352">
  <si>
    <t>External ID</t>
  </si>
  <si>
    <t>Product Name</t>
  </si>
  <si>
    <t>List Price</t>
  </si>
  <si>
    <t>Unit of Measure</t>
  </si>
  <si>
    <t>Product Code</t>
  </si>
  <si>
    <t>P000001</t>
  </si>
  <si>
    <t>Cell Add-On - EU-Hosted Cell</t>
  </si>
  <si>
    <t>Recurring</t>
  </si>
  <si>
    <t>EU-Hosted Cell</t>
  </si>
  <si>
    <t>P000002</t>
  </si>
  <si>
    <t>Cell Add-On - FedRAMP Compliant Cell</t>
  </si>
  <si>
    <t>FedRAMP Compliant Cell</t>
  </si>
  <si>
    <t>P000003</t>
  </si>
  <si>
    <t>Cell Add-On - HIPAA Compliant Cell</t>
  </si>
  <si>
    <t>HIPAA Compliant Cell</t>
  </si>
  <si>
    <t>P000018</t>
  </si>
  <si>
    <t>Editions (Legacy) - Okta Cloud Connect</t>
  </si>
  <si>
    <t>Users per Month</t>
  </si>
  <si>
    <t>Okta Cloud Connect</t>
  </si>
  <si>
    <t>P000021</t>
  </si>
  <si>
    <t>IT Products - API Access Management</t>
  </si>
  <si>
    <t>API Access Management</t>
  </si>
  <si>
    <t>P000022</t>
  </si>
  <si>
    <t>IT Products - Discount: No AD Agent</t>
  </si>
  <si>
    <t>Discount: No AD Agent</t>
  </si>
  <si>
    <t>P000024</t>
  </si>
  <si>
    <t>IT Products - Lifecycle Management, 1 OIN App</t>
  </si>
  <si>
    <t>Lifecycle Management, 1 OIN App</t>
  </si>
  <si>
    <t>IT Products - Lifecycle Management</t>
  </si>
  <si>
    <t>P000028</t>
  </si>
  <si>
    <t>IT Products - Lifecycle Management, Advanced Sourcing</t>
  </si>
  <si>
    <t>Lifecycle Management, Advanced Sourcing</t>
  </si>
  <si>
    <t>P000131</t>
  </si>
  <si>
    <t>IT Products - MFA</t>
  </si>
  <si>
    <t>Adaptive MFA Factors</t>
  </si>
  <si>
    <t>P000020</t>
  </si>
  <si>
    <t>IT Products - Adaptive MFA</t>
  </si>
  <si>
    <t>Adaptive MFA</t>
  </si>
  <si>
    <t>P000051</t>
  </si>
  <si>
    <t>IT Products - Okta Mobility Management</t>
  </si>
  <si>
    <t>Okta Mobility Management</t>
  </si>
  <si>
    <t>P000052</t>
  </si>
  <si>
    <t>IT Products - Single Sign-On</t>
  </si>
  <si>
    <t>Single Sign-On</t>
  </si>
  <si>
    <t>P000053</t>
  </si>
  <si>
    <t>IT Products - Single Sign-On (10 app limit)</t>
  </si>
  <si>
    <t>Single Sign-On (10 app limit)</t>
  </si>
  <si>
    <t>P000054</t>
  </si>
  <si>
    <t>IT Products - Single Sign-On (5 app limit)</t>
  </si>
  <si>
    <t>Single Sign-On (5 app limit)</t>
  </si>
  <si>
    <t>P000055</t>
  </si>
  <si>
    <t>IT Products - Universal Directory</t>
  </si>
  <si>
    <t>Universal Directory</t>
  </si>
  <si>
    <t>P000077</t>
  </si>
  <si>
    <t>Misc/Add-On - SMS/Text Message MFA - Actual</t>
  </si>
  <si>
    <t>MessagesMonth</t>
  </si>
  <si>
    <t>SMS/Text Message MFA - Actual</t>
  </si>
  <si>
    <t>P000078</t>
  </si>
  <si>
    <t>Misc/Add-On - SMS/Text Message MFA - Prepaid</t>
  </si>
  <si>
    <t>MessagesAnnual</t>
  </si>
  <si>
    <t>SMS/Text Message MFA - Prepaid</t>
  </si>
  <si>
    <t>P000079</t>
  </si>
  <si>
    <t>Misc/Add-On - Voice MFA - Actual</t>
  </si>
  <si>
    <t>MinutesCall</t>
  </si>
  <si>
    <t>Voice MFA - Actual</t>
  </si>
  <si>
    <t>P000114</t>
  </si>
  <si>
    <t>Misc/Add-On - One-Time Promotional Discount</t>
  </si>
  <si>
    <t>Per Unit</t>
  </si>
  <si>
    <t>One-Time Promotional Discount</t>
  </si>
  <si>
    <t>P000150</t>
  </si>
  <si>
    <t>API Products - API Access Management</t>
  </si>
  <si>
    <t>MAU per Year</t>
  </si>
  <si>
    <t>P000147</t>
  </si>
  <si>
    <t>API Products - Directory Integration</t>
  </si>
  <si>
    <t>Directory Integration</t>
  </si>
  <si>
    <t>P000148</t>
  </si>
  <si>
    <t>API Products - Inbound Federation</t>
  </si>
  <si>
    <t>Inbound Federation</t>
  </si>
  <si>
    <t>P000142</t>
  </si>
  <si>
    <t>API Products - Lifecycle Management with 10 OIN Apps</t>
  </si>
  <si>
    <t>Lifecycle Management with 10 OIN Apps</t>
  </si>
  <si>
    <t>P000138</t>
  </si>
  <si>
    <t>API Products - Lifecycle Management with Unlimited OIN Apps</t>
  </si>
  <si>
    <t>Lifecycle Management with Unlimited OIN Apps</t>
  </si>
  <si>
    <t>P000139</t>
  </si>
  <si>
    <t>API Products - Lifecycle Management with 1 OIN App</t>
  </si>
  <si>
    <t>Lifecycle Management with 1 OIN App</t>
  </si>
  <si>
    <t>P000140</t>
  </si>
  <si>
    <t>API Products - Lifecycle Management with 2 OIN Apps</t>
  </si>
  <si>
    <t>Lifecycle Management with 2 OIN Apps</t>
  </si>
  <si>
    <t>P000141</t>
  </si>
  <si>
    <t>API Products - Lifecycle Management with 5 OIN Apps</t>
  </si>
  <si>
    <t>Lifecycle Management with 5 OIN Apps</t>
  </si>
  <si>
    <t>P000135</t>
  </si>
  <si>
    <t>API Products - MFA</t>
  </si>
  <si>
    <t>P000066</t>
  </si>
  <si>
    <t>API Products - Multi-Org Deployment</t>
  </si>
  <si>
    <t>Orgs per Month</t>
  </si>
  <si>
    <t>Multi-Org Deployment</t>
  </si>
  <si>
    <t>P000149</t>
  </si>
  <si>
    <t>API Products - Social Authentication</t>
  </si>
  <si>
    <t>Social Authentication</t>
  </si>
  <si>
    <t>P000144</t>
  </si>
  <si>
    <t>API Products - Single Sign-On with 5 OIN Apps</t>
  </si>
  <si>
    <t>Single Sign-On with 5 OIN Apps</t>
  </si>
  <si>
    <t>P000145</t>
  </si>
  <si>
    <t>API Products - Single Sign-On with 10 OIN Apps</t>
  </si>
  <si>
    <t>Single Sign-On with 10 OIN Apps</t>
  </si>
  <si>
    <t>P000146</t>
  </si>
  <si>
    <t>API Products - Single Sign-On with Unlimited OIN Apps</t>
  </si>
  <si>
    <t>Single Sign-On with Unlimited OIN Apps</t>
  </si>
  <si>
    <t>P000083</t>
  </si>
  <si>
    <t>Support - Basic Success Package</t>
  </si>
  <si>
    <t>Basic Success Package</t>
  </si>
  <si>
    <t>P000012</t>
  </si>
  <si>
    <t>Support - Premier Access Success Package</t>
  </si>
  <si>
    <t>Premier Access Success Package</t>
  </si>
  <si>
    <t>P000013</t>
  </si>
  <si>
    <t>Support - Premier Plus Success Package</t>
  </si>
  <si>
    <t>Premier Plus Success Package</t>
  </si>
  <si>
    <t>P000307</t>
  </si>
  <si>
    <t>Named CSM Upgrade - Half Time</t>
  </si>
  <si>
    <t>Customer Success Manager - 50%</t>
  </si>
  <si>
    <t>P000308</t>
  </si>
  <si>
    <t>Named CSM Upgrade - Dedicated</t>
  </si>
  <si>
    <t>Customer Success Manager - 100%</t>
  </si>
  <si>
    <t>P000306</t>
  </si>
  <si>
    <t>Additional Named CSM - Part Time</t>
  </si>
  <si>
    <t>Customer Success Manager - 20%</t>
  </si>
  <si>
    <t>P000309</t>
  </si>
  <si>
    <t>Mission Critical Support Engineer - Half time</t>
  </si>
  <si>
    <t>Mission Critical Technical Support Engineer - 50%</t>
  </si>
  <si>
    <t>P000311</t>
  </si>
  <si>
    <t>Support - Mission Critical Technical Support Engineer - Dedicated</t>
  </si>
  <si>
    <t>Mission Critical Technical Support Engineer - Dedicated</t>
  </si>
  <si>
    <t>P000103</t>
  </si>
  <si>
    <t>Support - Premier Success Package</t>
  </si>
  <si>
    <t>Premier Success Package</t>
  </si>
  <si>
    <t>P000084</t>
  </si>
  <si>
    <t>Training - Deploy Office 365 with Okta</t>
  </si>
  <si>
    <t>Seats</t>
  </si>
  <si>
    <t>Deploy Office 365 with Okta</t>
  </si>
  <si>
    <t>P000085</t>
  </si>
  <si>
    <t>Training - Okta Essentials</t>
  </si>
  <si>
    <t>Okta Essentials</t>
  </si>
  <si>
    <t>P000089</t>
  </si>
  <si>
    <t>Training - Private Class - Curriculum Development</t>
  </si>
  <si>
    <t>Hours</t>
  </si>
  <si>
    <t>Private Class - Curriculum Development</t>
  </si>
  <si>
    <t>P000090</t>
  </si>
  <si>
    <t>Training - Private Class - Technical</t>
  </si>
  <si>
    <t>Day</t>
  </si>
  <si>
    <t>Private Class - Technical</t>
  </si>
  <si>
    <t>P000091</t>
  </si>
  <si>
    <t>Training - Consultant Boot Camp for Workforce Identity</t>
  </si>
  <si>
    <t>Technical Consultant Boot Camp 1</t>
  </si>
  <si>
    <t>P000305</t>
  </si>
  <si>
    <t>Training - Automate Lifecycle Management with SCIM</t>
  </si>
  <si>
    <t>Automate Lifecycle Management with SCIM</t>
  </si>
  <si>
    <t>P000232</t>
  </si>
  <si>
    <t>Training - Private Class - Additional Attendee</t>
  </si>
  <si>
    <t>Private Class - Additional Attendee</t>
  </si>
  <si>
    <t>P000097</t>
  </si>
  <si>
    <t>Professional Services - SmartStart - Basic</t>
  </si>
  <si>
    <t>SmartStart - Basic</t>
  </si>
  <si>
    <t>P000100</t>
  </si>
  <si>
    <t>Professional Services - SmartStart - Gold</t>
  </si>
  <si>
    <t>SmartStart - Gold</t>
  </si>
  <si>
    <t>P000102</t>
  </si>
  <si>
    <t>Professional Services - SmartStart - Silver</t>
  </si>
  <si>
    <t>SmartStart - Silver</t>
  </si>
  <si>
    <t>P000009</t>
  </si>
  <si>
    <t>Sandbox - Preview Sandbox</t>
  </si>
  <si>
    <t>Preview Sandbox</t>
  </si>
  <si>
    <t>P000351</t>
  </si>
  <si>
    <t>Training – SSO and API Access Management with OIDC and OAuth</t>
  </si>
  <si>
    <t>SSO &amp; API Access Management with OpenID Connect &amp; OAuth</t>
  </si>
  <si>
    <t>P000353</t>
  </si>
  <si>
    <t>Training - Inbound Federation: Using Okta as a Service Provider</t>
  </si>
  <si>
    <t>Inbound Federation: Using Okta as a Service Provider</t>
  </si>
  <si>
    <t>P000357</t>
  </si>
  <si>
    <t>Training - Okta Certified Consultant Exam</t>
  </si>
  <si>
    <t>Okta Certified Consultant Exam</t>
  </si>
  <si>
    <t>P000356</t>
  </si>
  <si>
    <t>Training - Okta Certified Administrator Exam</t>
  </si>
  <si>
    <t>Okta Certified Administrator Exam</t>
  </si>
  <si>
    <t>P000355</t>
  </si>
  <si>
    <t>Training - Okta Certified Professional Exam</t>
  </si>
  <si>
    <t>Okta Certified Professional Exam</t>
  </si>
  <si>
    <t>P000352</t>
  </si>
  <si>
    <t>Training - Advanced Mastering Techniques with Okta</t>
  </si>
  <si>
    <t>Advanced Mastering Techniques with Okta</t>
  </si>
  <si>
    <t>P000370</t>
  </si>
  <si>
    <t>Okta for Startups</t>
  </si>
  <si>
    <t>P000372</t>
  </si>
  <si>
    <t>Training - Consultant Boot Camp for Workforce Identity On-demand</t>
  </si>
  <si>
    <t>Technical Consultant Boot Camp On-demand</t>
  </si>
  <si>
    <t>P000375</t>
  </si>
  <si>
    <t>Misc/Add-On - Multi-Year One-Time Promotional Discount</t>
  </si>
  <si>
    <t>Multi-Year One-Time Promotional Discount</t>
  </si>
  <si>
    <t>P000376</t>
  </si>
  <si>
    <t>Misc/Add-On - Multi-SKU One-Time Promotional Discount</t>
  </si>
  <si>
    <t>Multi-SKU One-Time Promotional Discount</t>
  </si>
  <si>
    <t>P000378</t>
  </si>
  <si>
    <t>API Products - One App</t>
  </si>
  <si>
    <t>One App API Products</t>
  </si>
  <si>
    <t>P000379</t>
  </si>
  <si>
    <t>API Products - Enterprise</t>
  </si>
  <si>
    <t>Enterprise API Products</t>
  </si>
  <si>
    <t>P000377</t>
  </si>
  <si>
    <t>IT Products - Adaptive Single Sign-On</t>
  </si>
  <si>
    <t>Adaptive Single Sign-On</t>
  </si>
  <si>
    <t>P000385</t>
  </si>
  <si>
    <t>Misc/Add-On - SMS/Text Message MFA - Country Code</t>
  </si>
  <si>
    <t>SMS/Text Message MFA - Country Code</t>
  </si>
  <si>
    <t>P000380</t>
  </si>
  <si>
    <t>API Products - Adaptive MFA</t>
  </si>
  <si>
    <t>P000396</t>
  </si>
  <si>
    <t>Okta for VMware Workspace ONE® Enterprise</t>
  </si>
  <si>
    <t>Okta for VMware Workspace ONE Enterprise</t>
  </si>
  <si>
    <t>P000395</t>
  </si>
  <si>
    <t>Okta for VMware Workspace ONE® Advanced</t>
  </si>
  <si>
    <t>Okta for VMware Workspace ONE Advanced</t>
  </si>
  <si>
    <t>P000397</t>
  </si>
  <si>
    <t>Okta for VMware Workspace ONE® Enterprise Plus</t>
  </si>
  <si>
    <t>Okta for VMware Workspace ONE Enterprise Plus</t>
  </si>
  <si>
    <t>P000398</t>
  </si>
  <si>
    <t>Training Units</t>
  </si>
  <si>
    <t>P000401</t>
  </si>
  <si>
    <t>API Products - Machine to Machine Token</t>
  </si>
  <si>
    <t>Tokens per Year</t>
  </si>
  <si>
    <t>P000400</t>
  </si>
  <si>
    <t>API Products - High Capacity: Enterprise</t>
  </si>
  <si>
    <t>P000402</t>
  </si>
  <si>
    <t>P000403</t>
  </si>
  <si>
    <t>IT Products - Advanced Lifecycle Management</t>
  </si>
  <si>
    <t>P000404</t>
  </si>
  <si>
    <t>Okta-SailPoint One LCM Bundle</t>
  </si>
  <si>
    <t>P000407</t>
  </si>
  <si>
    <t>Cell Add-On - APAC-Hosted Cell</t>
  </si>
  <si>
    <t>P000417</t>
  </si>
  <si>
    <t>Misc/Add-On - Oktane20 (Early Bird)</t>
  </si>
  <si>
    <t>Passes</t>
  </si>
  <si>
    <t>Oktane 2020 (Early Bird)</t>
  </si>
  <si>
    <t>P000414</t>
  </si>
  <si>
    <t>Training - Advanced Security: Protect the Modern Perimeter with Okta</t>
  </si>
  <si>
    <t>Training - Advanced Security: Protect the Modern Perimeter</t>
  </si>
  <si>
    <t>P000411</t>
  </si>
  <si>
    <t>Professional Services - Premier Architect - Dedicated</t>
  </si>
  <si>
    <t>Fixed Fee</t>
  </si>
  <si>
    <t>P000412</t>
  </si>
  <si>
    <t>IT Products - Advanced Server Access</t>
  </si>
  <si>
    <t>Servers per Month</t>
  </si>
  <si>
    <t>P000409</t>
  </si>
  <si>
    <t>Training - Okta Certified Administrator Maintenance Exam</t>
  </si>
  <si>
    <t>Okta Certified Administrator Maintenance Exam</t>
  </si>
  <si>
    <t>P000408</t>
  </si>
  <si>
    <t>Training - Okta Certified Professional Maintenance Exam</t>
  </si>
  <si>
    <t>Okta Certified Professional Maintenance Exam</t>
  </si>
  <si>
    <t>P000410</t>
  </si>
  <si>
    <t>Training - Okta Certified Consultant Maintenance Exam</t>
  </si>
  <si>
    <t>Okta Certified Consultant Maintenance Exam</t>
  </si>
  <si>
    <t>P000503</t>
  </si>
  <si>
    <t>Azuqua Platform - Connections</t>
  </si>
  <si>
    <t>Per Connection</t>
  </si>
  <si>
    <t>Azuqua Platform</t>
  </si>
  <si>
    <t>P000420</t>
  </si>
  <si>
    <t>API Products - Okta Access Gateway Early Adopter Program</t>
  </si>
  <si>
    <t>Okta Access Gateway</t>
  </si>
  <si>
    <t>P000419</t>
  </si>
  <si>
    <t>IT Products - Okta Access Gateway Early Adopter Program</t>
  </si>
  <si>
    <t>P000509</t>
  </si>
  <si>
    <t>API Products for Education - Enterprise</t>
  </si>
  <si>
    <t>API Products for Education</t>
  </si>
  <si>
    <t>P000519</t>
  </si>
  <si>
    <t>API Products for Education - Adaptive MFA</t>
  </si>
  <si>
    <t>P000513</t>
  </si>
  <si>
    <t>API Products for Education - Lifecycle Management with Unlimited OIN Apps</t>
  </si>
  <si>
    <t>P000514</t>
  </si>
  <si>
    <t>API Products for Education - Lifecycle Management with 5 OIN Apps</t>
  </si>
  <si>
    <t>P000515</t>
  </si>
  <si>
    <t>API Products for Education - Lifecycle Management with 10 OIN Apps</t>
  </si>
  <si>
    <t>P000516</t>
  </si>
  <si>
    <t>API Products for Education - Single Sign-On with 5 OIN Apps</t>
  </si>
  <si>
    <t>P000517</t>
  </si>
  <si>
    <t>API Products for Education - Single Sign-On with 10 OIN Apps</t>
  </si>
  <si>
    <t>P000518</t>
  </si>
  <si>
    <t>API Products for Education - Single Sign-On with Unlimited OIN Apps</t>
  </si>
  <si>
    <t>P000510</t>
  </si>
  <si>
    <t>API Products for Education - Directory Integration</t>
  </si>
  <si>
    <t>P000511</t>
  </si>
  <si>
    <t>API Products for Education - Inbound Federation</t>
  </si>
  <si>
    <t>P000520</t>
  </si>
  <si>
    <t>API Products for Education - API Access Management</t>
  </si>
  <si>
    <t>P000512</t>
  </si>
  <si>
    <t>API Products for Education - MFA</t>
  </si>
  <si>
    <t>P000521</t>
  </si>
  <si>
    <t>Training - Migrate and Integrate Your Users with Okta</t>
  </si>
  <si>
    <t>Migrate and Integrate</t>
  </si>
  <si>
    <t>P000523</t>
  </si>
  <si>
    <t>Training - Okta Professional Premier Practice Exam</t>
  </si>
  <si>
    <t>Okta Professional Premier Practice Exam</t>
  </si>
  <si>
    <t>P000524</t>
  </si>
  <si>
    <t>Training - Okta Administrator Premier Practice Exam</t>
  </si>
  <si>
    <t>Okta Administrator Premier Practice Exam</t>
  </si>
  <si>
    <t>P000531</t>
  </si>
  <si>
    <t>Training - SSO Enable Custom Apps and Sites with OIDC</t>
  </si>
  <si>
    <t>SSO Enable Custom Apps and Sites with OIDC</t>
  </si>
  <si>
    <t>P000533</t>
  </si>
  <si>
    <t>Training - API Access Management with OAuth</t>
  </si>
  <si>
    <t>API Access Management with OAuth</t>
  </si>
  <si>
    <t>P000527</t>
  </si>
  <si>
    <t>API Products - Okta Access Gateway</t>
  </si>
  <si>
    <t>API - Okta Access Gateway</t>
  </si>
  <si>
    <t>P000525</t>
  </si>
  <si>
    <t>IT Products - Okta Access Gateway</t>
  </si>
  <si>
    <t>IT - Okta Access Gateway</t>
  </si>
  <si>
    <t>P000537</t>
  </si>
  <si>
    <t>API Products for Education - Lifecycle Management with 2 OIN Apps</t>
  </si>
  <si>
    <t>P000535</t>
  </si>
  <si>
    <t>DynamicScale - Testing</t>
  </si>
  <si>
    <t>Per Multiplier</t>
  </si>
  <si>
    <t>DynamicScale</t>
  </si>
  <si>
    <t>P000536</t>
  </si>
  <si>
    <t>DynamicScale - Production</t>
  </si>
  <si>
    <t>P000539</t>
  </si>
  <si>
    <t>Misc/Add-On - Oktane21 (Super Early Bird)</t>
  </si>
  <si>
    <t>Oktane 2021 (Super Early Bird)</t>
  </si>
  <si>
    <t>P000540</t>
  </si>
  <si>
    <t>Misc/Add-On - Oktane22 (Super Early Bird)</t>
  </si>
  <si>
    <t>Oktane 2022 (Super Early Bird)</t>
  </si>
  <si>
    <t>P000544</t>
  </si>
  <si>
    <t>Training - Implement Okta Access Gateway</t>
  </si>
  <si>
    <t>Training-Implement Okta Access Gateway</t>
  </si>
  <si>
    <t>P000548</t>
  </si>
  <si>
    <t>Training - Okta Premier Learning Pass</t>
  </si>
  <si>
    <t>Per User Per Year</t>
  </si>
  <si>
    <t>Okta Premier Learning Pass</t>
  </si>
  <si>
    <t>P000549</t>
  </si>
  <si>
    <t>Training - Okta Premier Learning Pass Plus</t>
  </si>
  <si>
    <t>Okta Premier Learning Pass Plus</t>
  </si>
  <si>
    <t>P000577</t>
  </si>
  <si>
    <t>Cell Add-On - Regulated Community Cloud</t>
  </si>
  <si>
    <t>Regulated Community Cloud</t>
  </si>
  <si>
    <t>P000538</t>
  </si>
  <si>
    <t>Cell Add-On - Government Community Cloud</t>
  </si>
  <si>
    <t>Government Community Cloud</t>
  </si>
  <si>
    <t>P000562</t>
  </si>
  <si>
    <t>API Products - Workflows</t>
  </si>
  <si>
    <t>API - Worfkflows</t>
  </si>
  <si>
    <t>Discount % Off MSRP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</si>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</sst>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4" fontId="4" fillId="0" borderId="0" xfId="2" applyFont="1" applyAlignment="1">
      <alignment horizontal="right" wrapText="1"/>
    </xf>
    <xf numFmtId="0" fontId="5" fillId="0" borderId="0" xfId="0" applyFont="1"/>
    <xf numFmtId="9" fontId="0" fillId="0" borderId="0" xfId="1" applyFont="1"/>
  </cellXfs>
  <cellStyles count="3">
    <cellStyle name="Currency 5 2" xfId="2" xr:uid="{561A32D6-6C16-4181-A50E-CEA029CD0F12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F640-EAC0-4F78-BF4D-20E13F3961E4}">
  <dimension ref="A1:G119"/>
  <sheetViews>
    <sheetView tabSelected="1" topLeftCell="A22" workbookViewId="0">
      <selection activeCell="I14" sqref="I14"/>
    </sheetView>
  </sheetViews>
  <sheetFormatPr defaultRowHeight="15" x14ac:dyDescent="0.25"/>
  <cols>
    <col min="1" max="5" width="17.140625" customWidth="1"/>
    <col min="7" max="7" width="19.85546875" bestFit="1" customWidth="1"/>
  </cols>
  <sheetData>
    <row r="1" spans="1:7" ht="15.75" x14ac:dyDescent="0.25">
      <c r="A1" s="1" t="s">
        <v>0</v>
      </c>
      <c r="B1" s="1" t="s">
        <v>1</v>
      </c>
      <c r="C1" s="1" t="s">
        <v>3</v>
      </c>
      <c r="D1" s="1" t="s">
        <v>4</v>
      </c>
      <c r="E1" s="2" t="s">
        <v>2</v>
      </c>
      <c r="F1" s="5" t="s">
        <v>350</v>
      </c>
      <c r="G1" s="5" t="s">
        <v>351</v>
      </c>
    </row>
    <row r="2" spans="1:7" ht="26.25" x14ac:dyDescent="0.25">
      <c r="A2" s="3" t="s">
        <v>5</v>
      </c>
      <c r="B2" s="3" t="s">
        <v>6</v>
      </c>
      <c r="C2" s="3" t="s">
        <v>7</v>
      </c>
      <c r="D2" s="3" t="s">
        <v>8</v>
      </c>
      <c r="E2" s="4">
        <v>0</v>
      </c>
      <c r="F2" s="6">
        <v>0.08</v>
      </c>
      <c r="G2" s="4">
        <f t="shared" ref="G2" si="0">E2*(1-F2)*(1+0.75%)</f>
        <v>0</v>
      </c>
    </row>
    <row r="3" spans="1:7" ht="39" x14ac:dyDescent="0.25">
      <c r="A3" s="3" t="s">
        <v>9</v>
      </c>
      <c r="B3" s="3" t="s">
        <v>10</v>
      </c>
      <c r="C3" s="3" t="s">
        <v>7</v>
      </c>
      <c r="D3" s="3" t="s">
        <v>11</v>
      </c>
      <c r="E3" s="4">
        <v>0</v>
      </c>
      <c r="F3" s="6">
        <v>0.08</v>
      </c>
      <c r="G3" s="4">
        <f t="shared" ref="G3:G66" si="1">E3*(1-F3)*(1+0.75%)</f>
        <v>0</v>
      </c>
    </row>
    <row r="4" spans="1:7" ht="26.25" x14ac:dyDescent="0.25">
      <c r="A4" s="3" t="s">
        <v>12</v>
      </c>
      <c r="B4" s="3" t="s">
        <v>13</v>
      </c>
      <c r="C4" s="3" t="s">
        <v>7</v>
      </c>
      <c r="D4" s="3" t="s">
        <v>14</v>
      </c>
      <c r="E4" s="4">
        <v>0</v>
      </c>
      <c r="F4" s="6">
        <v>0.08</v>
      </c>
      <c r="G4" s="4">
        <f t="shared" si="1"/>
        <v>0</v>
      </c>
    </row>
    <row r="5" spans="1:7" ht="26.25" x14ac:dyDescent="0.25">
      <c r="A5" s="3" t="s">
        <v>15</v>
      </c>
      <c r="B5" s="3" t="s">
        <v>16</v>
      </c>
      <c r="C5" s="3" t="s">
        <v>17</v>
      </c>
      <c r="D5" s="3" t="s">
        <v>18</v>
      </c>
      <c r="E5" s="4">
        <v>1</v>
      </c>
      <c r="F5" s="6">
        <v>0.08</v>
      </c>
      <c r="G5" s="4">
        <f t="shared" si="1"/>
        <v>0.92690000000000006</v>
      </c>
    </row>
    <row r="6" spans="1:7" ht="26.25" x14ac:dyDescent="0.25">
      <c r="A6" s="3" t="s">
        <v>19</v>
      </c>
      <c r="B6" s="3" t="s">
        <v>20</v>
      </c>
      <c r="C6" s="3" t="s">
        <v>17</v>
      </c>
      <c r="D6" s="3" t="s">
        <v>21</v>
      </c>
      <c r="E6" s="4">
        <v>2</v>
      </c>
      <c r="F6" s="6">
        <v>0.08</v>
      </c>
      <c r="G6" s="4">
        <f t="shared" si="1"/>
        <v>1.8538000000000001</v>
      </c>
    </row>
    <row r="7" spans="1:7" ht="39" x14ac:dyDescent="0.25">
      <c r="A7" s="3" t="s">
        <v>22</v>
      </c>
      <c r="B7" s="3" t="s">
        <v>23</v>
      </c>
      <c r="C7" s="3" t="s">
        <v>17</v>
      </c>
      <c r="D7" s="3" t="s">
        <v>24</v>
      </c>
      <c r="E7" s="4">
        <v>-0.5</v>
      </c>
      <c r="F7" s="6">
        <v>0.08</v>
      </c>
      <c r="G7" s="4">
        <f t="shared" si="1"/>
        <v>-0.46345000000000003</v>
      </c>
    </row>
    <row r="8" spans="1:7" ht="51.75" x14ac:dyDescent="0.25">
      <c r="A8" s="3" t="s">
        <v>25</v>
      </c>
      <c r="B8" s="3" t="s">
        <v>26</v>
      </c>
      <c r="C8" s="3" t="s">
        <v>17</v>
      </c>
      <c r="D8" s="3" t="s">
        <v>27</v>
      </c>
      <c r="E8" s="4">
        <v>1</v>
      </c>
      <c r="F8" s="6">
        <v>0.08</v>
      </c>
      <c r="G8" s="4">
        <f t="shared" si="1"/>
        <v>0.92690000000000006</v>
      </c>
    </row>
    <row r="9" spans="1:7" ht="51.75" x14ac:dyDescent="0.25">
      <c r="A9" s="3" t="s">
        <v>29</v>
      </c>
      <c r="B9" s="3" t="s">
        <v>30</v>
      </c>
      <c r="C9" s="3" t="s">
        <v>17</v>
      </c>
      <c r="D9" s="3" t="s">
        <v>31</v>
      </c>
      <c r="E9" s="4">
        <v>2</v>
      </c>
      <c r="F9" s="6">
        <v>0.08</v>
      </c>
      <c r="G9" s="4">
        <f t="shared" si="1"/>
        <v>1.8538000000000001</v>
      </c>
    </row>
    <row r="10" spans="1:7" ht="26.25" x14ac:dyDescent="0.25">
      <c r="A10" s="3" t="s">
        <v>32</v>
      </c>
      <c r="B10" s="3" t="s">
        <v>33</v>
      </c>
      <c r="C10" s="3" t="s">
        <v>17</v>
      </c>
      <c r="D10" s="3" t="s">
        <v>34</v>
      </c>
      <c r="E10" s="4">
        <v>3</v>
      </c>
      <c r="F10" s="6">
        <v>0.08</v>
      </c>
      <c r="G10" s="4">
        <f t="shared" si="1"/>
        <v>2.7807000000000004</v>
      </c>
    </row>
    <row r="11" spans="1:7" ht="26.25" x14ac:dyDescent="0.25">
      <c r="A11" s="3" t="s">
        <v>35</v>
      </c>
      <c r="B11" s="3" t="s">
        <v>36</v>
      </c>
      <c r="C11" s="3" t="s">
        <v>17</v>
      </c>
      <c r="D11" s="3" t="s">
        <v>37</v>
      </c>
      <c r="E11" s="4">
        <v>6</v>
      </c>
      <c r="F11" s="6">
        <v>0.08</v>
      </c>
      <c r="G11" s="4">
        <f t="shared" si="1"/>
        <v>5.5614000000000008</v>
      </c>
    </row>
    <row r="12" spans="1:7" ht="39" x14ac:dyDescent="0.25">
      <c r="A12" s="3" t="s">
        <v>38</v>
      </c>
      <c r="B12" s="3" t="s">
        <v>39</v>
      </c>
      <c r="C12" s="3" t="s">
        <v>17</v>
      </c>
      <c r="D12" s="3" t="s">
        <v>40</v>
      </c>
      <c r="E12" s="4">
        <v>4</v>
      </c>
      <c r="F12" s="6">
        <v>0.08</v>
      </c>
      <c r="G12" s="4">
        <f t="shared" si="1"/>
        <v>3.7076000000000002</v>
      </c>
    </row>
    <row r="13" spans="1:7" ht="26.25" x14ac:dyDescent="0.25">
      <c r="A13" s="3" t="s">
        <v>41</v>
      </c>
      <c r="B13" s="3" t="s">
        <v>42</v>
      </c>
      <c r="C13" s="3" t="s">
        <v>17</v>
      </c>
      <c r="D13" s="3" t="s">
        <v>43</v>
      </c>
      <c r="E13" s="4">
        <v>2</v>
      </c>
      <c r="F13" s="6">
        <v>0.08</v>
      </c>
      <c r="G13" s="4">
        <f t="shared" si="1"/>
        <v>1.8538000000000001</v>
      </c>
    </row>
    <row r="14" spans="1:7" ht="39" x14ac:dyDescent="0.25">
      <c r="A14" s="3" t="s">
        <v>44</v>
      </c>
      <c r="B14" s="3" t="s">
        <v>45</v>
      </c>
      <c r="C14" s="3" t="s">
        <v>17</v>
      </c>
      <c r="D14" s="3" t="s">
        <v>46</v>
      </c>
      <c r="E14" s="4">
        <v>1.5</v>
      </c>
      <c r="F14" s="6">
        <v>0.08</v>
      </c>
      <c r="G14" s="4">
        <f t="shared" si="1"/>
        <v>1.3903500000000002</v>
      </c>
    </row>
    <row r="15" spans="1:7" ht="39" x14ac:dyDescent="0.25">
      <c r="A15" s="3" t="s">
        <v>47</v>
      </c>
      <c r="B15" s="3" t="s">
        <v>48</v>
      </c>
      <c r="C15" s="3" t="s">
        <v>17</v>
      </c>
      <c r="D15" s="3" t="s">
        <v>49</v>
      </c>
      <c r="E15" s="4">
        <v>1</v>
      </c>
      <c r="F15" s="6">
        <v>0.08</v>
      </c>
      <c r="G15" s="4">
        <f t="shared" si="1"/>
        <v>0.92690000000000006</v>
      </c>
    </row>
    <row r="16" spans="1:7" ht="26.25" x14ac:dyDescent="0.25">
      <c r="A16" s="3" t="s">
        <v>50</v>
      </c>
      <c r="B16" s="3" t="s">
        <v>51</v>
      </c>
      <c r="C16" s="3" t="s">
        <v>17</v>
      </c>
      <c r="D16" s="3" t="s">
        <v>52</v>
      </c>
      <c r="E16" s="4">
        <v>2</v>
      </c>
      <c r="F16" s="6">
        <v>0.08</v>
      </c>
      <c r="G16" s="4">
        <f t="shared" si="1"/>
        <v>1.8538000000000001</v>
      </c>
    </row>
    <row r="17" spans="1:7" ht="39" x14ac:dyDescent="0.25">
      <c r="A17" s="3" t="s">
        <v>53</v>
      </c>
      <c r="B17" s="3" t="s">
        <v>54</v>
      </c>
      <c r="C17" s="3" t="s">
        <v>55</v>
      </c>
      <c r="D17" s="3" t="s">
        <v>56</v>
      </c>
      <c r="E17" s="4">
        <v>0.1</v>
      </c>
      <c r="F17" s="6">
        <v>0.08</v>
      </c>
      <c r="G17" s="4">
        <f t="shared" si="1"/>
        <v>9.2690000000000022E-2</v>
      </c>
    </row>
    <row r="18" spans="1:7" ht="39" x14ac:dyDescent="0.25">
      <c r="A18" s="3" t="s">
        <v>57</v>
      </c>
      <c r="B18" s="3" t="s">
        <v>58</v>
      </c>
      <c r="C18" s="3" t="s">
        <v>59</v>
      </c>
      <c r="D18" s="3" t="s">
        <v>60</v>
      </c>
      <c r="E18" s="4">
        <v>0.08</v>
      </c>
      <c r="F18" s="6">
        <v>0.08</v>
      </c>
      <c r="G18" s="4">
        <f t="shared" si="1"/>
        <v>7.415200000000001E-2</v>
      </c>
    </row>
    <row r="19" spans="1:7" ht="26.25" x14ac:dyDescent="0.25">
      <c r="A19" s="3" t="s">
        <v>61</v>
      </c>
      <c r="B19" s="3" t="s">
        <v>62</v>
      </c>
      <c r="C19" s="3" t="s">
        <v>63</v>
      </c>
      <c r="D19" s="3" t="s">
        <v>64</v>
      </c>
      <c r="E19" s="4">
        <v>0.2</v>
      </c>
      <c r="F19" s="6">
        <v>0.08</v>
      </c>
      <c r="G19" s="4">
        <f t="shared" si="1"/>
        <v>0.18538000000000004</v>
      </c>
    </row>
    <row r="20" spans="1:7" ht="39" x14ac:dyDescent="0.25">
      <c r="A20" s="3" t="s">
        <v>65</v>
      </c>
      <c r="B20" s="3" t="s">
        <v>66</v>
      </c>
      <c r="C20" s="3" t="s">
        <v>67</v>
      </c>
      <c r="D20" s="3" t="s">
        <v>68</v>
      </c>
      <c r="E20" s="4">
        <v>0</v>
      </c>
      <c r="F20" s="6">
        <v>0.08</v>
      </c>
      <c r="G20" s="4">
        <f t="shared" si="1"/>
        <v>0</v>
      </c>
    </row>
    <row r="21" spans="1:7" ht="26.25" x14ac:dyDescent="0.25">
      <c r="A21" s="3" t="s">
        <v>69</v>
      </c>
      <c r="B21" s="3" t="s">
        <v>70</v>
      </c>
      <c r="C21" s="3" t="s">
        <v>71</v>
      </c>
      <c r="D21" s="3" t="s">
        <v>21</v>
      </c>
      <c r="E21" s="4">
        <v>8000</v>
      </c>
      <c r="F21" s="6">
        <v>0.08</v>
      </c>
      <c r="G21" s="4">
        <f t="shared" si="1"/>
        <v>7415.2000000000007</v>
      </c>
    </row>
    <row r="22" spans="1:7" ht="39" x14ac:dyDescent="0.25">
      <c r="A22" s="3" t="s">
        <v>72</v>
      </c>
      <c r="B22" s="3" t="s">
        <v>73</v>
      </c>
      <c r="C22" s="3" t="s">
        <v>71</v>
      </c>
      <c r="D22" s="3" t="s">
        <v>74</v>
      </c>
      <c r="E22" s="4">
        <v>21000</v>
      </c>
      <c r="F22" s="6">
        <v>0.08</v>
      </c>
      <c r="G22" s="4">
        <f t="shared" si="1"/>
        <v>19464.900000000001</v>
      </c>
    </row>
    <row r="23" spans="1:7" ht="26.25" x14ac:dyDescent="0.25">
      <c r="A23" s="3" t="s">
        <v>75</v>
      </c>
      <c r="B23" s="3" t="s">
        <v>76</v>
      </c>
      <c r="C23" s="3" t="s">
        <v>71</v>
      </c>
      <c r="D23" s="3" t="s">
        <v>77</v>
      </c>
      <c r="E23" s="4">
        <v>8000</v>
      </c>
      <c r="F23" s="6">
        <v>0.08</v>
      </c>
      <c r="G23" s="4">
        <f t="shared" si="1"/>
        <v>7415.2000000000007</v>
      </c>
    </row>
    <row r="24" spans="1:7" ht="51.75" x14ac:dyDescent="0.25">
      <c r="A24" s="3" t="s">
        <v>78</v>
      </c>
      <c r="B24" s="3" t="s">
        <v>79</v>
      </c>
      <c r="C24" s="3" t="s">
        <v>71</v>
      </c>
      <c r="D24" s="3" t="s">
        <v>80</v>
      </c>
      <c r="E24" s="4">
        <v>20000</v>
      </c>
      <c r="F24" s="6">
        <v>0.08</v>
      </c>
      <c r="G24" s="4">
        <f t="shared" si="1"/>
        <v>18538</v>
      </c>
    </row>
    <row r="25" spans="1:7" ht="51.75" x14ac:dyDescent="0.25">
      <c r="A25" s="3" t="s">
        <v>81</v>
      </c>
      <c r="B25" s="3" t="s">
        <v>82</v>
      </c>
      <c r="C25" s="3" t="s">
        <v>71</v>
      </c>
      <c r="D25" s="3" t="s">
        <v>83</v>
      </c>
      <c r="E25" s="4">
        <v>40000</v>
      </c>
      <c r="F25" s="6">
        <v>0.08</v>
      </c>
      <c r="G25" s="4">
        <f t="shared" si="1"/>
        <v>37076</v>
      </c>
    </row>
    <row r="26" spans="1:7" ht="51.75" x14ac:dyDescent="0.25">
      <c r="A26" s="3" t="s">
        <v>84</v>
      </c>
      <c r="B26" s="3" t="s">
        <v>85</v>
      </c>
      <c r="C26" s="3" t="s">
        <v>71</v>
      </c>
      <c r="D26" s="3" t="s">
        <v>86</v>
      </c>
      <c r="E26" s="4">
        <v>10000</v>
      </c>
      <c r="F26" s="6">
        <v>0.08</v>
      </c>
      <c r="G26" s="4">
        <f t="shared" si="1"/>
        <v>9269</v>
      </c>
    </row>
    <row r="27" spans="1:7" ht="51.75" x14ac:dyDescent="0.25">
      <c r="A27" s="3" t="s">
        <v>87</v>
      </c>
      <c r="B27" s="3" t="s">
        <v>88</v>
      </c>
      <c r="C27" s="3" t="s">
        <v>71</v>
      </c>
      <c r="D27" s="3" t="s">
        <v>89</v>
      </c>
      <c r="E27" s="4">
        <v>13000</v>
      </c>
      <c r="F27" s="6">
        <v>0.08</v>
      </c>
      <c r="G27" s="4">
        <f t="shared" si="1"/>
        <v>12049.7</v>
      </c>
    </row>
    <row r="28" spans="1:7" ht="51.75" x14ac:dyDescent="0.25">
      <c r="A28" s="3" t="s">
        <v>90</v>
      </c>
      <c r="B28" s="3" t="s">
        <v>91</v>
      </c>
      <c r="C28" s="3" t="s">
        <v>71</v>
      </c>
      <c r="D28" s="3" t="s">
        <v>92</v>
      </c>
      <c r="E28" s="4">
        <v>15000</v>
      </c>
      <c r="F28" s="6">
        <v>0.08</v>
      </c>
      <c r="G28" s="4">
        <f t="shared" si="1"/>
        <v>13903.5</v>
      </c>
    </row>
    <row r="29" spans="1:7" ht="26.25" x14ac:dyDescent="0.25">
      <c r="A29" s="3" t="s">
        <v>93</v>
      </c>
      <c r="B29" s="3" t="s">
        <v>94</v>
      </c>
      <c r="C29" s="3" t="s">
        <v>71</v>
      </c>
      <c r="D29" s="3" t="s">
        <v>34</v>
      </c>
      <c r="E29" s="4">
        <v>10000</v>
      </c>
      <c r="F29" s="6">
        <v>0.08</v>
      </c>
      <c r="G29" s="4">
        <f t="shared" si="1"/>
        <v>9269</v>
      </c>
    </row>
    <row r="30" spans="1:7" ht="26.25" x14ac:dyDescent="0.25">
      <c r="A30" s="3" t="s">
        <v>95</v>
      </c>
      <c r="B30" s="3" t="s">
        <v>96</v>
      </c>
      <c r="C30" s="3" t="s">
        <v>97</v>
      </c>
      <c r="D30" s="3" t="s">
        <v>98</v>
      </c>
      <c r="E30" s="4">
        <v>1</v>
      </c>
      <c r="F30" s="6">
        <v>0.08</v>
      </c>
      <c r="G30" s="4">
        <f t="shared" si="1"/>
        <v>0.92690000000000006</v>
      </c>
    </row>
    <row r="31" spans="1:7" ht="39" x14ac:dyDescent="0.25">
      <c r="A31" s="3" t="s">
        <v>99</v>
      </c>
      <c r="B31" s="3" t="s">
        <v>100</v>
      </c>
      <c r="C31" s="3" t="s">
        <v>71</v>
      </c>
      <c r="D31" s="3" t="s">
        <v>101</v>
      </c>
      <c r="E31" s="4">
        <v>8000</v>
      </c>
      <c r="F31" s="6">
        <v>0.08</v>
      </c>
      <c r="G31" s="4">
        <f t="shared" si="1"/>
        <v>7415.2000000000007</v>
      </c>
    </row>
    <row r="32" spans="1:7" ht="39" x14ac:dyDescent="0.25">
      <c r="A32" s="3" t="s">
        <v>102</v>
      </c>
      <c r="B32" s="3" t="s">
        <v>103</v>
      </c>
      <c r="C32" s="3" t="s">
        <v>71</v>
      </c>
      <c r="D32" s="3" t="s">
        <v>104</v>
      </c>
      <c r="E32" s="4">
        <v>2000</v>
      </c>
      <c r="F32" s="6">
        <v>0.08</v>
      </c>
      <c r="G32" s="4">
        <f t="shared" si="1"/>
        <v>1853.8000000000002</v>
      </c>
    </row>
    <row r="33" spans="1:7" ht="39" x14ac:dyDescent="0.25">
      <c r="A33" s="3" t="s">
        <v>105</v>
      </c>
      <c r="B33" s="3" t="s">
        <v>106</v>
      </c>
      <c r="C33" s="3" t="s">
        <v>71</v>
      </c>
      <c r="D33" s="3" t="s">
        <v>107</v>
      </c>
      <c r="E33" s="4">
        <v>4000</v>
      </c>
      <c r="F33" s="6">
        <v>0.08</v>
      </c>
      <c r="G33" s="4">
        <f t="shared" si="1"/>
        <v>3707.6000000000004</v>
      </c>
    </row>
    <row r="34" spans="1:7" ht="39" x14ac:dyDescent="0.25">
      <c r="A34" s="3" t="s">
        <v>108</v>
      </c>
      <c r="B34" s="3" t="s">
        <v>109</v>
      </c>
      <c r="C34" s="3" t="s">
        <v>71</v>
      </c>
      <c r="D34" s="3" t="s">
        <v>110</v>
      </c>
      <c r="E34" s="4">
        <v>8000</v>
      </c>
      <c r="F34" s="6">
        <v>0.08</v>
      </c>
      <c r="G34" s="4">
        <f t="shared" si="1"/>
        <v>7415.2000000000007</v>
      </c>
    </row>
    <row r="35" spans="1:7" ht="26.25" x14ac:dyDescent="0.25">
      <c r="A35" s="3" t="s">
        <v>111</v>
      </c>
      <c r="B35" s="3" t="s">
        <v>112</v>
      </c>
      <c r="C35" s="3" t="s">
        <v>7</v>
      </c>
      <c r="D35" s="3" t="s">
        <v>113</v>
      </c>
      <c r="E35" s="4">
        <v>0</v>
      </c>
      <c r="F35" s="6">
        <v>0.08</v>
      </c>
      <c r="G35" s="4">
        <f t="shared" si="1"/>
        <v>0</v>
      </c>
    </row>
    <row r="36" spans="1:7" ht="39" x14ac:dyDescent="0.25">
      <c r="A36" s="3" t="s">
        <v>114</v>
      </c>
      <c r="B36" s="3" t="s">
        <v>115</v>
      </c>
      <c r="C36" s="3" t="s">
        <v>7</v>
      </c>
      <c r="D36" s="3" t="s">
        <v>116</v>
      </c>
      <c r="E36" s="4">
        <v>25000</v>
      </c>
      <c r="F36" s="6">
        <v>0.08</v>
      </c>
      <c r="G36" s="4">
        <f t="shared" si="1"/>
        <v>23172.5</v>
      </c>
    </row>
    <row r="37" spans="1:7" ht="39" x14ac:dyDescent="0.25">
      <c r="A37" s="3" t="s">
        <v>117</v>
      </c>
      <c r="B37" s="3" t="s">
        <v>118</v>
      </c>
      <c r="C37" s="3" t="s">
        <v>7</v>
      </c>
      <c r="D37" s="3" t="s">
        <v>119</v>
      </c>
      <c r="E37" s="4">
        <v>50000</v>
      </c>
      <c r="F37" s="6">
        <v>0.08</v>
      </c>
      <c r="G37" s="4">
        <f t="shared" si="1"/>
        <v>46345</v>
      </c>
    </row>
    <row r="38" spans="1:7" ht="26.25" x14ac:dyDescent="0.25">
      <c r="A38" s="3" t="s">
        <v>120</v>
      </c>
      <c r="B38" s="3" t="s">
        <v>121</v>
      </c>
      <c r="C38" s="3" t="s">
        <v>7</v>
      </c>
      <c r="D38" s="3" t="s">
        <v>122</v>
      </c>
      <c r="E38" s="4">
        <v>200000</v>
      </c>
      <c r="F38" s="6">
        <v>0.08</v>
      </c>
      <c r="G38" s="4">
        <f t="shared" si="1"/>
        <v>185380</v>
      </c>
    </row>
    <row r="39" spans="1:7" ht="26.25" x14ac:dyDescent="0.25">
      <c r="A39" s="3" t="s">
        <v>123</v>
      </c>
      <c r="B39" s="3" t="s">
        <v>124</v>
      </c>
      <c r="C39" s="3" t="s">
        <v>7</v>
      </c>
      <c r="D39" s="3" t="s">
        <v>125</v>
      </c>
      <c r="E39" s="4">
        <v>400000</v>
      </c>
      <c r="F39" s="6">
        <v>0.08</v>
      </c>
      <c r="G39" s="4">
        <f t="shared" si="1"/>
        <v>370760</v>
      </c>
    </row>
    <row r="40" spans="1:7" ht="26.25" x14ac:dyDescent="0.25">
      <c r="A40" s="3" t="s">
        <v>126</v>
      </c>
      <c r="B40" s="3" t="s">
        <v>127</v>
      </c>
      <c r="C40" s="3" t="s">
        <v>7</v>
      </c>
      <c r="D40" s="3" t="s">
        <v>128</v>
      </c>
      <c r="E40" s="4">
        <v>90000</v>
      </c>
      <c r="F40" s="6">
        <v>0.08</v>
      </c>
      <c r="G40" s="4">
        <f t="shared" si="1"/>
        <v>83421</v>
      </c>
    </row>
    <row r="41" spans="1:7" ht="39" x14ac:dyDescent="0.25">
      <c r="A41" s="3" t="s">
        <v>129</v>
      </c>
      <c r="B41" s="3" t="s">
        <v>130</v>
      </c>
      <c r="C41" s="3" t="s">
        <v>7</v>
      </c>
      <c r="D41" s="3" t="s">
        <v>131</v>
      </c>
      <c r="E41" s="4">
        <v>165000</v>
      </c>
      <c r="F41" s="6">
        <v>0.08</v>
      </c>
      <c r="G41" s="4">
        <f t="shared" si="1"/>
        <v>152938.5</v>
      </c>
    </row>
    <row r="42" spans="1:7" ht="51.75" x14ac:dyDescent="0.25">
      <c r="A42" s="3" t="s">
        <v>132</v>
      </c>
      <c r="B42" s="3" t="s">
        <v>133</v>
      </c>
      <c r="C42" s="3" t="s">
        <v>7</v>
      </c>
      <c r="D42" s="3" t="s">
        <v>134</v>
      </c>
      <c r="E42" s="4">
        <v>330000</v>
      </c>
      <c r="F42" s="6">
        <v>0.08</v>
      </c>
      <c r="G42" s="4">
        <f t="shared" si="1"/>
        <v>305877</v>
      </c>
    </row>
    <row r="43" spans="1:7" ht="26.25" x14ac:dyDescent="0.25">
      <c r="A43" s="3" t="s">
        <v>135</v>
      </c>
      <c r="B43" s="3" t="s">
        <v>136</v>
      </c>
      <c r="C43" s="3" t="s">
        <v>7</v>
      </c>
      <c r="D43" s="3" t="s">
        <v>137</v>
      </c>
      <c r="E43" s="4">
        <v>3000</v>
      </c>
      <c r="F43" s="6">
        <v>0.08</v>
      </c>
      <c r="G43" s="4">
        <f t="shared" si="1"/>
        <v>2780.7000000000003</v>
      </c>
    </row>
    <row r="44" spans="1:7" ht="39" x14ac:dyDescent="0.25">
      <c r="A44" s="3" t="s">
        <v>138</v>
      </c>
      <c r="B44" s="3" t="s">
        <v>139</v>
      </c>
      <c r="C44" s="3" t="s">
        <v>140</v>
      </c>
      <c r="D44" s="3" t="s">
        <v>141</v>
      </c>
      <c r="E44" s="4">
        <v>800</v>
      </c>
      <c r="F44" s="6">
        <v>0.08</v>
      </c>
      <c r="G44" s="4">
        <f t="shared" si="1"/>
        <v>741.5200000000001</v>
      </c>
    </row>
    <row r="45" spans="1:7" ht="26.25" x14ac:dyDescent="0.25">
      <c r="A45" s="3" t="s">
        <v>142</v>
      </c>
      <c r="B45" s="3" t="s">
        <v>143</v>
      </c>
      <c r="C45" s="3" t="s">
        <v>140</v>
      </c>
      <c r="D45" s="3" t="s">
        <v>144</v>
      </c>
      <c r="E45" s="4">
        <v>2775</v>
      </c>
      <c r="F45" s="6">
        <v>0.08</v>
      </c>
      <c r="G45" s="4">
        <f t="shared" si="1"/>
        <v>2572.1475</v>
      </c>
    </row>
    <row r="46" spans="1:7" ht="39" x14ac:dyDescent="0.25">
      <c r="A46" s="3" t="s">
        <v>145</v>
      </c>
      <c r="B46" s="3" t="s">
        <v>146</v>
      </c>
      <c r="C46" s="3" t="s">
        <v>147</v>
      </c>
      <c r="D46" s="3" t="s">
        <v>148</v>
      </c>
      <c r="E46" s="4">
        <v>250</v>
      </c>
      <c r="F46" s="6">
        <v>0.08</v>
      </c>
      <c r="G46" s="4">
        <f t="shared" si="1"/>
        <v>231.72500000000002</v>
      </c>
    </row>
    <row r="47" spans="1:7" ht="26.25" x14ac:dyDescent="0.25">
      <c r="A47" s="3" t="s">
        <v>149</v>
      </c>
      <c r="B47" s="3" t="s">
        <v>150</v>
      </c>
      <c r="C47" s="3" t="s">
        <v>151</v>
      </c>
      <c r="D47" s="3" t="s">
        <v>152</v>
      </c>
      <c r="E47" s="4">
        <v>6000</v>
      </c>
      <c r="F47" s="6">
        <v>0.08</v>
      </c>
      <c r="G47" s="4">
        <f t="shared" si="1"/>
        <v>5561.4000000000005</v>
      </c>
    </row>
    <row r="48" spans="1:7" ht="51.75" x14ac:dyDescent="0.25">
      <c r="A48" s="3" t="s">
        <v>153</v>
      </c>
      <c r="B48" s="3" t="s">
        <v>154</v>
      </c>
      <c r="C48" s="3" t="s">
        <v>140</v>
      </c>
      <c r="D48" s="3" t="s">
        <v>155</v>
      </c>
      <c r="E48" s="4">
        <v>4625</v>
      </c>
      <c r="F48" s="6">
        <v>0.08</v>
      </c>
      <c r="G48" s="4">
        <f t="shared" si="1"/>
        <v>4286.9125000000004</v>
      </c>
    </row>
    <row r="49" spans="1:7" ht="51.75" x14ac:dyDescent="0.25">
      <c r="A49" s="3" t="s">
        <v>156</v>
      </c>
      <c r="B49" s="3" t="s">
        <v>157</v>
      </c>
      <c r="C49" s="3" t="s">
        <v>140</v>
      </c>
      <c r="D49" s="3" t="s">
        <v>158</v>
      </c>
      <c r="E49" s="4">
        <v>800</v>
      </c>
      <c r="F49" s="6">
        <v>0.08</v>
      </c>
      <c r="G49" s="4">
        <f t="shared" si="1"/>
        <v>741.5200000000001</v>
      </c>
    </row>
    <row r="50" spans="1:7" ht="39" x14ac:dyDescent="0.25">
      <c r="A50" s="3" t="s">
        <v>159</v>
      </c>
      <c r="B50" s="3" t="s">
        <v>160</v>
      </c>
      <c r="C50" s="3" t="s">
        <v>140</v>
      </c>
      <c r="D50" s="3" t="s">
        <v>161</v>
      </c>
      <c r="E50" s="4">
        <v>500</v>
      </c>
      <c r="F50" s="6">
        <v>0.08</v>
      </c>
      <c r="G50" s="4">
        <f t="shared" si="1"/>
        <v>463.45000000000005</v>
      </c>
    </row>
    <row r="51" spans="1:7" ht="39" x14ac:dyDescent="0.25">
      <c r="A51" s="3" t="s">
        <v>162</v>
      </c>
      <c r="B51" s="3" t="s">
        <v>163</v>
      </c>
      <c r="C51" s="3" t="s">
        <v>67</v>
      </c>
      <c r="D51" s="3" t="s">
        <v>164</v>
      </c>
      <c r="E51" s="4">
        <v>3500</v>
      </c>
      <c r="F51" s="6">
        <v>0.08</v>
      </c>
      <c r="G51" s="4">
        <f t="shared" si="1"/>
        <v>3244.15</v>
      </c>
    </row>
    <row r="52" spans="1:7" ht="39" x14ac:dyDescent="0.25">
      <c r="A52" s="3" t="s">
        <v>165</v>
      </c>
      <c r="B52" s="3" t="s">
        <v>166</v>
      </c>
      <c r="C52" s="3" t="s">
        <v>67</v>
      </c>
      <c r="D52" s="3" t="s">
        <v>167</v>
      </c>
      <c r="E52" s="4">
        <v>12500</v>
      </c>
      <c r="F52" s="6">
        <v>0.08</v>
      </c>
      <c r="G52" s="4">
        <f t="shared" si="1"/>
        <v>11586.25</v>
      </c>
    </row>
    <row r="53" spans="1:7" ht="39" x14ac:dyDescent="0.25">
      <c r="A53" s="3" t="s">
        <v>168</v>
      </c>
      <c r="B53" s="3" t="s">
        <v>169</v>
      </c>
      <c r="C53" s="3" t="s">
        <v>67</v>
      </c>
      <c r="D53" s="3" t="s">
        <v>170</v>
      </c>
      <c r="E53" s="4">
        <v>5000</v>
      </c>
      <c r="F53" s="6">
        <v>0.08</v>
      </c>
      <c r="G53" s="4">
        <f t="shared" si="1"/>
        <v>4634.5</v>
      </c>
    </row>
    <row r="54" spans="1:7" ht="26.25" x14ac:dyDescent="0.25">
      <c r="A54" s="3" t="s">
        <v>171</v>
      </c>
      <c r="B54" s="3" t="s">
        <v>172</v>
      </c>
      <c r="C54" s="3" t="s">
        <v>7</v>
      </c>
      <c r="D54" s="3" t="s">
        <v>173</v>
      </c>
      <c r="E54" s="4">
        <v>0</v>
      </c>
      <c r="F54" s="6">
        <v>0.08</v>
      </c>
      <c r="G54" s="4">
        <f t="shared" si="1"/>
        <v>0</v>
      </c>
    </row>
    <row r="55" spans="1:7" ht="51.75" x14ac:dyDescent="0.25">
      <c r="A55" s="3" t="s">
        <v>174</v>
      </c>
      <c r="B55" s="3" t="s">
        <v>175</v>
      </c>
      <c r="C55" s="3" t="s">
        <v>140</v>
      </c>
      <c r="D55" s="3" t="s">
        <v>176</v>
      </c>
      <c r="E55" s="4">
        <v>1850</v>
      </c>
      <c r="F55" s="6">
        <v>0.08</v>
      </c>
      <c r="G55" s="4">
        <f t="shared" si="1"/>
        <v>1714.7650000000001</v>
      </c>
    </row>
    <row r="56" spans="1:7" ht="51.75" x14ac:dyDescent="0.25">
      <c r="A56" s="3" t="s">
        <v>177</v>
      </c>
      <c r="B56" s="3" t="s">
        <v>178</v>
      </c>
      <c r="C56" s="3" t="s">
        <v>140</v>
      </c>
      <c r="D56" s="3" t="s">
        <v>179</v>
      </c>
      <c r="E56" s="4">
        <v>1600</v>
      </c>
      <c r="F56" s="6">
        <v>0.08</v>
      </c>
      <c r="G56" s="4">
        <f t="shared" si="1"/>
        <v>1483.0400000000002</v>
      </c>
    </row>
    <row r="57" spans="1:7" ht="39" x14ac:dyDescent="0.25">
      <c r="A57" s="3" t="s">
        <v>180</v>
      </c>
      <c r="B57" s="3" t="s">
        <v>181</v>
      </c>
      <c r="C57" s="3" t="s">
        <v>67</v>
      </c>
      <c r="D57" s="3" t="s">
        <v>182</v>
      </c>
      <c r="E57" s="4">
        <v>300</v>
      </c>
      <c r="F57" s="6">
        <v>0.08</v>
      </c>
      <c r="G57" s="4">
        <f t="shared" si="1"/>
        <v>278.07</v>
      </c>
    </row>
    <row r="58" spans="1:7" ht="39" x14ac:dyDescent="0.25">
      <c r="A58" s="3" t="s">
        <v>183</v>
      </c>
      <c r="B58" s="3" t="s">
        <v>184</v>
      </c>
      <c r="C58" s="3" t="s">
        <v>67</v>
      </c>
      <c r="D58" s="3" t="s">
        <v>185</v>
      </c>
      <c r="E58" s="4">
        <v>250</v>
      </c>
      <c r="F58" s="6">
        <v>0.08</v>
      </c>
      <c r="G58" s="4">
        <f t="shared" si="1"/>
        <v>231.72500000000002</v>
      </c>
    </row>
    <row r="59" spans="1:7" ht="39" x14ac:dyDescent="0.25">
      <c r="A59" s="3" t="s">
        <v>186</v>
      </c>
      <c r="B59" s="3" t="s">
        <v>187</v>
      </c>
      <c r="C59" s="3" t="s">
        <v>67</v>
      </c>
      <c r="D59" s="3" t="s">
        <v>188</v>
      </c>
      <c r="E59" s="4">
        <v>250</v>
      </c>
      <c r="F59" s="6">
        <v>0.08</v>
      </c>
      <c r="G59" s="4">
        <f t="shared" si="1"/>
        <v>231.72500000000002</v>
      </c>
    </row>
    <row r="60" spans="1:7" ht="51.75" x14ac:dyDescent="0.25">
      <c r="A60" s="3" t="s">
        <v>189</v>
      </c>
      <c r="B60" s="3" t="s">
        <v>190</v>
      </c>
      <c r="C60" s="3" t="s">
        <v>140</v>
      </c>
      <c r="D60" s="3" t="s">
        <v>191</v>
      </c>
      <c r="E60" s="4">
        <v>800</v>
      </c>
      <c r="F60" s="6">
        <v>0.08</v>
      </c>
      <c r="G60" s="4">
        <f t="shared" si="1"/>
        <v>741.5200000000001</v>
      </c>
    </row>
    <row r="61" spans="1:7" x14ac:dyDescent="0.25">
      <c r="A61" s="3" t="s">
        <v>192</v>
      </c>
      <c r="B61" s="3" t="s">
        <v>193</v>
      </c>
      <c r="C61" s="3" t="s">
        <v>67</v>
      </c>
      <c r="D61" s="3" t="s">
        <v>193</v>
      </c>
      <c r="E61" s="4">
        <v>0</v>
      </c>
      <c r="F61" s="6">
        <v>0.08</v>
      </c>
      <c r="G61" s="4">
        <f t="shared" si="1"/>
        <v>0</v>
      </c>
    </row>
    <row r="62" spans="1:7" ht="51.75" x14ac:dyDescent="0.25">
      <c r="A62" s="3" t="s">
        <v>194</v>
      </c>
      <c r="B62" s="3" t="s">
        <v>195</v>
      </c>
      <c r="C62" s="3" t="s">
        <v>67</v>
      </c>
      <c r="D62" s="3" t="s">
        <v>196</v>
      </c>
      <c r="E62" s="4">
        <v>4000</v>
      </c>
      <c r="F62" s="6">
        <v>0.08</v>
      </c>
      <c r="G62" s="4">
        <f t="shared" si="1"/>
        <v>3707.6000000000004</v>
      </c>
    </row>
    <row r="63" spans="1:7" ht="51.75" x14ac:dyDescent="0.25">
      <c r="A63" s="3" t="s">
        <v>197</v>
      </c>
      <c r="B63" s="3" t="s">
        <v>198</v>
      </c>
      <c r="C63" s="3" t="s">
        <v>67</v>
      </c>
      <c r="D63" s="3" t="s">
        <v>199</v>
      </c>
      <c r="E63" s="4">
        <v>0</v>
      </c>
      <c r="F63" s="6">
        <v>0.08</v>
      </c>
      <c r="G63" s="4">
        <f t="shared" si="1"/>
        <v>0</v>
      </c>
    </row>
    <row r="64" spans="1:7" ht="51.75" x14ac:dyDescent="0.25">
      <c r="A64" s="3" t="s">
        <v>200</v>
      </c>
      <c r="B64" s="3" t="s">
        <v>201</v>
      </c>
      <c r="C64" s="3" t="s">
        <v>67</v>
      </c>
      <c r="D64" s="3" t="s">
        <v>202</v>
      </c>
      <c r="E64" s="4">
        <v>0</v>
      </c>
      <c r="F64" s="6">
        <v>0.08</v>
      </c>
      <c r="G64" s="4">
        <f t="shared" si="1"/>
        <v>0</v>
      </c>
    </row>
    <row r="65" spans="1:7" ht="26.25" x14ac:dyDescent="0.25">
      <c r="A65" s="3" t="s">
        <v>203</v>
      </c>
      <c r="B65" s="3" t="s">
        <v>204</v>
      </c>
      <c r="C65" s="3" t="s">
        <v>71</v>
      </c>
      <c r="D65" s="3" t="s">
        <v>205</v>
      </c>
      <c r="E65" s="4">
        <v>17000</v>
      </c>
      <c r="F65" s="6">
        <v>0.08</v>
      </c>
      <c r="G65" s="4">
        <f t="shared" si="1"/>
        <v>15757.300000000001</v>
      </c>
    </row>
    <row r="66" spans="1:7" ht="26.25" x14ac:dyDescent="0.25">
      <c r="A66" s="3" t="s">
        <v>206</v>
      </c>
      <c r="B66" s="3" t="s">
        <v>207</v>
      </c>
      <c r="C66" s="3" t="s">
        <v>71</v>
      </c>
      <c r="D66" s="3" t="s">
        <v>208</v>
      </c>
      <c r="E66" s="4">
        <v>42000</v>
      </c>
      <c r="F66" s="6">
        <v>0.08</v>
      </c>
      <c r="G66" s="4">
        <f t="shared" si="1"/>
        <v>38929.800000000003</v>
      </c>
    </row>
    <row r="67" spans="1:7" ht="39" x14ac:dyDescent="0.25">
      <c r="A67" s="3" t="s">
        <v>209</v>
      </c>
      <c r="B67" s="3" t="s">
        <v>210</v>
      </c>
      <c r="C67" s="3" t="s">
        <v>17</v>
      </c>
      <c r="D67" s="3" t="s">
        <v>211</v>
      </c>
      <c r="E67" s="4">
        <v>5</v>
      </c>
      <c r="F67" s="6">
        <v>0.08</v>
      </c>
      <c r="G67" s="4">
        <f t="shared" ref="G67:G119" si="2">E67*(1-F67)*(1+0.75%)</f>
        <v>4.634500000000001</v>
      </c>
    </row>
    <row r="68" spans="1:7" ht="39" x14ac:dyDescent="0.25">
      <c r="A68" s="3" t="s">
        <v>212</v>
      </c>
      <c r="B68" s="3" t="s">
        <v>213</v>
      </c>
      <c r="C68" s="3" t="s">
        <v>55</v>
      </c>
      <c r="D68" s="3" t="s">
        <v>214</v>
      </c>
      <c r="E68" s="4">
        <v>0</v>
      </c>
      <c r="F68" s="6">
        <v>0.08</v>
      </c>
      <c r="G68" s="4">
        <f t="shared" si="2"/>
        <v>0</v>
      </c>
    </row>
    <row r="69" spans="1:7" ht="26.25" x14ac:dyDescent="0.25">
      <c r="A69" s="3" t="s">
        <v>215</v>
      </c>
      <c r="B69" s="3" t="s">
        <v>216</v>
      </c>
      <c r="C69" s="3" t="s">
        <v>71</v>
      </c>
      <c r="D69" s="3" t="s">
        <v>37</v>
      </c>
      <c r="E69" s="4">
        <v>16000</v>
      </c>
      <c r="F69" s="6">
        <v>0.08</v>
      </c>
      <c r="G69" s="4">
        <f t="shared" si="2"/>
        <v>14830.400000000001</v>
      </c>
    </row>
    <row r="70" spans="1:7" ht="39" x14ac:dyDescent="0.25">
      <c r="A70" s="3" t="s">
        <v>217</v>
      </c>
      <c r="B70" s="3" t="s">
        <v>218</v>
      </c>
      <c r="C70" s="3" t="s">
        <v>17</v>
      </c>
      <c r="D70" s="3" t="s">
        <v>219</v>
      </c>
      <c r="E70" s="4">
        <v>7.5</v>
      </c>
      <c r="F70" s="6">
        <v>0.08</v>
      </c>
      <c r="G70" s="4">
        <f t="shared" si="2"/>
        <v>6.9517500000000005</v>
      </c>
    </row>
    <row r="71" spans="1:7" ht="39" x14ac:dyDescent="0.25">
      <c r="A71" s="3" t="s">
        <v>220</v>
      </c>
      <c r="B71" s="3" t="s">
        <v>221</v>
      </c>
      <c r="C71" s="3" t="s">
        <v>17</v>
      </c>
      <c r="D71" s="3" t="s">
        <v>222</v>
      </c>
      <c r="E71" s="4">
        <v>4.5</v>
      </c>
      <c r="F71" s="6">
        <v>0.08</v>
      </c>
      <c r="G71" s="4">
        <f t="shared" si="2"/>
        <v>4.171050000000001</v>
      </c>
    </row>
    <row r="72" spans="1:7" ht="39" x14ac:dyDescent="0.25">
      <c r="A72" s="3" t="s">
        <v>223</v>
      </c>
      <c r="B72" s="3" t="s">
        <v>224</v>
      </c>
      <c r="C72" s="3" t="s">
        <v>17</v>
      </c>
      <c r="D72" s="3" t="s">
        <v>225</v>
      </c>
      <c r="E72" s="4">
        <v>9</v>
      </c>
      <c r="F72" s="6">
        <v>0.08</v>
      </c>
      <c r="G72" s="4">
        <f t="shared" si="2"/>
        <v>8.3421000000000021</v>
      </c>
    </row>
    <row r="73" spans="1:7" x14ac:dyDescent="0.25">
      <c r="A73" s="3" t="s">
        <v>226</v>
      </c>
      <c r="B73" s="3" t="s">
        <v>227</v>
      </c>
      <c r="C73" s="3" t="s">
        <v>67</v>
      </c>
      <c r="D73" s="3" t="s">
        <v>227</v>
      </c>
      <c r="E73" s="4">
        <v>1</v>
      </c>
      <c r="F73" s="6">
        <v>0.08</v>
      </c>
      <c r="G73" s="4">
        <f t="shared" si="2"/>
        <v>0.92690000000000006</v>
      </c>
    </row>
    <row r="74" spans="1:7" ht="39" x14ac:dyDescent="0.25">
      <c r="A74" s="3" t="s">
        <v>228</v>
      </c>
      <c r="B74" s="3" t="s">
        <v>229</v>
      </c>
      <c r="C74" s="3" t="s">
        <v>230</v>
      </c>
      <c r="D74" s="3" t="s">
        <v>229</v>
      </c>
      <c r="E74" s="4">
        <v>4000</v>
      </c>
      <c r="F74" s="6">
        <v>0.08</v>
      </c>
      <c r="G74" s="4">
        <f t="shared" si="2"/>
        <v>3707.6000000000004</v>
      </c>
    </row>
    <row r="75" spans="1:7" ht="26.25" x14ac:dyDescent="0.25">
      <c r="A75" s="3" t="s">
        <v>231</v>
      </c>
      <c r="B75" s="3" t="s">
        <v>232</v>
      </c>
      <c r="C75" s="3" t="s">
        <v>7</v>
      </c>
      <c r="D75" s="3" t="s">
        <v>232</v>
      </c>
      <c r="E75" s="4">
        <v>0</v>
      </c>
      <c r="F75" s="6">
        <v>0.08</v>
      </c>
      <c r="G75" s="4">
        <f t="shared" si="2"/>
        <v>0</v>
      </c>
    </row>
    <row r="76" spans="1:7" ht="39" x14ac:dyDescent="0.25">
      <c r="A76" s="3" t="s">
        <v>233</v>
      </c>
      <c r="B76" s="3" t="s">
        <v>28</v>
      </c>
      <c r="C76" s="3" t="s">
        <v>17</v>
      </c>
      <c r="D76" s="3" t="s">
        <v>28</v>
      </c>
      <c r="E76" s="4">
        <v>4</v>
      </c>
      <c r="F76" s="6">
        <v>0.08</v>
      </c>
      <c r="G76" s="4">
        <f t="shared" si="2"/>
        <v>3.7076000000000002</v>
      </c>
    </row>
    <row r="77" spans="1:7" ht="39" x14ac:dyDescent="0.25">
      <c r="A77" s="3" t="s">
        <v>234</v>
      </c>
      <c r="B77" s="3" t="s">
        <v>235</v>
      </c>
      <c r="C77" s="3" t="s">
        <v>17</v>
      </c>
      <c r="D77" s="3" t="s">
        <v>235</v>
      </c>
      <c r="E77" s="4">
        <v>6</v>
      </c>
      <c r="F77" s="6">
        <v>0.08</v>
      </c>
      <c r="G77" s="4">
        <f t="shared" si="2"/>
        <v>5.5614000000000008</v>
      </c>
    </row>
    <row r="78" spans="1:7" ht="26.25" x14ac:dyDescent="0.25">
      <c r="A78" s="3" t="s">
        <v>236</v>
      </c>
      <c r="B78" s="3" t="s">
        <v>237</v>
      </c>
      <c r="C78" s="3" t="s">
        <v>17</v>
      </c>
      <c r="D78" s="3" t="s">
        <v>237</v>
      </c>
      <c r="E78" s="4">
        <v>8</v>
      </c>
      <c r="F78" s="6">
        <v>0.08</v>
      </c>
      <c r="G78" s="4">
        <f t="shared" si="2"/>
        <v>7.4152000000000005</v>
      </c>
    </row>
    <row r="79" spans="1:7" ht="26.25" x14ac:dyDescent="0.25">
      <c r="A79" s="3" t="s">
        <v>238</v>
      </c>
      <c r="B79" s="3" t="s">
        <v>239</v>
      </c>
      <c r="C79" s="3" t="s">
        <v>7</v>
      </c>
      <c r="D79" s="3" t="s">
        <v>239</v>
      </c>
      <c r="E79" s="4">
        <v>0</v>
      </c>
      <c r="F79" s="6">
        <v>0.08</v>
      </c>
      <c r="G79" s="4">
        <f t="shared" si="2"/>
        <v>0</v>
      </c>
    </row>
    <row r="80" spans="1:7" ht="39" x14ac:dyDescent="0.25">
      <c r="A80" s="3" t="s">
        <v>240</v>
      </c>
      <c r="B80" s="3" t="s">
        <v>241</v>
      </c>
      <c r="C80" s="3" t="s">
        <v>242</v>
      </c>
      <c r="D80" s="3" t="s">
        <v>243</v>
      </c>
      <c r="E80" s="4">
        <v>995</v>
      </c>
      <c r="F80" s="6">
        <v>0.08</v>
      </c>
      <c r="G80" s="4">
        <f t="shared" si="2"/>
        <v>922.2655000000002</v>
      </c>
    </row>
    <row r="81" spans="1:7" ht="51.75" x14ac:dyDescent="0.25">
      <c r="A81" s="3" t="s">
        <v>244</v>
      </c>
      <c r="B81" s="3" t="s">
        <v>245</v>
      </c>
      <c r="C81" s="3" t="s">
        <v>140</v>
      </c>
      <c r="D81" s="3" t="s">
        <v>246</v>
      </c>
      <c r="E81" s="4">
        <v>1850</v>
      </c>
      <c r="F81" s="6">
        <v>0.08</v>
      </c>
      <c r="G81" s="4">
        <f t="shared" si="2"/>
        <v>1714.7650000000001</v>
      </c>
    </row>
    <row r="82" spans="1:7" ht="51.75" x14ac:dyDescent="0.25">
      <c r="A82" s="3" t="s">
        <v>247</v>
      </c>
      <c r="B82" s="3" t="s">
        <v>248</v>
      </c>
      <c r="C82" s="3" t="s">
        <v>249</v>
      </c>
      <c r="D82" s="3" t="s">
        <v>248</v>
      </c>
      <c r="E82" s="4">
        <v>500000</v>
      </c>
      <c r="F82" s="6">
        <v>0.08</v>
      </c>
      <c r="G82" s="4">
        <f t="shared" si="2"/>
        <v>463450</v>
      </c>
    </row>
    <row r="83" spans="1:7" ht="39" x14ac:dyDescent="0.25">
      <c r="A83" s="3" t="s">
        <v>250</v>
      </c>
      <c r="B83" s="3" t="s">
        <v>251</v>
      </c>
      <c r="C83" s="3" t="s">
        <v>252</v>
      </c>
      <c r="D83" s="3" t="s">
        <v>251</v>
      </c>
      <c r="E83" s="4">
        <v>1500</v>
      </c>
      <c r="F83" s="6">
        <v>0.08</v>
      </c>
      <c r="G83" s="4">
        <f t="shared" si="2"/>
        <v>1390.3500000000001</v>
      </c>
    </row>
    <row r="84" spans="1:7" ht="51.75" x14ac:dyDescent="0.25">
      <c r="A84" s="3" t="s">
        <v>253</v>
      </c>
      <c r="B84" s="3" t="s">
        <v>254</v>
      </c>
      <c r="C84" s="3" t="s">
        <v>67</v>
      </c>
      <c r="D84" s="3" t="s">
        <v>255</v>
      </c>
      <c r="E84" s="4">
        <v>100</v>
      </c>
      <c r="F84" s="6">
        <v>0.08</v>
      </c>
      <c r="G84" s="4">
        <f t="shared" si="2"/>
        <v>92.690000000000012</v>
      </c>
    </row>
    <row r="85" spans="1:7" ht="51.75" x14ac:dyDescent="0.25">
      <c r="A85" s="3" t="s">
        <v>256</v>
      </c>
      <c r="B85" s="3" t="s">
        <v>257</v>
      </c>
      <c r="C85" s="3" t="s">
        <v>67</v>
      </c>
      <c r="D85" s="3" t="s">
        <v>258</v>
      </c>
      <c r="E85" s="4">
        <v>100</v>
      </c>
      <c r="F85" s="6">
        <v>0.08</v>
      </c>
      <c r="G85" s="4">
        <f t="shared" si="2"/>
        <v>92.690000000000012</v>
      </c>
    </row>
    <row r="86" spans="1:7" ht="39" x14ac:dyDescent="0.25">
      <c r="A86" s="3" t="s">
        <v>259</v>
      </c>
      <c r="B86" s="3" t="s">
        <v>260</v>
      </c>
      <c r="C86" s="3" t="s">
        <v>67</v>
      </c>
      <c r="D86" s="3" t="s">
        <v>261</v>
      </c>
      <c r="E86" s="4">
        <v>100</v>
      </c>
      <c r="F86" s="6">
        <v>0.08</v>
      </c>
      <c r="G86" s="4">
        <f t="shared" si="2"/>
        <v>92.690000000000012</v>
      </c>
    </row>
    <row r="87" spans="1:7" ht="26.25" x14ac:dyDescent="0.25">
      <c r="A87" s="3" t="s">
        <v>262</v>
      </c>
      <c r="B87" s="3" t="s">
        <v>263</v>
      </c>
      <c r="C87" s="3" t="s">
        <v>264</v>
      </c>
      <c r="D87" s="3" t="s">
        <v>265</v>
      </c>
      <c r="E87" s="4">
        <v>2000</v>
      </c>
      <c r="F87" s="6">
        <v>0.08</v>
      </c>
      <c r="G87" s="4">
        <f t="shared" si="2"/>
        <v>1853.8000000000002</v>
      </c>
    </row>
    <row r="88" spans="1:7" ht="51.75" x14ac:dyDescent="0.25">
      <c r="A88" s="3" t="s">
        <v>266</v>
      </c>
      <c r="B88" s="3" t="s">
        <v>267</v>
      </c>
      <c r="C88" s="3" t="s">
        <v>71</v>
      </c>
      <c r="D88" s="3" t="s">
        <v>268</v>
      </c>
      <c r="E88" s="4">
        <v>8000</v>
      </c>
      <c r="F88" s="6">
        <v>0.08</v>
      </c>
      <c r="G88" s="4">
        <f t="shared" si="2"/>
        <v>7415.2000000000007</v>
      </c>
    </row>
    <row r="89" spans="1:7" ht="51.75" x14ac:dyDescent="0.25">
      <c r="A89" s="3" t="s">
        <v>269</v>
      </c>
      <c r="B89" s="3" t="s">
        <v>270</v>
      </c>
      <c r="C89" s="3" t="s">
        <v>17</v>
      </c>
      <c r="D89" s="3" t="s">
        <v>268</v>
      </c>
      <c r="E89" s="4">
        <v>3</v>
      </c>
      <c r="F89" s="6">
        <v>0.08</v>
      </c>
      <c r="G89" s="4">
        <f t="shared" si="2"/>
        <v>2.7807000000000004</v>
      </c>
    </row>
    <row r="90" spans="1:7" ht="39" x14ac:dyDescent="0.25">
      <c r="A90" s="3" t="s">
        <v>271</v>
      </c>
      <c r="B90" s="3" t="s">
        <v>272</v>
      </c>
      <c r="C90" s="3" t="s">
        <v>71</v>
      </c>
      <c r="D90" s="3" t="s">
        <v>273</v>
      </c>
      <c r="E90" s="4">
        <v>42000</v>
      </c>
      <c r="F90" s="6">
        <v>0.08</v>
      </c>
      <c r="G90" s="4">
        <f t="shared" si="2"/>
        <v>38929.800000000003</v>
      </c>
    </row>
    <row r="91" spans="1:7" ht="39" x14ac:dyDescent="0.25">
      <c r="A91" s="3" t="s">
        <v>274</v>
      </c>
      <c r="B91" s="3" t="s">
        <v>275</v>
      </c>
      <c r="C91" s="3" t="s">
        <v>71</v>
      </c>
      <c r="D91" s="3" t="s">
        <v>273</v>
      </c>
      <c r="E91" s="4">
        <v>16000</v>
      </c>
      <c r="F91" s="6">
        <v>0.08</v>
      </c>
      <c r="G91" s="4">
        <f t="shared" si="2"/>
        <v>14830.400000000001</v>
      </c>
    </row>
    <row r="92" spans="1:7" ht="51.75" x14ac:dyDescent="0.25">
      <c r="A92" s="3" t="s">
        <v>276</v>
      </c>
      <c r="B92" s="3" t="s">
        <v>277</v>
      </c>
      <c r="C92" s="3" t="s">
        <v>71</v>
      </c>
      <c r="D92" s="3" t="s">
        <v>273</v>
      </c>
      <c r="E92" s="4">
        <v>40000</v>
      </c>
      <c r="F92" s="6">
        <v>0.08</v>
      </c>
      <c r="G92" s="4">
        <f t="shared" si="2"/>
        <v>37076</v>
      </c>
    </row>
    <row r="93" spans="1:7" ht="51.75" x14ac:dyDescent="0.25">
      <c r="A93" s="3" t="s">
        <v>278</v>
      </c>
      <c r="B93" s="3" t="s">
        <v>279</v>
      </c>
      <c r="C93" s="3" t="s">
        <v>71</v>
      </c>
      <c r="D93" s="3" t="s">
        <v>273</v>
      </c>
      <c r="E93" s="4">
        <v>15000</v>
      </c>
      <c r="F93" s="6">
        <v>0.08</v>
      </c>
      <c r="G93" s="4">
        <f t="shared" si="2"/>
        <v>13903.5</v>
      </c>
    </row>
    <row r="94" spans="1:7" ht="51.75" x14ac:dyDescent="0.25">
      <c r="A94" s="3" t="s">
        <v>280</v>
      </c>
      <c r="B94" s="3" t="s">
        <v>281</v>
      </c>
      <c r="C94" s="3" t="s">
        <v>71</v>
      </c>
      <c r="D94" s="3" t="s">
        <v>273</v>
      </c>
      <c r="E94" s="4">
        <v>20000</v>
      </c>
      <c r="F94" s="6">
        <v>0.08</v>
      </c>
      <c r="G94" s="4">
        <f t="shared" si="2"/>
        <v>18538</v>
      </c>
    </row>
    <row r="95" spans="1:7" ht="51.75" x14ac:dyDescent="0.25">
      <c r="A95" s="3" t="s">
        <v>282</v>
      </c>
      <c r="B95" s="3" t="s">
        <v>283</v>
      </c>
      <c r="C95" s="3" t="s">
        <v>71</v>
      </c>
      <c r="D95" s="3" t="s">
        <v>273</v>
      </c>
      <c r="E95" s="4">
        <v>2000</v>
      </c>
      <c r="F95" s="6">
        <v>0.08</v>
      </c>
      <c r="G95" s="4">
        <f t="shared" si="2"/>
        <v>1853.8000000000002</v>
      </c>
    </row>
    <row r="96" spans="1:7" ht="51.75" x14ac:dyDescent="0.25">
      <c r="A96" s="3" t="s">
        <v>284</v>
      </c>
      <c r="B96" s="3" t="s">
        <v>285</v>
      </c>
      <c r="C96" s="3" t="s">
        <v>71</v>
      </c>
      <c r="D96" s="3" t="s">
        <v>273</v>
      </c>
      <c r="E96" s="4">
        <v>4000</v>
      </c>
      <c r="F96" s="6">
        <v>0.08</v>
      </c>
      <c r="G96" s="4">
        <f t="shared" si="2"/>
        <v>3707.6000000000004</v>
      </c>
    </row>
    <row r="97" spans="1:7" ht="51.75" x14ac:dyDescent="0.25">
      <c r="A97" s="3" t="s">
        <v>286</v>
      </c>
      <c r="B97" s="3" t="s">
        <v>287</v>
      </c>
      <c r="C97" s="3" t="s">
        <v>71</v>
      </c>
      <c r="D97" s="3" t="s">
        <v>273</v>
      </c>
      <c r="E97" s="4">
        <v>8000</v>
      </c>
      <c r="F97" s="6">
        <v>0.08</v>
      </c>
      <c r="G97" s="4">
        <f t="shared" si="2"/>
        <v>7415.2000000000007</v>
      </c>
    </row>
    <row r="98" spans="1:7" ht="51.75" x14ac:dyDescent="0.25">
      <c r="A98" s="3" t="s">
        <v>288</v>
      </c>
      <c r="B98" s="3" t="s">
        <v>289</v>
      </c>
      <c r="C98" s="3" t="s">
        <v>71</v>
      </c>
      <c r="D98" s="3" t="s">
        <v>273</v>
      </c>
      <c r="E98" s="4">
        <v>21000</v>
      </c>
      <c r="F98" s="6">
        <v>0.08</v>
      </c>
      <c r="G98" s="4">
        <f t="shared" si="2"/>
        <v>19464.900000000001</v>
      </c>
    </row>
    <row r="99" spans="1:7" ht="39" x14ac:dyDescent="0.25">
      <c r="A99" s="3" t="s">
        <v>290</v>
      </c>
      <c r="B99" s="3" t="s">
        <v>291</v>
      </c>
      <c r="C99" s="3" t="s">
        <v>71</v>
      </c>
      <c r="D99" s="3" t="s">
        <v>273</v>
      </c>
      <c r="E99" s="4">
        <v>8000</v>
      </c>
      <c r="F99" s="6">
        <v>0.08</v>
      </c>
      <c r="G99" s="4">
        <f t="shared" si="2"/>
        <v>7415.2000000000007</v>
      </c>
    </row>
    <row r="100" spans="1:7" ht="39" x14ac:dyDescent="0.25">
      <c r="A100" s="3" t="s">
        <v>292</v>
      </c>
      <c r="B100" s="3" t="s">
        <v>293</v>
      </c>
      <c r="C100" s="3" t="s">
        <v>71</v>
      </c>
      <c r="D100" s="3" t="s">
        <v>273</v>
      </c>
      <c r="E100" s="4">
        <v>8000</v>
      </c>
      <c r="F100" s="6">
        <v>0.08</v>
      </c>
      <c r="G100" s="4">
        <f t="shared" si="2"/>
        <v>7415.2000000000007</v>
      </c>
    </row>
    <row r="101" spans="1:7" ht="26.25" x14ac:dyDescent="0.25">
      <c r="A101" s="3" t="s">
        <v>294</v>
      </c>
      <c r="B101" s="3" t="s">
        <v>295</v>
      </c>
      <c r="C101" s="3" t="s">
        <v>71</v>
      </c>
      <c r="D101" s="3" t="s">
        <v>273</v>
      </c>
      <c r="E101" s="4">
        <v>10000</v>
      </c>
      <c r="F101" s="6">
        <v>0.08</v>
      </c>
      <c r="G101" s="4">
        <f t="shared" si="2"/>
        <v>9269</v>
      </c>
    </row>
    <row r="102" spans="1:7" ht="39" x14ac:dyDescent="0.25">
      <c r="A102" s="3" t="s">
        <v>296</v>
      </c>
      <c r="B102" s="3" t="s">
        <v>297</v>
      </c>
      <c r="C102" s="3" t="s">
        <v>140</v>
      </c>
      <c r="D102" s="3" t="s">
        <v>298</v>
      </c>
      <c r="E102" s="4">
        <v>1850</v>
      </c>
      <c r="F102" s="6">
        <v>0.08</v>
      </c>
      <c r="G102" s="4">
        <f t="shared" si="2"/>
        <v>1714.7650000000001</v>
      </c>
    </row>
    <row r="103" spans="1:7" ht="51.75" x14ac:dyDescent="0.25">
      <c r="A103" s="3" t="s">
        <v>299</v>
      </c>
      <c r="B103" s="3" t="s">
        <v>300</v>
      </c>
      <c r="C103" s="3" t="s">
        <v>67</v>
      </c>
      <c r="D103" s="3" t="s">
        <v>301</v>
      </c>
      <c r="E103" s="4">
        <v>75</v>
      </c>
      <c r="F103" s="6">
        <v>0.08</v>
      </c>
      <c r="G103" s="4">
        <f t="shared" si="2"/>
        <v>69.517499999999998</v>
      </c>
    </row>
    <row r="104" spans="1:7" ht="51.75" x14ac:dyDescent="0.25">
      <c r="A104" s="3" t="s">
        <v>302</v>
      </c>
      <c r="B104" s="3" t="s">
        <v>303</v>
      </c>
      <c r="C104" s="3" t="s">
        <v>67</v>
      </c>
      <c r="D104" s="3" t="s">
        <v>304</v>
      </c>
      <c r="E104" s="4">
        <v>75</v>
      </c>
      <c r="F104" s="6">
        <v>0.08</v>
      </c>
      <c r="G104" s="4">
        <f t="shared" si="2"/>
        <v>69.517499999999998</v>
      </c>
    </row>
    <row r="105" spans="1:7" ht="39" x14ac:dyDescent="0.25">
      <c r="A105" s="3" t="s">
        <v>305</v>
      </c>
      <c r="B105" s="3" t="s">
        <v>306</v>
      </c>
      <c r="C105" s="3" t="s">
        <v>140</v>
      </c>
      <c r="D105" s="3" t="s">
        <v>307</v>
      </c>
      <c r="E105" s="4">
        <v>925</v>
      </c>
      <c r="F105" s="6">
        <v>0.08</v>
      </c>
      <c r="G105" s="4">
        <f t="shared" si="2"/>
        <v>857.38250000000005</v>
      </c>
    </row>
    <row r="106" spans="1:7" ht="39" x14ac:dyDescent="0.25">
      <c r="A106" s="3" t="s">
        <v>308</v>
      </c>
      <c r="B106" s="3" t="s">
        <v>309</v>
      </c>
      <c r="C106" s="3" t="s">
        <v>140</v>
      </c>
      <c r="D106" s="3" t="s">
        <v>310</v>
      </c>
      <c r="E106" s="4">
        <v>925</v>
      </c>
      <c r="F106" s="6">
        <v>0.08</v>
      </c>
      <c r="G106" s="4">
        <f t="shared" si="2"/>
        <v>857.38250000000005</v>
      </c>
    </row>
    <row r="107" spans="1:7" ht="26.25" x14ac:dyDescent="0.25">
      <c r="A107" s="3" t="s">
        <v>311</v>
      </c>
      <c r="B107" s="3" t="s">
        <v>312</v>
      </c>
      <c r="C107" s="3" t="s">
        <v>71</v>
      </c>
      <c r="D107" s="3" t="s">
        <v>313</v>
      </c>
      <c r="E107" s="4">
        <v>8000</v>
      </c>
      <c r="F107" s="6">
        <v>0.08</v>
      </c>
      <c r="G107" s="4">
        <f t="shared" si="2"/>
        <v>7415.2000000000007</v>
      </c>
    </row>
    <row r="108" spans="1:7" ht="26.25" x14ac:dyDescent="0.25">
      <c r="A108" s="3" t="s">
        <v>314</v>
      </c>
      <c r="B108" s="3" t="s">
        <v>315</v>
      </c>
      <c r="C108" s="3" t="s">
        <v>17</v>
      </c>
      <c r="D108" s="3" t="s">
        <v>316</v>
      </c>
      <c r="E108" s="4">
        <v>3</v>
      </c>
      <c r="F108" s="6">
        <v>0.08</v>
      </c>
      <c r="G108" s="4">
        <f t="shared" si="2"/>
        <v>2.7807000000000004</v>
      </c>
    </row>
    <row r="109" spans="1:7" ht="51.75" x14ac:dyDescent="0.25">
      <c r="A109" s="3" t="s">
        <v>317</v>
      </c>
      <c r="B109" s="3" t="s">
        <v>318</v>
      </c>
      <c r="C109" s="3" t="s">
        <v>71</v>
      </c>
      <c r="D109" s="3" t="s">
        <v>273</v>
      </c>
      <c r="E109" s="4">
        <v>13000</v>
      </c>
      <c r="F109" s="6">
        <v>0.08</v>
      </c>
      <c r="G109" s="4">
        <f t="shared" si="2"/>
        <v>12049.7</v>
      </c>
    </row>
    <row r="110" spans="1:7" ht="26.25" x14ac:dyDescent="0.25">
      <c r="A110" s="3" t="s">
        <v>319</v>
      </c>
      <c r="B110" s="3" t="s">
        <v>320</v>
      </c>
      <c r="C110" s="3" t="s">
        <v>321</v>
      </c>
      <c r="D110" s="3" t="s">
        <v>322</v>
      </c>
      <c r="E110" s="4">
        <v>100000</v>
      </c>
      <c r="F110" s="6">
        <v>0.08</v>
      </c>
      <c r="G110" s="4">
        <f t="shared" si="2"/>
        <v>92690</v>
      </c>
    </row>
    <row r="111" spans="1:7" ht="26.25" x14ac:dyDescent="0.25">
      <c r="A111" s="3" t="s">
        <v>323</v>
      </c>
      <c r="B111" s="3" t="s">
        <v>324</v>
      </c>
      <c r="C111" s="3" t="s">
        <v>321</v>
      </c>
      <c r="D111" s="3" t="s">
        <v>322</v>
      </c>
      <c r="E111" s="4">
        <v>600000</v>
      </c>
      <c r="F111" s="6">
        <v>0.08</v>
      </c>
      <c r="G111" s="4">
        <f t="shared" si="2"/>
        <v>556140</v>
      </c>
    </row>
    <row r="112" spans="1:7" ht="39" x14ac:dyDescent="0.25">
      <c r="A112" s="3" t="s">
        <v>325</v>
      </c>
      <c r="B112" s="3" t="s">
        <v>326</v>
      </c>
      <c r="C112" s="3" t="s">
        <v>242</v>
      </c>
      <c r="D112" s="3" t="s">
        <v>327</v>
      </c>
      <c r="E112" s="4">
        <v>595</v>
      </c>
      <c r="F112" s="6">
        <v>0.08</v>
      </c>
      <c r="G112" s="4">
        <f t="shared" si="2"/>
        <v>551.50549999999998</v>
      </c>
    </row>
    <row r="113" spans="1:7" ht="39" x14ac:dyDescent="0.25">
      <c r="A113" s="3" t="s">
        <v>328</v>
      </c>
      <c r="B113" s="3" t="s">
        <v>329</v>
      </c>
      <c r="C113" s="3" t="s">
        <v>242</v>
      </c>
      <c r="D113" s="3" t="s">
        <v>330</v>
      </c>
      <c r="E113" s="4">
        <v>595</v>
      </c>
      <c r="F113" s="6">
        <v>0.08</v>
      </c>
      <c r="G113" s="4">
        <f t="shared" si="2"/>
        <v>551.50549999999998</v>
      </c>
    </row>
    <row r="114" spans="1:7" ht="39" x14ac:dyDescent="0.25">
      <c r="A114" s="3" t="s">
        <v>331</v>
      </c>
      <c r="B114" s="3" t="s">
        <v>332</v>
      </c>
      <c r="C114" s="3" t="s">
        <v>140</v>
      </c>
      <c r="D114" s="3" t="s">
        <v>333</v>
      </c>
      <c r="E114" s="4">
        <v>1850</v>
      </c>
      <c r="F114" s="6">
        <v>0.08</v>
      </c>
      <c r="G114" s="4">
        <f t="shared" si="2"/>
        <v>1714.7650000000001</v>
      </c>
    </row>
    <row r="115" spans="1:7" ht="39" x14ac:dyDescent="0.25">
      <c r="A115" s="3" t="s">
        <v>334</v>
      </c>
      <c r="B115" s="3" t="s">
        <v>335</v>
      </c>
      <c r="C115" s="3" t="s">
        <v>336</v>
      </c>
      <c r="D115" s="3" t="s">
        <v>337</v>
      </c>
      <c r="E115" s="4">
        <v>2500</v>
      </c>
      <c r="F115" s="6">
        <v>0.08</v>
      </c>
      <c r="G115" s="4">
        <f t="shared" si="2"/>
        <v>2317.25</v>
      </c>
    </row>
    <row r="116" spans="1:7" ht="39" x14ac:dyDescent="0.25">
      <c r="A116" s="3" t="s">
        <v>338</v>
      </c>
      <c r="B116" s="3" t="s">
        <v>339</v>
      </c>
      <c r="C116" s="3" t="s">
        <v>336</v>
      </c>
      <c r="D116" s="3" t="s">
        <v>340</v>
      </c>
      <c r="E116" s="4">
        <v>7500</v>
      </c>
      <c r="F116" s="6">
        <v>0.08</v>
      </c>
      <c r="G116" s="4">
        <f t="shared" si="2"/>
        <v>6951.75</v>
      </c>
    </row>
    <row r="117" spans="1:7" ht="39" x14ac:dyDescent="0.25">
      <c r="A117" t="s">
        <v>341</v>
      </c>
      <c r="B117" s="3" t="s">
        <v>342</v>
      </c>
      <c r="C117" s="3" t="s">
        <v>7</v>
      </c>
      <c r="D117" s="3" t="s">
        <v>343</v>
      </c>
      <c r="E117" s="4">
        <v>0</v>
      </c>
      <c r="F117" s="6">
        <v>0.08</v>
      </c>
      <c r="G117" s="4">
        <f t="shared" si="2"/>
        <v>0</v>
      </c>
    </row>
    <row r="118" spans="1:7" ht="39" x14ac:dyDescent="0.25">
      <c r="A118" t="s">
        <v>344</v>
      </c>
      <c r="B118" s="3" t="s">
        <v>345</v>
      </c>
      <c r="C118" s="3" t="s">
        <v>7</v>
      </c>
      <c r="D118" s="3" t="s">
        <v>346</v>
      </c>
      <c r="E118" s="4">
        <v>0</v>
      </c>
      <c r="F118" s="6">
        <v>0.08</v>
      </c>
      <c r="G118" s="4">
        <f t="shared" si="2"/>
        <v>0</v>
      </c>
    </row>
    <row r="119" spans="1:7" ht="26.25" x14ac:dyDescent="0.25">
      <c r="A119" s="3" t="s">
        <v>347</v>
      </c>
      <c r="B119" s="3" t="s">
        <v>348</v>
      </c>
      <c r="C119" s="3" t="s">
        <v>71</v>
      </c>
      <c r="D119" s="3" t="s">
        <v>349</v>
      </c>
      <c r="E119" s="4">
        <v>17000</v>
      </c>
      <c r="F119" s="6">
        <v>0.08</v>
      </c>
      <c r="G119" s="4">
        <f t="shared" si="2"/>
        <v>15757.300000000001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ndorName xmlns="d49607df-62b1-44c8-ae05-f867bd447054">Critical Start, Inc.</VendorName>
    <SubmissionId xmlns="d49607df-62b1-44c8-ae05-f867bd447054">1332</SubmissionId>
    <SolicitationNumber xmlns="d49607df-62b1-44c8-ae05-f867bd447054">DIR-CPO-TMP-550</SolicitationNumber>
    <ResponseSalesforceId xmlns="d49607df-62b1-44c8-ae05-f867bd447054">a3ot00000006fPnAAI</ResponseSalesforceId>
    <FileExt xmlns="d49607df-62b1-44c8-ae05-f867bd447054" xsi:nil="true"/>
    <ContractNumber xmlns="32dfd837-a515-47de-a0ad-bb9dd77d3969">DIR-CPO-4851</ContractNumber>
    <ContractModel xmlns="50d79ad7-2b78-4009-91b3-4c78fdfa03df" xsi:nil="true"/>
    <VendorSalesforceId xmlns="d49607df-62b1-44c8-ae05-f867bd447054" xsi:nil="true"/>
    <ContentVersionUrl xmlns="d49607df-62b1-44c8-ae05-f867bd447054" xsi:nil="true"/>
    <DocType xmlns="d49607df-62b1-44c8-ae05-f867bd447054">Contract Document</DocType>
  </documentManagement>
</p:properties>
</file>

<file path=customXml/itemProps1.xml><?xml version="1.0" encoding="utf-8"?>
<ds:datastoreItem xmlns:ds="http://schemas.openxmlformats.org/officeDocument/2006/customXml" ds:itemID="{B8387AFE-1BBA-47BF-822F-C3AA8EA755F4}"/>
</file>

<file path=customXml/itemProps2.xml><?xml version="1.0" encoding="utf-8"?>
<ds:datastoreItem xmlns:ds="http://schemas.openxmlformats.org/officeDocument/2006/customXml" ds:itemID="{4DE8CF33-D39E-4532-9CBD-8EE7B2CC3E7C}"/>
</file>

<file path=customXml/itemProps3.xml><?xml version="1.0" encoding="utf-8"?>
<ds:datastoreItem xmlns:ds="http://schemas.openxmlformats.org/officeDocument/2006/customXml" ds:itemID="{B0F0E982-4BA3-4155-BA61-73B63A434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 One Source</dc:creator>
  <cp:lastModifiedBy>Tx One Source</cp:lastModifiedBy>
  <dcterms:created xsi:type="dcterms:W3CDTF">2021-11-17T21:37:12Z</dcterms:created>
  <dcterms:modified xsi:type="dcterms:W3CDTF">2021-11-17T21:47:12Z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