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ba\Desktop\SODA Inc\Website\Website changes 2023\"/>
    </mc:Choice>
  </mc:AlternateContent>
  <xr:revisionPtr revIDLastSave="0" documentId="8_{5FC13ECC-5933-450C-982A-1F49820FD6D4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Break-even analysis tool" sheetId="1" r:id="rId1"/>
    <sheet name="Breakeven for multiple - #1" sheetId="3" r:id="rId2"/>
    <sheet name="Breakeven for multiple - #2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K10" i="1"/>
  <c r="K13" i="1"/>
  <c r="J8" i="1"/>
  <c r="J10" i="1"/>
  <c r="J13" i="1"/>
  <c r="I8" i="1"/>
  <c r="I10" i="1"/>
  <c r="I13" i="1"/>
  <c r="H8" i="1"/>
  <c r="H10" i="1"/>
  <c r="H13" i="1"/>
  <c r="B16" i="1"/>
  <c r="E9" i="1"/>
  <c r="C31" i="4"/>
  <c r="C32" i="4"/>
  <c r="C34" i="4"/>
  <c r="B31" i="4"/>
  <c r="C11" i="4"/>
  <c r="C19" i="4"/>
  <c r="C20" i="4"/>
  <c r="B11" i="4"/>
  <c r="B19" i="4"/>
  <c r="B20" i="4"/>
  <c r="B32" i="4"/>
  <c r="B34" i="4"/>
  <c r="B16" i="3"/>
  <c r="C26" i="3"/>
  <c r="C27" i="3"/>
  <c r="C29" i="3"/>
  <c r="F11" i="3"/>
  <c r="C23" i="3"/>
  <c r="C24" i="3"/>
  <c r="E11" i="3"/>
  <c r="B23" i="3"/>
  <c r="B24" i="3"/>
  <c r="B26" i="1"/>
  <c r="E7" i="1"/>
  <c r="B26" i="3"/>
  <c r="B27" i="3"/>
  <c r="B29" i="3"/>
  <c r="E8" i="1"/>
  <c r="E10" i="1"/>
  <c r="E12" i="1"/>
</calcChain>
</file>

<file path=xl/sharedStrings.xml><?xml version="1.0" encoding="utf-8"?>
<sst xmlns="http://schemas.openxmlformats.org/spreadsheetml/2006/main" count="120" uniqueCount="63">
  <si>
    <t>Break-Even Scenario Worksheet</t>
  </si>
  <si>
    <t>Experiment with the numbers and record outcomes here.</t>
  </si>
  <si>
    <t>Typical Sale</t>
  </si>
  <si>
    <t>Price</t>
  </si>
  <si>
    <t>Variable Cost</t>
  </si>
  <si>
    <t>Gross Profit</t>
  </si>
  <si>
    <t>Fixed Costs</t>
  </si>
  <si>
    <t>Break-Even                   (Units per Month)</t>
  </si>
  <si>
    <t>Work Days per Month</t>
  </si>
  <si>
    <t>Break-Even                  (Units per Day)</t>
  </si>
  <si>
    <t>Break-Even Point</t>
  </si>
  <si>
    <t>Travel</t>
  </si>
  <si>
    <t>#1</t>
  </si>
  <si>
    <t>#2</t>
  </si>
  <si>
    <t>#3</t>
  </si>
  <si>
    <t>#4</t>
  </si>
  <si>
    <t>Rent</t>
  </si>
  <si>
    <t>Utilities</t>
  </si>
  <si>
    <t>Sales Price (per Unit)</t>
  </si>
  <si>
    <t>Salaries</t>
  </si>
  <si>
    <t>Variable Cost (per Unit)</t>
  </si>
  <si>
    <t>Insurance</t>
  </si>
  <si>
    <t>Gross Profit (per Unit)</t>
  </si>
  <si>
    <t>Marketing</t>
  </si>
  <si>
    <t>Fixed Cost</t>
  </si>
  <si>
    <t>Legal and Accounting Fees</t>
  </si>
  <si>
    <t>Break-Even (Units per month)</t>
  </si>
  <si>
    <t>Loan Payments</t>
  </si>
  <si>
    <t>Supplies (office, copier, etc)</t>
  </si>
  <si>
    <t>Break-Even (Units per day)</t>
  </si>
  <si>
    <t>Other</t>
  </si>
  <si>
    <t xml:space="preserve">    Total Fixed Cost</t>
  </si>
  <si>
    <t>Variable Costs</t>
  </si>
  <si>
    <t>Materials</t>
  </si>
  <si>
    <t>Packaging</t>
  </si>
  <si>
    <t>Transportation</t>
  </si>
  <si>
    <t>Labor</t>
  </si>
  <si>
    <t>Total Variable Cost (per Unit)</t>
  </si>
  <si>
    <t>Break-Even Point for Multiple Products (Method 1)</t>
  </si>
  <si>
    <t xml:space="preserve">   Total Variable Costs (per Unit)</t>
  </si>
  <si>
    <t xml:space="preserve">    Total Fixed Costs</t>
  </si>
  <si>
    <t>% Fixed Costs dedicated to typical sale</t>
  </si>
  <si>
    <t>Fixed Costs (based on percentage)</t>
  </si>
  <si>
    <t>Break-Even Point for Multiple Products (Method 2)</t>
  </si>
  <si>
    <t>Fixed Cost #1</t>
  </si>
  <si>
    <t>Fixed Cost #2</t>
  </si>
  <si>
    <t>Fixed Cost #3</t>
  </si>
  <si>
    <t>Fixed Cost #4</t>
  </si>
  <si>
    <t>Fixed Cost #5</t>
  </si>
  <si>
    <t>Fixed Cost #6</t>
  </si>
  <si>
    <t>Fixed Cost #7</t>
  </si>
  <si>
    <t>Fixed Cost #8</t>
  </si>
  <si>
    <t>Fixed Cost #9</t>
  </si>
  <si>
    <t>Fixed Cost #10</t>
  </si>
  <si>
    <t>Total Fixed Costs</t>
  </si>
  <si>
    <t>Days Open Each Month</t>
  </si>
  <si>
    <t>Labour</t>
  </si>
  <si>
    <r>
      <rPr>
        <b/>
        <sz val="11"/>
        <color rgb="FF0070C0"/>
        <rFont val="Nunito Regular"/>
      </rPr>
      <t>Gross Profit</t>
    </r>
    <r>
      <rPr>
        <b/>
        <sz val="11"/>
        <color indexed="40"/>
        <rFont val="Nunito Regular"/>
      </rPr>
      <t xml:space="preserve"> </t>
    </r>
    <r>
      <rPr>
        <b/>
        <sz val="11"/>
        <color indexed="63"/>
        <rFont val="Nunito Regular"/>
      </rPr>
      <t>=</t>
    </r>
    <r>
      <rPr>
        <b/>
        <sz val="11"/>
        <color indexed="49"/>
        <rFont val="Nunito Regular"/>
      </rPr>
      <t xml:space="preserve"> Sales Price</t>
    </r>
    <r>
      <rPr>
        <b/>
        <sz val="11"/>
        <color indexed="17"/>
        <rFont val="Nunito Regular"/>
      </rPr>
      <t xml:space="preserve"> </t>
    </r>
    <r>
      <rPr>
        <b/>
        <sz val="11"/>
        <color indexed="63"/>
        <rFont val="Nunito Regular"/>
      </rPr>
      <t>-</t>
    </r>
    <r>
      <rPr>
        <b/>
        <sz val="11"/>
        <rFont val="Nunito Regular"/>
      </rPr>
      <t xml:space="preserve"> </t>
    </r>
    <r>
      <rPr>
        <b/>
        <sz val="11"/>
        <color indexed="63"/>
        <rFont val="Nunito Regular"/>
      </rPr>
      <t>Variable Cost</t>
    </r>
  </si>
  <si>
    <r>
      <rPr>
        <b/>
        <sz val="11"/>
        <color indexed="29"/>
        <rFont val="Nunito Regular"/>
      </rPr>
      <t>Break-Even</t>
    </r>
    <r>
      <rPr>
        <b/>
        <sz val="11"/>
        <color indexed="10"/>
        <rFont val="Nunito Regular"/>
      </rPr>
      <t xml:space="preserve"> </t>
    </r>
    <r>
      <rPr>
        <b/>
        <sz val="11"/>
        <color indexed="63"/>
        <rFont val="Nunito Regular"/>
      </rPr>
      <t>=</t>
    </r>
    <r>
      <rPr>
        <b/>
        <sz val="11"/>
        <color indexed="57"/>
        <rFont val="Nunito Regular"/>
      </rPr>
      <t xml:space="preserve"> </t>
    </r>
    <r>
      <rPr>
        <b/>
        <sz val="11"/>
        <color theme="6" tint="-0.249977111117893"/>
        <rFont val="Nunito Regular"/>
      </rPr>
      <t>Fixed Cost</t>
    </r>
    <r>
      <rPr>
        <b/>
        <sz val="11"/>
        <color indexed="17"/>
        <rFont val="Nunito Regular"/>
      </rPr>
      <t xml:space="preserve"> </t>
    </r>
    <r>
      <rPr>
        <b/>
        <sz val="11"/>
        <color indexed="63"/>
        <rFont val="Nunito Regular"/>
      </rPr>
      <t>/</t>
    </r>
    <r>
      <rPr>
        <b/>
        <sz val="11"/>
        <color rgb="FF0070C0"/>
        <rFont val="Nunito Regular"/>
      </rPr>
      <t xml:space="preserve"> Gross Profit</t>
    </r>
  </si>
  <si>
    <r>
      <rPr>
        <b/>
        <sz val="11"/>
        <color indexed="40"/>
        <rFont val="Nunito Regular"/>
      </rPr>
      <t>Gross Profit</t>
    </r>
    <r>
      <rPr>
        <b/>
        <sz val="11"/>
        <color indexed="63"/>
        <rFont val="Nunito Regular"/>
      </rPr>
      <t xml:space="preserve"> =</t>
    </r>
    <r>
      <rPr>
        <b/>
        <sz val="11"/>
        <rFont val="Nunito Regular"/>
      </rPr>
      <t xml:space="preserve"> </t>
    </r>
    <r>
      <rPr>
        <b/>
        <sz val="11"/>
        <color indexed="49"/>
        <rFont val="Nunito Regular"/>
      </rPr>
      <t>Sales Price</t>
    </r>
    <r>
      <rPr>
        <b/>
        <sz val="11"/>
        <color indexed="63"/>
        <rFont val="Nunito Regular"/>
      </rPr>
      <t xml:space="preserve"> - Variable Cost</t>
    </r>
  </si>
  <si>
    <r>
      <rPr>
        <b/>
        <sz val="11"/>
        <color indexed="29"/>
        <rFont val="Nunito Regular"/>
      </rPr>
      <t xml:space="preserve">Break-Even </t>
    </r>
    <r>
      <rPr>
        <b/>
        <sz val="11"/>
        <color indexed="63"/>
        <rFont val="Nunito Regular"/>
      </rPr>
      <t>=</t>
    </r>
    <r>
      <rPr>
        <b/>
        <sz val="11"/>
        <rFont val="Nunito Regular"/>
      </rPr>
      <t xml:space="preserve"> </t>
    </r>
    <r>
      <rPr>
        <b/>
        <sz val="11"/>
        <color indexed="23"/>
        <rFont val="Nunito Regular"/>
      </rPr>
      <t>Overhead Cost</t>
    </r>
    <r>
      <rPr>
        <b/>
        <sz val="11"/>
        <color indexed="17"/>
        <rFont val="Nunito Regular"/>
      </rPr>
      <t xml:space="preserve"> </t>
    </r>
    <r>
      <rPr>
        <b/>
        <sz val="11"/>
        <color indexed="63"/>
        <rFont val="Nunito Regular"/>
      </rPr>
      <t xml:space="preserve">/ </t>
    </r>
    <r>
      <rPr>
        <b/>
        <sz val="11"/>
        <color indexed="40"/>
        <rFont val="Nunito Regular"/>
      </rPr>
      <t>Gross Profit</t>
    </r>
  </si>
  <si>
    <r>
      <rPr>
        <b/>
        <sz val="11"/>
        <color indexed="40"/>
        <rFont val="Nunito Regular"/>
      </rPr>
      <t xml:space="preserve">Gross Profit </t>
    </r>
    <r>
      <rPr>
        <b/>
        <sz val="11"/>
        <color indexed="63"/>
        <rFont val="Nunito Regular"/>
      </rPr>
      <t>=</t>
    </r>
    <r>
      <rPr>
        <b/>
        <sz val="11"/>
        <rFont val="Nunito Regular"/>
      </rPr>
      <t xml:space="preserve"> </t>
    </r>
    <r>
      <rPr>
        <b/>
        <sz val="11"/>
        <color indexed="49"/>
        <rFont val="Nunito Regular"/>
      </rPr>
      <t>Sales Price</t>
    </r>
    <r>
      <rPr>
        <b/>
        <sz val="11"/>
        <color indexed="63"/>
        <rFont val="Nunito Regular"/>
      </rPr>
      <t xml:space="preserve"> - Variable Cost</t>
    </r>
  </si>
  <si>
    <r>
      <rPr>
        <b/>
        <sz val="11"/>
        <color indexed="29"/>
        <rFont val="Nunito Regular"/>
      </rPr>
      <t xml:space="preserve">Break-Even </t>
    </r>
    <r>
      <rPr>
        <b/>
        <sz val="11"/>
        <color indexed="63"/>
        <rFont val="Nunito Regular"/>
      </rPr>
      <t>=</t>
    </r>
    <r>
      <rPr>
        <b/>
        <sz val="11"/>
        <rFont val="Nunito Regular"/>
      </rPr>
      <t xml:space="preserve"> </t>
    </r>
    <r>
      <rPr>
        <b/>
        <sz val="11"/>
        <color indexed="57"/>
        <rFont val="Nunito Regular"/>
      </rPr>
      <t>Fixed Cost</t>
    </r>
    <r>
      <rPr>
        <b/>
        <sz val="11"/>
        <color indexed="63"/>
        <rFont val="Nunito Regular"/>
      </rPr>
      <t xml:space="preserve"> / </t>
    </r>
    <r>
      <rPr>
        <b/>
        <sz val="11"/>
        <color indexed="40"/>
        <rFont val="Nunito Regular"/>
      </rPr>
      <t>Gross Profit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</si>
</sst>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5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1"/>
      <color theme="0"/>
      <name val="Verdana"/>
      <family val="2"/>
    </font>
    <font>
      <sz val="10"/>
      <color theme="0" tint="-0.499984740745262"/>
      <name val="Arial"/>
      <family val="2"/>
    </font>
    <font>
      <sz val="10"/>
      <color rgb="FF0BBCF0"/>
      <name val="Verdana"/>
      <family val="2"/>
    </font>
    <font>
      <sz val="10"/>
      <color theme="1" tint="0.34998626667073579"/>
      <name val="Arial"/>
      <family val="2"/>
    </font>
    <font>
      <sz val="10"/>
      <color rgb="FF0BBCF0"/>
      <name val="Arial"/>
      <family val="2"/>
    </font>
    <font>
      <sz val="10"/>
      <color rgb="FF839E50"/>
      <name val="Arial"/>
      <family val="2"/>
    </font>
    <font>
      <sz val="10"/>
      <color rgb="FFFF665C"/>
      <name val="Arial"/>
      <family val="2"/>
    </font>
    <font>
      <b/>
      <sz val="11"/>
      <color theme="0"/>
      <name val="Nunito Regular"/>
    </font>
    <font>
      <b/>
      <sz val="10"/>
      <color theme="0"/>
      <name val="Nunito Regular"/>
    </font>
    <font>
      <sz val="10"/>
      <color theme="0"/>
      <name val="Nunito Regular"/>
    </font>
    <font>
      <sz val="10"/>
      <name val="Nunito Regular"/>
    </font>
    <font>
      <sz val="10"/>
      <color theme="1" tint="0.34998626667073579"/>
      <name val="Nunito Regular"/>
    </font>
    <font>
      <b/>
      <sz val="11"/>
      <color rgb="FF839E50"/>
      <name val="Nunito Regular"/>
    </font>
    <font>
      <sz val="12"/>
      <color rgb="FFFFC000"/>
      <name val="Nunito Regular"/>
    </font>
    <font>
      <b/>
      <sz val="11"/>
      <color indexed="10"/>
      <name val="Nunito Regular"/>
    </font>
    <font>
      <b/>
      <sz val="11"/>
      <color indexed="40"/>
      <name val="Nunito Regular"/>
    </font>
    <font>
      <b/>
      <sz val="11"/>
      <color indexed="63"/>
      <name val="Nunito Regular"/>
    </font>
    <font>
      <b/>
      <sz val="11"/>
      <color indexed="49"/>
      <name val="Nunito Regular"/>
    </font>
    <font>
      <b/>
      <sz val="11"/>
      <color indexed="17"/>
      <name val="Nunito Regular"/>
    </font>
    <font>
      <b/>
      <sz val="11"/>
      <name val="Nunito Regular"/>
    </font>
    <font>
      <sz val="11"/>
      <name val="Nunito Regular"/>
    </font>
    <font>
      <sz val="12"/>
      <name val="Nunito Regular"/>
    </font>
    <font>
      <sz val="12"/>
      <color theme="1" tint="0.34998626667073579"/>
      <name val="Nunito Regular"/>
    </font>
    <font>
      <sz val="11"/>
      <color rgb="FF839E50"/>
      <name val="Nunito Regular"/>
    </font>
    <font>
      <sz val="10"/>
      <color rgb="FFFFC000"/>
      <name val="Nunito Regular"/>
    </font>
    <font>
      <b/>
      <sz val="11"/>
      <color indexed="29"/>
      <name val="Nunito Regular"/>
    </font>
    <font>
      <b/>
      <sz val="11"/>
      <color indexed="57"/>
      <name val="Nunito Regular"/>
    </font>
    <font>
      <b/>
      <sz val="11"/>
      <color rgb="FF21748E"/>
      <name val="Nunito Regular"/>
    </font>
    <font>
      <b/>
      <sz val="11"/>
      <color theme="1" tint="0.34998626667073579"/>
      <name val="Nunito Regular"/>
    </font>
    <font>
      <b/>
      <sz val="11"/>
      <color rgb="FF0BBCF0"/>
      <name val="Nunito Regular"/>
    </font>
    <font>
      <b/>
      <sz val="11"/>
      <color rgb="FFFF665C"/>
      <name val="Nunito Regular"/>
    </font>
    <font>
      <b/>
      <sz val="11"/>
      <color theme="0" tint="-0.499984740745262"/>
      <name val="Nunito Regular"/>
    </font>
    <font>
      <sz val="11"/>
      <color theme="0" tint="-0.499984740745262"/>
      <name val="Nunito Regular"/>
    </font>
    <font>
      <sz val="11"/>
      <color theme="1" tint="0.34998626667073579"/>
      <name val="Nunito Regular"/>
    </font>
    <font>
      <b/>
      <sz val="11"/>
      <color rgb="FF818D84"/>
      <name val="Nunito Regular"/>
    </font>
    <font>
      <sz val="10"/>
      <color rgb="FF818D84"/>
      <name val="Nunito Regular"/>
    </font>
    <font>
      <sz val="11"/>
      <color rgb="FF818D84"/>
      <name val="Nunito Regular"/>
    </font>
    <font>
      <b/>
      <sz val="11"/>
      <color rgb="FF0070C0"/>
      <name val="Nunito Regular"/>
    </font>
    <font>
      <b/>
      <sz val="11"/>
      <color theme="6" tint="-0.249977111117893"/>
      <name val="Nunito Regular"/>
    </font>
    <font>
      <sz val="10"/>
      <color rgb="FF839E50"/>
      <name val="Nunito Regular"/>
    </font>
    <font>
      <b/>
      <sz val="11"/>
      <color indexed="23"/>
      <name val="Nunito Regular"/>
    </font>
    <font>
      <sz val="11"/>
      <color theme="9" tint="-0.499984740745262"/>
      <name val="Nunito Regular"/>
    </font>
    <font>
      <sz val="11"/>
      <color rgb="FF0BBCF0"/>
      <name val="Nunito Regular"/>
    </font>
    <font>
      <sz val="10"/>
      <color rgb="FF0BBCF0"/>
      <name val="Nunito Regular"/>
    </font>
    <font>
      <sz val="11"/>
      <color rgb="FFFF665C"/>
      <name val="Nunito Regular"/>
    </font>
    <font>
      <sz val="10"/>
      <color theme="0" tint="-0.499984740745262"/>
      <name val="Nunito Regular"/>
    </font>
    <font>
      <b/>
      <sz val="10"/>
      <color theme="1" tint="0.34998626667073579"/>
      <name val="Nunito Regular"/>
    </font>
    <font>
      <b/>
      <sz val="10"/>
      <color rgb="FF0070C0"/>
      <name val="Nunito Regular"/>
    </font>
    <font>
      <sz val="11"/>
      <color rgb="FF21748E"/>
      <name val="Nunito Regular"/>
    </font>
    <font>
      <b/>
      <sz val="10"/>
      <color rgb="FF818D84"/>
      <name val="Nunito 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BCA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165" fontId="3" fillId="0" borderId="0" xfId="1" applyNumberFormat="1" applyFont="1" applyAlignment="1"/>
    <xf numFmtId="0" fontId="5" fillId="2" borderId="0" xfId="0" applyFont="1" applyFill="1" applyAlignment="1">
      <alignment vertical="center"/>
    </xf>
    <xf numFmtId="165" fontId="3" fillId="0" borderId="0" xfId="1" applyNumberFormat="1" applyFont="1" applyBorder="1" applyAlignment="1"/>
    <xf numFmtId="0" fontId="6" fillId="0" borderId="0" xfId="0" applyFont="1"/>
    <xf numFmtId="165" fontId="7" fillId="0" borderId="0" xfId="1" applyNumberFormat="1" applyFont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0" xfId="0" applyFont="1" applyFill="1" applyAlignment="1">
      <alignment vertical="center"/>
    </xf>
    <xf numFmtId="0" fontId="15" fillId="0" borderId="0" xfId="0" applyFont="1"/>
    <xf numFmtId="165" fontId="15" fillId="0" borderId="0" xfId="1" applyNumberFormat="1" applyFont="1" applyAlignment="1"/>
    <xf numFmtId="0" fontId="15" fillId="0" borderId="10" xfId="0" applyFont="1" applyBorder="1"/>
    <xf numFmtId="0" fontId="16" fillId="0" borderId="4" xfId="0" applyFont="1" applyBorder="1"/>
    <xf numFmtId="0" fontId="16" fillId="0" borderId="12" xfId="0" applyFont="1" applyBorder="1"/>
    <xf numFmtId="0" fontId="16" fillId="0" borderId="0" xfId="0" applyFont="1"/>
    <xf numFmtId="0" fontId="16" fillId="0" borderId="5" xfId="0" applyFont="1" applyBorder="1"/>
    <xf numFmtId="0" fontId="18" fillId="0" borderId="0" xfId="0" applyFont="1"/>
    <xf numFmtId="0" fontId="19" fillId="0" borderId="0" xfId="0" applyFont="1"/>
    <xf numFmtId="0" fontId="25" fillId="0" borderId="0" xfId="0" applyFont="1"/>
    <xf numFmtId="0" fontId="26" fillId="0" borderId="8" xfId="0" applyFont="1" applyBorder="1"/>
    <xf numFmtId="0" fontId="27" fillId="0" borderId="4" xfId="0" applyFont="1" applyBorder="1"/>
    <xf numFmtId="0" fontId="27" fillId="0" borderId="12" xfId="0" applyFont="1" applyBorder="1"/>
    <xf numFmtId="0" fontId="27" fillId="0" borderId="0" xfId="0" applyFont="1"/>
    <xf numFmtId="0" fontId="27" fillId="0" borderId="5" xfId="0" applyFont="1" applyBorder="1"/>
    <xf numFmtId="0" fontId="29" fillId="0" borderId="0" xfId="0" applyFont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32" fillId="0" borderId="1" xfId="0" applyFont="1" applyBorder="1"/>
    <xf numFmtId="164" fontId="32" fillId="0" borderId="1" xfId="1" applyFont="1" applyFill="1" applyBorder="1"/>
    <xf numFmtId="0" fontId="33" fillId="0" borderId="1" xfId="0" applyFont="1" applyBorder="1"/>
    <xf numFmtId="164" fontId="33" fillId="0" borderId="1" xfId="1" applyFont="1" applyFill="1" applyBorder="1"/>
    <xf numFmtId="0" fontId="34" fillId="0" borderId="1" xfId="0" applyFont="1" applyBorder="1"/>
    <xf numFmtId="0" fontId="35" fillId="0" borderId="1" xfId="0" applyFont="1" applyBorder="1"/>
    <xf numFmtId="165" fontId="35" fillId="0" borderId="1" xfId="1" applyNumberFormat="1" applyFont="1" applyFill="1" applyBorder="1"/>
    <xf numFmtId="0" fontId="36" fillId="0" borderId="1" xfId="0" applyFont="1" applyBorder="1"/>
    <xf numFmtId="0" fontId="37" fillId="0" borderId="1" xfId="0" applyFont="1" applyBorder="1" applyAlignment="1">
      <alignment vertical="center" wrapText="1"/>
    </xf>
    <xf numFmtId="0" fontId="35" fillId="0" borderId="1" xfId="1" applyNumberFormat="1" applyFont="1" applyFill="1" applyBorder="1"/>
    <xf numFmtId="0" fontId="15" fillId="0" borderId="9" xfId="0" applyFont="1" applyBorder="1"/>
    <xf numFmtId="0" fontId="15" fillId="0" borderId="8" xfId="0" applyFont="1" applyBorder="1"/>
    <xf numFmtId="0" fontId="33" fillId="0" borderId="0" xfId="0" applyFont="1"/>
    <xf numFmtId="165" fontId="16" fillId="0" borderId="0" xfId="1" applyNumberFormat="1" applyFont="1" applyAlignment="1"/>
    <xf numFmtId="0" fontId="38" fillId="0" borderId="1" xfId="0" applyFont="1" applyBorder="1"/>
    <xf numFmtId="165" fontId="38" fillId="0" borderId="1" xfId="1" applyNumberFormat="1" applyFont="1" applyBorder="1" applyAlignment="1"/>
    <xf numFmtId="0" fontId="33" fillId="0" borderId="1" xfId="0" applyFont="1" applyBorder="1" applyAlignment="1">
      <alignment horizontal="left"/>
    </xf>
    <xf numFmtId="164" fontId="33" fillId="0" borderId="1" xfId="1" applyFont="1" applyBorder="1" applyAlignment="1"/>
    <xf numFmtId="0" fontId="13" fillId="3" borderId="11" xfId="0" applyFont="1" applyFill="1" applyBorder="1" applyAlignment="1">
      <alignment vertical="center"/>
    </xf>
    <xf numFmtId="0" fontId="14" fillId="3" borderId="2" xfId="0" applyFont="1" applyFill="1" applyBorder="1"/>
    <xf numFmtId="0" fontId="14" fillId="3" borderId="3" xfId="0" applyFont="1" applyFill="1" applyBorder="1"/>
    <xf numFmtId="165" fontId="40" fillId="0" borderId="0" xfId="1" applyNumberFormat="1" applyFont="1" applyAlignment="1"/>
    <xf numFmtId="0" fontId="41" fillId="0" borderId="1" xfId="0" applyFont="1" applyBorder="1"/>
    <xf numFmtId="165" fontId="41" fillId="0" borderId="1" xfId="1" applyNumberFormat="1" applyFont="1" applyBorder="1" applyAlignment="1"/>
    <xf numFmtId="0" fontId="39" fillId="0" borderId="1" xfId="0" applyFont="1" applyBorder="1"/>
    <xf numFmtId="164" fontId="39" fillId="0" borderId="1" xfId="1" applyFont="1" applyBorder="1" applyAlignment="1"/>
    <xf numFmtId="0" fontId="42" fillId="0" borderId="1" xfId="0" applyFont="1" applyBorder="1"/>
    <xf numFmtId="164" fontId="42" fillId="0" borderId="1" xfId="1" applyFont="1" applyFill="1" applyBorder="1"/>
    <xf numFmtId="0" fontId="43" fillId="0" borderId="0" xfId="0" applyFont="1"/>
    <xf numFmtId="0" fontId="43" fillId="0" borderId="1" xfId="0" applyFont="1" applyBorder="1"/>
    <xf numFmtId="164" fontId="43" fillId="0" borderId="1" xfId="1" applyFont="1" applyFill="1" applyBorder="1"/>
    <xf numFmtId="165" fontId="16" fillId="0" borderId="1" xfId="1" applyNumberFormat="1" applyFont="1" applyBorder="1" applyAlignment="1">
      <alignment horizontal="center"/>
    </xf>
    <xf numFmtId="165" fontId="15" fillId="0" borderId="0" xfId="1" applyNumberFormat="1" applyFont="1" applyBorder="1" applyAlignment="1"/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38" fillId="0" borderId="0" xfId="0" applyFont="1"/>
    <xf numFmtId="164" fontId="46" fillId="0" borderId="1" xfId="1" applyFont="1" applyBorder="1" applyAlignment="1">
      <alignment vertical="center" wrapText="1"/>
    </xf>
    <xf numFmtId="164" fontId="38" fillId="0" borderId="1" xfId="1" applyFont="1" applyBorder="1" applyAlignment="1">
      <alignment vertical="center" wrapText="1"/>
    </xf>
    <xf numFmtId="164" fontId="47" fillId="0" borderId="1" xfId="1" applyFont="1" applyBorder="1" applyAlignment="1">
      <alignment vertical="center" wrapText="1"/>
    </xf>
    <xf numFmtId="0" fontId="48" fillId="0" borderId="0" xfId="0" applyFont="1"/>
    <xf numFmtId="0" fontId="17" fillId="0" borderId="1" xfId="0" applyFont="1" applyBorder="1" applyAlignment="1">
      <alignment vertical="center" wrapText="1"/>
    </xf>
    <xf numFmtId="9" fontId="28" fillId="0" borderId="1" xfId="2" applyFont="1" applyBorder="1" applyAlignment="1">
      <alignment vertical="center" wrapText="1"/>
    </xf>
    <xf numFmtId="0" fontId="44" fillId="0" borderId="0" xfId="0" applyFont="1"/>
    <xf numFmtId="164" fontId="28" fillId="0" borderId="1" xfId="1" applyFont="1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0" fontId="49" fillId="0" borderId="1" xfId="0" applyFont="1" applyBorder="1"/>
    <xf numFmtId="0" fontId="50" fillId="0" borderId="0" xfId="0" applyFont="1"/>
    <xf numFmtId="165" fontId="40" fillId="0" borderId="1" xfId="1" applyNumberFormat="1" applyFont="1" applyBorder="1" applyAlignment="1"/>
    <xf numFmtId="165" fontId="16" fillId="0" borderId="1" xfId="1" applyNumberFormat="1" applyFont="1" applyBorder="1" applyAlignment="1"/>
    <xf numFmtId="164" fontId="51" fillId="0" borderId="1" xfId="1" applyFont="1" applyBorder="1" applyAlignment="1"/>
    <xf numFmtId="0" fontId="52" fillId="0" borderId="0" xfId="0" applyFont="1"/>
    <xf numFmtId="165" fontId="52" fillId="0" borderId="0" xfId="1" applyNumberFormat="1" applyFont="1" applyBorder="1" applyAlignment="1"/>
    <xf numFmtId="164" fontId="53" fillId="0" borderId="1" xfId="1" applyFont="1" applyBorder="1" applyAlignment="1">
      <alignment vertical="center" wrapText="1"/>
    </xf>
    <xf numFmtId="0" fontId="16" fillId="0" borderId="1" xfId="1" applyNumberFormat="1" applyFont="1" applyBorder="1" applyAlignment="1">
      <alignment horizontal="center" wrapText="1"/>
    </xf>
    <xf numFmtId="0" fontId="48" fillId="0" borderId="1" xfId="1" applyNumberFormat="1" applyFont="1" applyBorder="1" applyAlignment="1">
      <alignment horizontal="center" wrapText="1"/>
    </xf>
    <xf numFmtId="0" fontId="40" fillId="0" borderId="1" xfId="1" applyNumberFormat="1" applyFont="1" applyFill="1" applyBorder="1" applyAlignment="1">
      <alignment horizontal="center"/>
    </xf>
    <xf numFmtId="164" fontId="54" fillId="0" borderId="1" xfId="1" applyFont="1" applyFill="1" applyBorder="1"/>
    <xf numFmtId="0" fontId="15" fillId="0" borderId="0" xfId="0" applyFont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818D84"/>
      <color rgb="FF5D9F80"/>
      <color rgb="FFA04577"/>
      <color rgb="FFA06B7C"/>
      <color rgb="FFACBC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sodainc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344406</xdr:colOff>
      <xdr:row>24</xdr:row>
      <xdr:rowOff>75339</xdr:rowOff>
    </xdr:from>
    <xdr:to>
      <xdr:col>10</xdr:col>
      <xdr:colOff>631123</xdr:colOff>
      <xdr:row>25</xdr:row>
      <xdr:rowOff>129152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C35ACB-81A8-4A6B-E3D4-CB01E14CB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70423" y="4897034"/>
          <a:ext cx="1158497" cy="247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zoomScale="118" zoomScaleNormal="114" workbookViewId="0">
      <selection activeCell="D22" sqref="D22"/>
    </sheetView>
  </sheetViews>
  <sheetFormatPr defaultColWidth="9.109375" defaultRowHeight="15" customHeight="1"/>
  <cols>
    <col min="1" max="1" width="38" style="1" customWidth="1"/>
    <col min="2" max="2" width="15.109375" style="3" bestFit="1" customWidth="1"/>
    <col min="3" max="3" width="5.44140625" style="1" customWidth="1"/>
    <col min="4" max="4" width="46.109375" style="1" customWidth="1"/>
    <col min="5" max="5" width="15.109375" style="1" bestFit="1" customWidth="1"/>
    <col min="6" max="6" width="5.44140625" style="1" customWidth="1"/>
    <col min="7" max="7" width="21.33203125" style="1" customWidth="1"/>
    <col min="8" max="256" width="11.44140625" style="1" customWidth="1"/>
    <col min="257" max="16384" width="9.109375" style="1"/>
  </cols>
  <sheetData>
    <row r="1" spans="1:11" ht="29.25" customHeight="1">
      <c r="A1" s="90" t="s">
        <v>10</v>
      </c>
      <c r="B1" s="90"/>
      <c r="C1" s="90"/>
      <c r="D1" s="90"/>
      <c r="E1" s="90"/>
      <c r="F1" s="13"/>
      <c r="G1" s="50" t="s">
        <v>0</v>
      </c>
      <c r="H1" s="51"/>
      <c r="I1" s="51"/>
      <c r="J1" s="51"/>
      <c r="K1" s="52"/>
    </row>
    <row r="2" spans="1:11" ht="15" customHeight="1">
      <c r="A2" s="14"/>
      <c r="B2" s="15"/>
      <c r="C2" s="14"/>
      <c r="D2" s="14"/>
      <c r="E2" s="14"/>
      <c r="F2" s="16"/>
      <c r="G2" s="17" t="s">
        <v>1</v>
      </c>
      <c r="H2" s="18"/>
      <c r="I2" s="19"/>
      <c r="J2" s="19"/>
      <c r="K2" s="20"/>
    </row>
    <row r="3" spans="1:11" s="2" customFormat="1" ht="15" customHeight="1">
      <c r="A3" s="60" t="s">
        <v>6</v>
      </c>
      <c r="B3" s="53"/>
      <c r="C3" s="21"/>
      <c r="D3" s="22" t="s">
        <v>57</v>
      </c>
      <c r="E3" s="23"/>
      <c r="F3" s="24"/>
      <c r="G3" s="25"/>
      <c r="H3" s="26"/>
      <c r="I3" s="27"/>
      <c r="J3" s="27"/>
      <c r="K3" s="28"/>
    </row>
    <row r="4" spans="1:11" ht="15" customHeight="1">
      <c r="A4" s="54" t="s">
        <v>11</v>
      </c>
      <c r="B4" s="55">
        <v>0</v>
      </c>
      <c r="C4" s="29"/>
      <c r="D4" s="22" t="s">
        <v>58</v>
      </c>
      <c r="E4" s="23"/>
      <c r="F4" s="14"/>
      <c r="G4" s="30"/>
      <c r="H4" s="31" t="s">
        <v>12</v>
      </c>
      <c r="I4" s="31" t="s">
        <v>13</v>
      </c>
      <c r="J4" s="31" t="s">
        <v>14</v>
      </c>
      <c r="K4" s="31" t="s">
        <v>15</v>
      </c>
    </row>
    <row r="5" spans="1:11" ht="15" customHeight="1">
      <c r="A5" s="54" t="s">
        <v>16</v>
      </c>
      <c r="B5" s="55">
        <v>0</v>
      </c>
      <c r="C5" s="29"/>
      <c r="D5" s="23"/>
      <c r="E5" s="23"/>
      <c r="F5" s="14"/>
      <c r="G5" s="30" t="s">
        <v>2</v>
      </c>
      <c r="H5" s="30"/>
      <c r="I5" s="30"/>
      <c r="J5" s="30"/>
      <c r="K5" s="30"/>
    </row>
    <row r="6" spans="1:11" ht="15" customHeight="1">
      <c r="A6" s="54" t="s">
        <v>17</v>
      </c>
      <c r="B6" s="55">
        <v>0</v>
      </c>
      <c r="C6" s="29"/>
      <c r="D6" s="32" t="s">
        <v>18</v>
      </c>
      <c r="E6" s="33">
        <v>0</v>
      </c>
      <c r="F6" s="14"/>
      <c r="G6" s="30" t="s">
        <v>3</v>
      </c>
      <c r="H6" s="30"/>
      <c r="I6" s="30"/>
      <c r="J6" s="30"/>
      <c r="K6" s="30"/>
    </row>
    <row r="7" spans="1:11" ht="15" customHeight="1">
      <c r="A7" s="54" t="s">
        <v>19</v>
      </c>
      <c r="B7" s="55">
        <v>0</v>
      </c>
      <c r="C7" s="29"/>
      <c r="D7" s="34" t="s">
        <v>20</v>
      </c>
      <c r="E7" s="35">
        <f>B26</f>
        <v>0</v>
      </c>
      <c r="F7" s="14"/>
      <c r="G7" s="30" t="s">
        <v>4</v>
      </c>
      <c r="H7" s="30"/>
      <c r="I7" s="30"/>
      <c r="J7" s="30"/>
      <c r="K7" s="30"/>
    </row>
    <row r="8" spans="1:11" ht="15" customHeight="1">
      <c r="A8" s="54" t="s">
        <v>21</v>
      </c>
      <c r="B8" s="55">
        <v>0</v>
      </c>
      <c r="C8" s="29"/>
      <c r="D8" s="58" t="s">
        <v>22</v>
      </c>
      <c r="E8" s="59">
        <f>E6-B26</f>
        <v>0</v>
      </c>
      <c r="F8" s="14"/>
      <c r="G8" s="30" t="s">
        <v>5</v>
      </c>
      <c r="H8" s="30">
        <f>H6-H7</f>
        <v>0</v>
      </c>
      <c r="I8" s="30">
        <f>I6-I7</f>
        <v>0</v>
      </c>
      <c r="J8" s="30">
        <f>J6-J7</f>
        <v>0</v>
      </c>
      <c r="K8" s="30">
        <f>K6-K7</f>
        <v>0</v>
      </c>
    </row>
    <row r="9" spans="1:11" ht="15" customHeight="1">
      <c r="A9" s="54" t="s">
        <v>23</v>
      </c>
      <c r="B9" s="55">
        <v>0</v>
      </c>
      <c r="C9" s="14"/>
      <c r="D9" s="61" t="s">
        <v>24</v>
      </c>
      <c r="E9" s="62">
        <f>B16</f>
        <v>0</v>
      </c>
      <c r="F9" s="14"/>
      <c r="G9" s="30" t="s">
        <v>6</v>
      </c>
      <c r="H9" s="30"/>
      <c r="I9" s="30"/>
      <c r="J9" s="30"/>
      <c r="K9" s="30"/>
    </row>
    <row r="10" spans="1:11" ht="15" customHeight="1">
      <c r="A10" s="54" t="s">
        <v>25</v>
      </c>
      <c r="B10" s="55">
        <v>0</v>
      </c>
      <c r="C10" s="14"/>
      <c r="D10" s="37" t="s">
        <v>26</v>
      </c>
      <c r="E10" s="38" t="e">
        <f>E9/E8</f>
        <v>#DIV/0!</v>
      </c>
      <c r="F10" s="14"/>
      <c r="G10" s="91" t="s">
        <v>7</v>
      </c>
      <c r="H10" s="93" t="e">
        <f>H9/H8</f>
        <v>#DIV/0!</v>
      </c>
      <c r="I10" s="93" t="e">
        <f>I9/I8</f>
        <v>#DIV/0!</v>
      </c>
      <c r="J10" s="93" t="e">
        <f>J9/J8</f>
        <v>#DIV/0!</v>
      </c>
      <c r="K10" s="93" t="e">
        <f>K9/K8</f>
        <v>#DIV/0!</v>
      </c>
    </row>
    <row r="11" spans="1:11" ht="15" customHeight="1">
      <c r="A11" s="54" t="s">
        <v>27</v>
      </c>
      <c r="B11" s="55">
        <v>0</v>
      </c>
      <c r="C11" s="14"/>
      <c r="D11" s="39" t="s">
        <v>8</v>
      </c>
      <c r="E11" s="40"/>
      <c r="F11" s="14"/>
      <c r="G11" s="91"/>
      <c r="H11" s="94"/>
      <c r="I11" s="94"/>
      <c r="J11" s="94"/>
      <c r="K11" s="94"/>
    </row>
    <row r="12" spans="1:11" ht="15" customHeight="1">
      <c r="A12" s="54" t="s">
        <v>28</v>
      </c>
      <c r="B12" s="55">
        <v>0</v>
      </c>
      <c r="C12" s="14"/>
      <c r="D12" s="37" t="s">
        <v>29</v>
      </c>
      <c r="E12" s="41" t="e">
        <f>E10/E11</f>
        <v>#DIV/0!</v>
      </c>
      <c r="F12" s="14"/>
      <c r="G12" s="30" t="s">
        <v>8</v>
      </c>
      <c r="H12" s="30"/>
      <c r="I12" s="30"/>
      <c r="J12" s="30"/>
      <c r="K12" s="30"/>
    </row>
    <row r="13" spans="1:11" ht="15" customHeight="1">
      <c r="A13" s="54" t="s">
        <v>30</v>
      </c>
      <c r="B13" s="55">
        <v>0</v>
      </c>
      <c r="C13" s="14"/>
      <c r="D13" s="14"/>
      <c r="E13" s="14"/>
      <c r="F13" s="14"/>
      <c r="G13" s="91" t="s">
        <v>9</v>
      </c>
      <c r="H13" s="93" t="e">
        <f>H10/H12</f>
        <v>#DIV/0!</v>
      </c>
      <c r="I13" s="93" t="e">
        <f>I10/I12</f>
        <v>#DIV/0!</v>
      </c>
      <c r="J13" s="93" t="e">
        <f>J10/J12</f>
        <v>#DIV/0!</v>
      </c>
      <c r="K13" s="93" t="e">
        <f>K10/K12</f>
        <v>#DIV/0!</v>
      </c>
    </row>
    <row r="14" spans="1:11" ht="15" customHeight="1">
      <c r="A14" s="54" t="s">
        <v>30</v>
      </c>
      <c r="B14" s="55">
        <v>0</v>
      </c>
      <c r="C14" s="14"/>
      <c r="D14" s="14"/>
      <c r="E14" s="14"/>
      <c r="F14" s="14"/>
      <c r="G14" s="92"/>
      <c r="H14" s="95"/>
      <c r="I14" s="95"/>
      <c r="J14" s="95"/>
      <c r="K14" s="95"/>
    </row>
    <row r="15" spans="1:11" ht="15" customHeight="1">
      <c r="A15" s="54" t="s">
        <v>30</v>
      </c>
      <c r="B15" s="55">
        <v>0</v>
      </c>
      <c r="C15" s="14"/>
      <c r="D15" s="14"/>
      <c r="E15" s="14"/>
      <c r="F15" s="14"/>
      <c r="G15" s="42"/>
      <c r="H15" s="14"/>
      <c r="I15" s="14"/>
      <c r="J15" s="14"/>
      <c r="K15" s="14"/>
    </row>
    <row r="16" spans="1:11" ht="15" customHeight="1">
      <c r="A16" s="56" t="s">
        <v>31</v>
      </c>
      <c r="B16" s="57">
        <f>SUM(B4:B15)</f>
        <v>0</v>
      </c>
      <c r="C16" s="14"/>
      <c r="D16" s="14"/>
      <c r="E16" s="14"/>
      <c r="F16" s="14"/>
      <c r="G16" s="43"/>
      <c r="H16" s="14"/>
      <c r="I16" s="14"/>
      <c r="J16" s="14"/>
      <c r="K16" s="14"/>
    </row>
    <row r="17" spans="1:11" ht="15" customHeight="1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" customHeight="1">
      <c r="A18" s="44" t="s">
        <v>32</v>
      </c>
      <c r="B18" s="45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" customHeight="1">
      <c r="A19" s="46" t="s">
        <v>33</v>
      </c>
      <c r="B19" s="47">
        <v>0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" customHeight="1">
      <c r="A20" s="46" t="s">
        <v>34</v>
      </c>
      <c r="B20" s="47">
        <v>0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" customHeight="1">
      <c r="A21" s="46" t="s">
        <v>35</v>
      </c>
      <c r="B21" s="47">
        <v>0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" customHeight="1">
      <c r="A22" s="46" t="s">
        <v>56</v>
      </c>
      <c r="B22" s="47">
        <v>0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" customHeight="1">
      <c r="A23" s="46" t="s">
        <v>30</v>
      </c>
      <c r="B23" s="47">
        <v>0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5" customHeight="1">
      <c r="A24" s="46" t="s">
        <v>30</v>
      </c>
      <c r="B24" s="47">
        <v>0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" customHeight="1">
      <c r="A25" s="46" t="s">
        <v>30</v>
      </c>
      <c r="B25" s="47">
        <v>0</v>
      </c>
      <c r="C25" s="14"/>
      <c r="D25" s="14"/>
      <c r="E25" s="14"/>
      <c r="F25" s="14"/>
      <c r="G25" s="14"/>
      <c r="H25" s="14"/>
      <c r="I25" s="14"/>
      <c r="J25" s="89"/>
      <c r="K25" s="89"/>
    </row>
    <row r="26" spans="1:11" ht="15" customHeight="1">
      <c r="A26" s="48" t="s">
        <v>37</v>
      </c>
      <c r="B26" s="49">
        <f>SUM(B19:B25)</f>
        <v>0</v>
      </c>
      <c r="C26" s="14"/>
      <c r="D26" s="14"/>
      <c r="E26" s="14"/>
      <c r="F26" s="14"/>
      <c r="G26" s="14"/>
      <c r="H26" s="14"/>
      <c r="I26" s="14"/>
      <c r="J26" s="89"/>
      <c r="K26" s="89"/>
    </row>
    <row r="27" spans="1:11" ht="15" customHeight="1">
      <c r="A27" s="8"/>
      <c r="B27" s="7"/>
    </row>
  </sheetData>
  <mergeCells count="12">
    <mergeCell ref="J25:K26"/>
    <mergeCell ref="A1:E1"/>
    <mergeCell ref="G10:G11"/>
    <mergeCell ref="G13:G14"/>
    <mergeCell ref="H10:H11"/>
    <mergeCell ref="I10:I11"/>
    <mergeCell ref="J10:J11"/>
    <mergeCell ref="K10:K11"/>
    <mergeCell ref="H13:H14"/>
    <mergeCell ref="I13:I14"/>
    <mergeCell ref="J13:J14"/>
    <mergeCell ref="K13:K14"/>
  </mergeCells>
  <phoneticPr fontId="2" type="noConversion"/>
  <pageMargins left="0.75" right="0.75" top="1" bottom="1" header="0.5" footer="0.5"/>
  <pageSetup orientation="landscape" horizontalDpi="4294967293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topLeftCell="A7" zoomScale="121" zoomScaleNormal="121" workbookViewId="0">
      <selection activeCell="D19" sqref="D19"/>
    </sheetView>
  </sheetViews>
  <sheetFormatPr defaultColWidth="8.77734375" defaultRowHeight="13.2"/>
  <cols>
    <col min="1" max="1" width="37.33203125" customWidth="1"/>
    <col min="2" max="2" width="11.77734375" customWidth="1"/>
    <col min="3" max="3" width="11.44140625" customWidth="1"/>
    <col min="4" max="4" width="38.77734375" customWidth="1"/>
    <col min="5" max="5" width="10.44140625" customWidth="1"/>
    <col min="6" max="8" width="8.77734375" customWidth="1"/>
    <col min="9" max="9" width="23.109375" customWidth="1"/>
  </cols>
  <sheetData>
    <row r="1" spans="1:6" ht="19.5" customHeight="1">
      <c r="A1" s="90" t="s">
        <v>38</v>
      </c>
      <c r="B1" s="90"/>
      <c r="C1" s="90"/>
      <c r="D1" s="90"/>
      <c r="E1" s="90"/>
      <c r="F1" s="90"/>
    </row>
    <row r="2" spans="1:6">
      <c r="A2" s="14"/>
      <c r="B2" s="14"/>
      <c r="C2" s="14"/>
      <c r="D2" s="14"/>
      <c r="E2" s="14"/>
      <c r="F2" s="14"/>
    </row>
    <row r="3" spans="1:6" ht="13.8">
      <c r="A3" s="56" t="s">
        <v>6</v>
      </c>
      <c r="B3" s="79"/>
      <c r="C3" s="14"/>
      <c r="D3" s="34" t="s">
        <v>32</v>
      </c>
      <c r="E3" s="63" t="s">
        <v>12</v>
      </c>
      <c r="F3" s="31" t="s">
        <v>13</v>
      </c>
    </row>
    <row r="4" spans="1:6" ht="17.25" customHeight="1">
      <c r="A4" s="54" t="s">
        <v>11</v>
      </c>
      <c r="B4" s="55">
        <v>0</v>
      </c>
      <c r="C4" s="14"/>
      <c r="D4" s="46" t="s">
        <v>33</v>
      </c>
      <c r="E4" s="47">
        <v>0</v>
      </c>
      <c r="F4" s="47">
        <v>0</v>
      </c>
    </row>
    <row r="5" spans="1:6" ht="13.8">
      <c r="A5" s="54" t="s">
        <v>16</v>
      </c>
      <c r="B5" s="55">
        <v>0</v>
      </c>
      <c r="C5" s="14"/>
      <c r="D5" s="46" t="s">
        <v>34</v>
      </c>
      <c r="E5" s="47">
        <v>0</v>
      </c>
      <c r="F5" s="47">
        <v>0</v>
      </c>
    </row>
    <row r="6" spans="1:6" ht="13.8">
      <c r="A6" s="54" t="s">
        <v>17</v>
      </c>
      <c r="B6" s="55">
        <v>0</v>
      </c>
      <c r="C6" s="14"/>
      <c r="D6" s="46" t="s">
        <v>35</v>
      </c>
      <c r="E6" s="47">
        <v>0</v>
      </c>
      <c r="F6" s="47">
        <v>0</v>
      </c>
    </row>
    <row r="7" spans="1:6" ht="15" customHeight="1">
      <c r="A7" s="54" t="s">
        <v>19</v>
      </c>
      <c r="B7" s="55">
        <v>0</v>
      </c>
      <c r="C7" s="14"/>
      <c r="D7" s="46" t="s">
        <v>36</v>
      </c>
      <c r="E7" s="47">
        <v>0</v>
      </c>
      <c r="F7" s="47">
        <v>0</v>
      </c>
    </row>
    <row r="8" spans="1:6" ht="16.5" customHeight="1">
      <c r="A8" s="54" t="s">
        <v>21</v>
      </c>
      <c r="B8" s="55">
        <v>0</v>
      </c>
      <c r="C8" s="14"/>
      <c r="D8" s="46" t="s">
        <v>30</v>
      </c>
      <c r="E8" s="47">
        <v>0</v>
      </c>
      <c r="F8" s="47">
        <v>0</v>
      </c>
    </row>
    <row r="9" spans="1:6" ht="13.8">
      <c r="A9" s="54" t="s">
        <v>23</v>
      </c>
      <c r="B9" s="55">
        <v>0</v>
      </c>
      <c r="C9" s="14"/>
      <c r="D9" s="46" t="s">
        <v>30</v>
      </c>
      <c r="E9" s="47">
        <v>0</v>
      </c>
      <c r="F9" s="47">
        <v>0</v>
      </c>
    </row>
    <row r="10" spans="1:6" ht="13.8">
      <c r="A10" s="54" t="s">
        <v>25</v>
      </c>
      <c r="B10" s="55">
        <v>0</v>
      </c>
      <c r="C10" s="14"/>
      <c r="D10" s="46" t="s">
        <v>30</v>
      </c>
      <c r="E10" s="47">
        <v>0</v>
      </c>
      <c r="F10" s="47">
        <v>0</v>
      </c>
    </row>
    <row r="11" spans="1:6" ht="13.8">
      <c r="A11" s="54" t="s">
        <v>27</v>
      </c>
      <c r="B11" s="55">
        <v>0</v>
      </c>
      <c r="C11" s="14"/>
      <c r="D11" s="34" t="s">
        <v>39</v>
      </c>
      <c r="E11" s="49">
        <f>SUM(E4:E10)</f>
        <v>0</v>
      </c>
      <c r="F11" s="49">
        <f>SUM(F4:F10)</f>
        <v>0</v>
      </c>
    </row>
    <row r="12" spans="1:6" ht="13.8">
      <c r="A12" s="54" t="s">
        <v>28</v>
      </c>
      <c r="B12" s="55">
        <v>0</v>
      </c>
      <c r="C12" s="14"/>
      <c r="D12" s="14"/>
      <c r="E12" s="14"/>
      <c r="F12" s="14"/>
    </row>
    <row r="13" spans="1:6" ht="14.25" customHeight="1">
      <c r="A13" s="54" t="s">
        <v>30</v>
      </c>
      <c r="B13" s="55">
        <v>0</v>
      </c>
      <c r="C13" s="14"/>
      <c r="D13" s="14"/>
      <c r="E13" s="14"/>
      <c r="F13" s="14"/>
    </row>
    <row r="14" spans="1:6" ht="14.25" customHeight="1">
      <c r="A14" s="54" t="s">
        <v>30</v>
      </c>
      <c r="B14" s="55">
        <v>0</v>
      </c>
      <c r="C14" s="14"/>
      <c r="D14" s="14"/>
      <c r="E14" s="14"/>
      <c r="F14" s="14"/>
    </row>
    <row r="15" spans="1:6" ht="13.8">
      <c r="A15" s="54" t="s">
        <v>30</v>
      </c>
      <c r="B15" s="55">
        <v>0</v>
      </c>
      <c r="C15" s="14"/>
      <c r="D15" s="14"/>
      <c r="E15" s="14"/>
      <c r="F15" s="14"/>
    </row>
    <row r="16" spans="1:6" ht="13.8">
      <c r="A16" s="56" t="s">
        <v>40</v>
      </c>
      <c r="B16" s="57">
        <f>SUM(B4:B15)</f>
        <v>0</v>
      </c>
      <c r="C16" s="14"/>
      <c r="D16" s="14"/>
      <c r="E16" s="14"/>
      <c r="F16" s="14"/>
    </row>
    <row r="17" spans="1:6">
      <c r="A17" s="14"/>
      <c r="B17" s="15"/>
      <c r="C17" s="14"/>
      <c r="D17" s="14"/>
      <c r="E17" s="14"/>
      <c r="F17" s="14"/>
    </row>
    <row r="18" spans="1:6" ht="13.8">
      <c r="A18" s="22" t="s">
        <v>59</v>
      </c>
      <c r="B18" s="64"/>
      <c r="C18" s="14"/>
      <c r="D18" s="14"/>
      <c r="E18" s="14"/>
      <c r="F18" s="14"/>
    </row>
    <row r="19" spans="1:6" ht="13.8">
      <c r="A19" s="22" t="s">
        <v>60</v>
      </c>
      <c r="B19" s="64"/>
      <c r="C19" s="14"/>
      <c r="D19" s="14"/>
      <c r="E19" s="14"/>
      <c r="F19" s="14"/>
    </row>
    <row r="20" spans="1:6">
      <c r="A20" s="14"/>
      <c r="B20" s="14"/>
      <c r="C20" s="14"/>
      <c r="D20" s="14"/>
      <c r="E20" s="14"/>
      <c r="F20" s="14"/>
    </row>
    <row r="21" spans="1:6" s="9" customFormat="1" ht="13.8">
      <c r="A21" s="65" t="s">
        <v>2</v>
      </c>
      <c r="B21" s="66" t="s">
        <v>12</v>
      </c>
      <c r="C21" s="66" t="s">
        <v>13</v>
      </c>
      <c r="D21" s="19"/>
      <c r="E21" s="19"/>
      <c r="F21" s="67"/>
    </row>
    <row r="22" spans="1:6" ht="13.8">
      <c r="A22" s="32" t="s">
        <v>18</v>
      </c>
      <c r="B22" s="68"/>
      <c r="C22" s="68"/>
      <c r="D22" s="14"/>
      <c r="E22" s="14"/>
      <c r="F22" s="23"/>
    </row>
    <row r="23" spans="1:6" s="9" customFormat="1" ht="13.8">
      <c r="A23" s="34" t="s">
        <v>20</v>
      </c>
      <c r="B23" s="69">
        <f>E11</f>
        <v>0</v>
      </c>
      <c r="C23" s="69">
        <f>F11</f>
        <v>0</v>
      </c>
      <c r="D23" s="19"/>
      <c r="E23" s="67"/>
      <c r="F23" s="67"/>
    </row>
    <row r="24" spans="1:6" s="10" customFormat="1" ht="13.8">
      <c r="A24" s="36" t="s">
        <v>22</v>
      </c>
      <c r="B24" s="70">
        <f>B22-B23</f>
        <v>0</v>
      </c>
      <c r="C24" s="70">
        <f>C22-C23</f>
        <v>0</v>
      </c>
      <c r="D24" s="71"/>
      <c r="E24" s="71"/>
      <c r="F24" s="71"/>
    </row>
    <row r="25" spans="1:6" s="11" customFormat="1" ht="27.6">
      <c r="A25" s="72" t="s">
        <v>41</v>
      </c>
      <c r="B25" s="73"/>
      <c r="C25" s="73"/>
      <c r="D25" s="74"/>
      <c r="E25" s="74"/>
      <c r="F25" s="74"/>
    </row>
    <row r="26" spans="1:6" s="11" customFormat="1" ht="13.8">
      <c r="A26" s="72" t="s">
        <v>42</v>
      </c>
      <c r="B26" s="75">
        <f>B16*B25</f>
        <v>0</v>
      </c>
      <c r="C26" s="75">
        <f>B16*C25</f>
        <v>0</v>
      </c>
      <c r="D26" s="74"/>
      <c r="E26" s="74"/>
      <c r="F26" s="74"/>
    </row>
    <row r="27" spans="1:6" ht="20.25" customHeight="1">
      <c r="A27" s="37" t="s">
        <v>26</v>
      </c>
      <c r="B27" s="76" t="e">
        <f>B26/B24</f>
        <v>#DIV/0!</v>
      </c>
      <c r="C27" s="76" t="e">
        <f>C26/C24</f>
        <v>#DIV/0!</v>
      </c>
      <c r="D27" s="14"/>
      <c r="E27" s="14"/>
      <c r="F27" s="14"/>
    </row>
    <row r="28" spans="1:6" s="6" customFormat="1" ht="20.25" customHeight="1">
      <c r="A28" s="39" t="s">
        <v>8</v>
      </c>
      <c r="B28" s="40"/>
      <c r="C28" s="40"/>
      <c r="D28" s="14"/>
      <c r="E28" s="14"/>
      <c r="F28" s="14"/>
    </row>
    <row r="29" spans="1:6" ht="17.25" customHeight="1">
      <c r="A29" s="37" t="s">
        <v>29</v>
      </c>
      <c r="B29" s="77" t="e">
        <f>B27/B28</f>
        <v>#DIV/0!</v>
      </c>
      <c r="C29" s="77" t="e">
        <f>C27/C28</f>
        <v>#DIV/0!</v>
      </c>
      <c r="D29" s="78"/>
      <c r="E29" s="78"/>
      <c r="F29" s="78"/>
    </row>
  </sheetData>
  <mergeCells count="1">
    <mergeCell ref="A1:F1"/>
  </mergeCells>
  <phoneticPr fontId="2" type="noConversion"/>
  <pageMargins left="0.75" right="0.75" top="1" bottom="1" header="0.5" footer="0.5"/>
  <pageSetup orientation="landscape" horizontalDpi="4294967293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5"/>
  <sheetViews>
    <sheetView tabSelected="1" zoomScale="144" workbookViewId="0">
      <selection activeCell="F23" sqref="F23"/>
    </sheetView>
  </sheetViews>
  <sheetFormatPr defaultColWidth="8.77734375" defaultRowHeight="13.2"/>
  <cols>
    <col min="1" max="1" width="37.77734375" customWidth="1"/>
    <col min="2" max="2" width="11.6640625" customWidth="1"/>
    <col min="3" max="3" width="11" customWidth="1"/>
    <col min="4" max="4" width="5.77734375" customWidth="1"/>
    <col min="5" max="5" width="8.44140625" customWidth="1"/>
  </cols>
  <sheetData>
    <row r="1" spans="1:6" ht="21.75" customHeight="1">
      <c r="A1" s="90" t="s">
        <v>43</v>
      </c>
      <c r="B1" s="90"/>
      <c r="C1" s="90"/>
      <c r="D1" s="90"/>
      <c r="E1" s="90"/>
      <c r="F1" s="4"/>
    </row>
    <row r="2" spans="1:6">
      <c r="A2" s="14"/>
      <c r="B2" s="14"/>
      <c r="C2" s="14"/>
      <c r="D2" s="14"/>
      <c r="E2" s="14"/>
    </row>
    <row r="3" spans="1:6" ht="13.8">
      <c r="A3" s="34" t="s">
        <v>32</v>
      </c>
      <c r="B3" s="63" t="s">
        <v>12</v>
      </c>
      <c r="C3" s="31" t="s">
        <v>13</v>
      </c>
      <c r="D3" s="14"/>
      <c r="E3" s="14"/>
    </row>
    <row r="4" spans="1:6" ht="13.8">
      <c r="A4" s="46" t="s">
        <v>33</v>
      </c>
      <c r="B4" s="80">
        <v>0</v>
      </c>
      <c r="C4" s="80">
        <v>0</v>
      </c>
      <c r="D4" s="14"/>
      <c r="E4" s="14"/>
    </row>
    <row r="5" spans="1:6" ht="13.8">
      <c r="A5" s="46" t="s">
        <v>34</v>
      </c>
      <c r="B5" s="80">
        <v>0</v>
      </c>
      <c r="C5" s="80">
        <v>0</v>
      </c>
      <c r="D5" s="14"/>
      <c r="E5" s="14"/>
    </row>
    <row r="6" spans="1:6" ht="13.8">
      <c r="A6" s="46" t="s">
        <v>35</v>
      </c>
      <c r="B6" s="80">
        <v>0</v>
      </c>
      <c r="C6" s="80">
        <v>0</v>
      </c>
      <c r="D6" s="14"/>
      <c r="E6" s="14"/>
    </row>
    <row r="7" spans="1:6" ht="13.8">
      <c r="A7" s="46" t="s">
        <v>36</v>
      </c>
      <c r="B7" s="80">
        <v>0</v>
      </c>
      <c r="C7" s="80">
        <v>0</v>
      </c>
      <c r="D7" s="14"/>
      <c r="E7" s="14"/>
    </row>
    <row r="8" spans="1:6" ht="13.8">
      <c r="A8" s="46" t="s">
        <v>30</v>
      </c>
      <c r="B8" s="80">
        <v>0</v>
      </c>
      <c r="C8" s="80">
        <v>0</v>
      </c>
      <c r="D8" s="14"/>
      <c r="E8" s="14"/>
    </row>
    <row r="9" spans="1:6" ht="13.8">
      <c r="A9" s="46" t="s">
        <v>30</v>
      </c>
      <c r="B9" s="80">
        <v>0</v>
      </c>
      <c r="C9" s="80">
        <v>0</v>
      </c>
      <c r="D9" s="14"/>
      <c r="E9" s="14"/>
    </row>
    <row r="10" spans="1:6" ht="13.8">
      <c r="A10" s="46" t="s">
        <v>30</v>
      </c>
      <c r="B10" s="80">
        <v>0</v>
      </c>
      <c r="C10" s="80">
        <v>0</v>
      </c>
      <c r="D10" s="14"/>
      <c r="E10" s="14"/>
    </row>
    <row r="11" spans="1:6" ht="13.8">
      <c r="A11" s="34" t="s">
        <v>37</v>
      </c>
      <c r="B11" s="81">
        <f>SUM(B4:B10)</f>
        <v>0</v>
      </c>
      <c r="C11" s="81">
        <f>SUM(C4:C10)</f>
        <v>0</v>
      </c>
      <c r="D11" s="14"/>
      <c r="E11" s="14"/>
    </row>
    <row r="12" spans="1:6">
      <c r="A12" s="82"/>
      <c r="B12" s="83"/>
      <c r="C12" s="83"/>
      <c r="D12" s="14"/>
      <c r="E12" s="14"/>
    </row>
    <row r="13" spans="1:6">
      <c r="A13" s="82"/>
      <c r="B13" s="83"/>
      <c r="C13" s="83"/>
      <c r="D13" s="14"/>
      <c r="E13" s="14"/>
    </row>
    <row r="14" spans="1:6" ht="15" customHeight="1">
      <c r="A14" s="22" t="s">
        <v>61</v>
      </c>
      <c r="B14" s="83"/>
      <c r="C14" s="83"/>
      <c r="D14" s="14"/>
      <c r="E14" s="14"/>
    </row>
    <row r="15" spans="1:6" ht="15" customHeight="1">
      <c r="A15" s="22" t="s">
        <v>62</v>
      </c>
      <c r="B15" s="14"/>
      <c r="C15" s="14"/>
      <c r="D15" s="14"/>
      <c r="E15" s="14"/>
    </row>
    <row r="16" spans="1:6" ht="15" customHeight="1">
      <c r="A16" s="22"/>
      <c r="B16" s="14"/>
      <c r="C16" s="14"/>
      <c r="D16" s="14"/>
      <c r="E16" s="14"/>
    </row>
    <row r="17" spans="1:6" ht="15" customHeight="1">
      <c r="A17" s="65" t="s">
        <v>2</v>
      </c>
      <c r="B17" s="66" t="s">
        <v>12</v>
      </c>
      <c r="C17" s="66" t="s">
        <v>13</v>
      </c>
      <c r="D17" s="14"/>
      <c r="E17" s="14"/>
      <c r="F17" s="5"/>
    </row>
    <row r="18" spans="1:6" ht="15" customHeight="1">
      <c r="A18" s="32" t="s">
        <v>18</v>
      </c>
      <c r="B18" s="84"/>
      <c r="C18" s="84"/>
      <c r="D18" s="14"/>
      <c r="E18" s="14"/>
      <c r="F18" s="5"/>
    </row>
    <row r="19" spans="1:6" ht="15" customHeight="1">
      <c r="A19" s="34" t="s">
        <v>20</v>
      </c>
      <c r="B19" s="85">
        <f>B11</f>
        <v>0</v>
      </c>
      <c r="C19" s="85">
        <f>C11</f>
        <v>0</v>
      </c>
      <c r="D19" s="14"/>
      <c r="E19" s="14"/>
    </row>
    <row r="20" spans="1:6" ht="15" customHeight="1">
      <c r="A20" s="36" t="s">
        <v>22</v>
      </c>
      <c r="B20" s="86">
        <f>B18-B19</f>
        <v>0</v>
      </c>
      <c r="C20" s="86">
        <f>C18-C19</f>
        <v>0</v>
      </c>
      <c r="D20" s="14"/>
      <c r="E20" s="14"/>
    </row>
    <row r="21" spans="1:6" ht="15" customHeight="1">
      <c r="A21" s="54" t="s">
        <v>44</v>
      </c>
      <c r="B21" s="87">
        <v>0</v>
      </c>
      <c r="C21" s="87">
        <v>0</v>
      </c>
      <c r="D21" s="14"/>
      <c r="E21" s="14"/>
    </row>
    <row r="22" spans="1:6" ht="15" customHeight="1">
      <c r="A22" s="54" t="s">
        <v>45</v>
      </c>
      <c r="B22" s="87">
        <v>0</v>
      </c>
      <c r="C22" s="87">
        <v>0</v>
      </c>
      <c r="D22" s="14"/>
      <c r="E22" s="14"/>
    </row>
    <row r="23" spans="1:6" ht="15" customHeight="1">
      <c r="A23" s="54" t="s">
        <v>46</v>
      </c>
      <c r="B23" s="87">
        <v>0</v>
      </c>
      <c r="C23" s="87">
        <v>0</v>
      </c>
      <c r="D23" s="14"/>
      <c r="E23" s="14"/>
    </row>
    <row r="24" spans="1:6" ht="15" customHeight="1">
      <c r="A24" s="54" t="s">
        <v>47</v>
      </c>
      <c r="B24" s="87">
        <v>0</v>
      </c>
      <c r="C24" s="87">
        <v>0</v>
      </c>
      <c r="D24" s="14"/>
      <c r="E24" s="14"/>
    </row>
    <row r="25" spans="1:6" ht="15" customHeight="1">
      <c r="A25" s="54" t="s">
        <v>48</v>
      </c>
      <c r="B25" s="87">
        <v>0</v>
      </c>
      <c r="C25" s="87">
        <v>0</v>
      </c>
      <c r="D25" s="14"/>
      <c r="E25" s="14"/>
    </row>
    <row r="26" spans="1:6" ht="15" customHeight="1">
      <c r="A26" s="54" t="s">
        <v>49</v>
      </c>
      <c r="B26" s="87">
        <v>0</v>
      </c>
      <c r="C26" s="87">
        <v>0</v>
      </c>
      <c r="D26" s="14"/>
      <c r="E26" s="14"/>
    </row>
    <row r="27" spans="1:6" ht="15" customHeight="1">
      <c r="A27" s="54" t="s">
        <v>50</v>
      </c>
      <c r="B27" s="87">
        <v>0</v>
      </c>
      <c r="C27" s="87">
        <v>0</v>
      </c>
      <c r="D27" s="14"/>
      <c r="E27" s="14"/>
    </row>
    <row r="28" spans="1:6" ht="15" customHeight="1">
      <c r="A28" s="54" t="s">
        <v>51</v>
      </c>
      <c r="B28" s="87">
        <v>0</v>
      </c>
      <c r="C28" s="87">
        <v>0</v>
      </c>
      <c r="D28" s="14"/>
      <c r="E28" s="14"/>
    </row>
    <row r="29" spans="1:6" ht="15" customHeight="1">
      <c r="A29" s="54" t="s">
        <v>52</v>
      </c>
      <c r="B29" s="87">
        <v>0</v>
      </c>
      <c r="C29" s="87">
        <v>0</v>
      </c>
      <c r="D29" s="14"/>
      <c r="E29" s="14"/>
    </row>
    <row r="30" spans="1:6" ht="15" customHeight="1">
      <c r="A30" s="54" t="s">
        <v>53</v>
      </c>
      <c r="B30" s="87">
        <v>0</v>
      </c>
      <c r="C30" s="87">
        <v>0</v>
      </c>
      <c r="D30" s="14"/>
      <c r="E30" s="14"/>
    </row>
    <row r="31" spans="1:6" ht="15" customHeight="1">
      <c r="A31" s="56" t="s">
        <v>54</v>
      </c>
      <c r="B31" s="88">
        <f>SUM(B21:B30)</f>
        <v>0</v>
      </c>
      <c r="C31" s="88">
        <f>SUM(C21:C30)</f>
        <v>0</v>
      </c>
      <c r="D31" s="14"/>
      <c r="E31" s="14"/>
    </row>
    <row r="32" spans="1:6" ht="15" customHeight="1">
      <c r="A32" s="37" t="s">
        <v>26</v>
      </c>
      <c r="B32" s="76" t="e">
        <f>B31/B20</f>
        <v>#DIV/0!</v>
      </c>
      <c r="C32" s="76" t="e">
        <f>C31/C20</f>
        <v>#DIV/0!</v>
      </c>
      <c r="D32" s="14"/>
      <c r="E32" s="14"/>
    </row>
    <row r="33" spans="1:5" s="6" customFormat="1" ht="15" customHeight="1">
      <c r="A33" s="39" t="s">
        <v>55</v>
      </c>
      <c r="B33" s="40"/>
      <c r="C33" s="40"/>
      <c r="D33" s="78"/>
      <c r="E33" s="78"/>
    </row>
    <row r="34" spans="1:5" ht="15" customHeight="1">
      <c r="A34" s="37" t="s">
        <v>29</v>
      </c>
      <c r="B34" s="77" t="e">
        <f>B32/B33</f>
        <v>#DIV/0!</v>
      </c>
      <c r="C34" s="77" t="e">
        <f>C32/C33</f>
        <v>#DIV/0!</v>
      </c>
      <c r="D34" s="14"/>
      <c r="E34" s="14"/>
    </row>
    <row r="35" spans="1:5">
      <c r="B35" s="12"/>
    </row>
  </sheetData>
  <mergeCells count="1">
    <mergeCell ref="A1:E1"/>
  </mergeCells>
  <pageMargins left="0.7" right="0.7" top="0.75" bottom="0.75" header="0.3" footer="0.3"/>
  <pageSetup orientation="portrait" horizontalDpi="4294967293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Break-even analysis tool</vt:lpstr>
      <vt:lpstr>Breakeven for multiple - #1</vt:lpstr>
      <vt:lpstr>Breakeven for multiple - #2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Natalie Mckeany</cp:lastModifiedBy>
  <cp:revision/>
  <dcterms:created xsi:type="dcterms:W3CDTF">2008-05-20T15:03:14Z</dcterms:created>
  <dcterms:modified xsi:type="dcterms:W3CDTF">2023-05-07T23:08:40Z</dcterms:modified>
  <cp:category/>
  <cp:contentStatus/>
</cp:coreProperties>
</file>