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MultiStep" sheetId="1" r:id="rId4"/>
    <sheet state="visible" name="Income Statement" sheetId="2" r:id="rId5"/>
    <sheet state="visible" name="Expense Category wise Stat" sheetId="3" r:id="rId6"/>
    <sheet state="visible" name="Chart" sheetId="4" r:id="rId7"/>
    <sheet state="visible" name="JAN 22" sheetId="5" r:id="rId8"/>
    <sheet state="visible" name="Feb 22" sheetId="6" r:id="rId9"/>
    <sheet state="visible" name="Mar 22" sheetId="7" r:id="rId10"/>
    <sheet state="visible" name="Apr 22" sheetId="8" r:id="rId11"/>
    <sheet state="visible" name="May 22" sheetId="9" r:id="rId12"/>
    <sheet state="visible" name="Jun 22" sheetId="10" r:id="rId13"/>
    <sheet state="visible" name="Jul 22" sheetId="11" r:id="rId14"/>
    <sheet state="visible" name="Aug 22" sheetId="12" r:id="rId15"/>
    <sheet state="visible" name="Sep 22" sheetId="13" r:id="rId16"/>
    <sheet state="visible" name="Oct 22" sheetId="14" r:id="rId17"/>
    <sheet state="visible" name="Nov 22" sheetId="15" r:id="rId18"/>
    <sheet state="visible" name="Dec 22" sheetId="16" r:id="rId19"/>
  </sheets>
  <definedNames>
    <definedName name="valuevx">42.314159</definedName>
    <definedName name="vertex42_copyright">"© 2008-2014 Vertex42 LLC"</definedName>
    <definedName name="vertex42_id">"income-statement.xlsx"</definedName>
    <definedName name="vertex42_title">"Income Statement Template"</definedName>
  </definedNames>
  <calcPr/>
  <extLst>
    <ext uri="GoogleSheetsCustomDataVersion1">
      <go:sheetsCustomData xmlns:go="http://customooxmlschemas.google.com/" r:id="rId20" roundtripDataSignature="AMtx7miR8rcJXaBatAl9EVrC3Cbmhe/mKQ=="/>
    </ext>
  </extLst>
</workbook>
</file>

<file path=xl/sharedStrings.xml><?xml version="1.0" encoding="utf-8"?>
<sst xmlns="http://schemas.openxmlformats.org/spreadsheetml/2006/main" count="2378" uniqueCount="242">
  <si>
    <t>[Company Name]</t>
  </si>
  <si>
    <t>Income Statement</t>
  </si>
  <si>
    <t>For the Years Ending [Dec 31, 2020 and Dec 31, 2019]</t>
  </si>
  <si>
    <t>Income Statement Template</t>
  </si>
  <si>
    <t>© 2008-2020 Vertex42 LLC</t>
  </si>
  <si>
    <t>Revenue</t>
  </si>
  <si>
    <t>Gross sales</t>
  </si>
  <si>
    <t>(Less sales returns and allowances)</t>
  </si>
  <si>
    <t>Net Sales</t>
  </si>
  <si>
    <t>Cost of Goods Sold</t>
  </si>
  <si>
    <t>Beginning inventory</t>
  </si>
  <si>
    <t>RELATED TEMPLATES</t>
  </si>
  <si>
    <t>Goods purchased</t>
  </si>
  <si>
    <t>Goods manufactured: Raw materials</t>
  </si>
  <si>
    <t>Goods manufactured: Direct Labor</t>
  </si>
  <si>
    <t>Total Goods Available</t>
  </si>
  <si>
    <t>(Less ending inventory)</t>
  </si>
  <si>
    <t>Gross Profit (Loss)</t>
  </si>
  <si>
    <t>[42]</t>
  </si>
  <si>
    <t>Expenses</t>
  </si>
  <si>
    <t>Advertising</t>
  </si>
  <si>
    <t>Bad debt</t>
  </si>
  <si>
    <t>Commissions</t>
  </si>
  <si>
    <t>Depreciation</t>
  </si>
  <si>
    <t>Employee benefits</t>
  </si>
  <si>
    <t>Furniture and equipment</t>
  </si>
  <si>
    <t>Insurance</t>
  </si>
  <si>
    <t>Maintenance and repairs</t>
  </si>
  <si>
    <t>Office supplies</t>
  </si>
  <si>
    <t>Payroll taxes</t>
  </si>
  <si>
    <t>Rent</t>
  </si>
  <si>
    <t>Research and development</t>
  </si>
  <si>
    <t>Salaries and wages</t>
  </si>
  <si>
    <t>Software</t>
  </si>
  <si>
    <t>Travel</t>
  </si>
  <si>
    <t>Utilities</t>
  </si>
  <si>
    <t>Web hosting and domains</t>
  </si>
  <si>
    <t>Other</t>
  </si>
  <si>
    <t>Total Operating Expenses</t>
  </si>
  <si>
    <t>Operating Income (Loss)</t>
  </si>
  <si>
    <t>Non-operating revenues, expenses, gains, losses</t>
  </si>
  <si>
    <t>(Less interest expense)</t>
  </si>
  <si>
    <t>Income Before Taxes</t>
  </si>
  <si>
    <t>(Less income tax expense)</t>
  </si>
  <si>
    <t>Income From Continuing Operations</t>
  </si>
  <si>
    <t>{42}</t>
  </si>
  <si>
    <t>Below-the-Line Items</t>
  </si>
  <si>
    <t>Income from discontinued operations</t>
  </si>
  <si>
    <t>Extraordinary items</t>
  </si>
  <si>
    <t>Cumulative effect of accounting changes</t>
  </si>
  <si>
    <t>Net Income</t>
  </si>
  <si>
    <t>BUDGET ITEM DESCRIPTION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</si>
  <si>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</si>
  <si>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</si>
  <si>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</si>
  <si>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</si>
  <si>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</si>
  <si>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</si>
  <si>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</si>
  <si>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</si>
  <si>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</si>
  <si>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</si>
  <si>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</si>
  <si>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</si>
  <si>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Total</t>
  </si>
  <si>
    <t>Prepared By: JP Tax Service</t>
  </si>
  <si>
    <t>INCOME</t>
  </si>
  <si>
    <t>Sales/Services Income</t>
  </si>
  <si>
    <t>Other Income</t>
  </si>
  <si>
    <t>Returns or Bad Debts (-)</t>
  </si>
  <si>
    <t>Interest Income (1099-Misc)</t>
  </si>
  <si>
    <t>TOTAL INCOME</t>
  </si>
  <si>
    <t>COST OF GOODS SOLD</t>
  </si>
  <si>
    <t>Inventory on Hand</t>
  </si>
  <si>
    <t>Beginning of year Inventory $</t>
  </si>
  <si>
    <t>Inventory Purchases</t>
  </si>
  <si>
    <t>Ending Inventory Total $</t>
  </si>
  <si>
    <t>Items removed for personal use (-)</t>
  </si>
  <si>
    <t>Materials &amp; Supplies Purchase $ (-)</t>
  </si>
  <si>
    <t>TOTAL COST OF GOODS</t>
  </si>
  <si>
    <t>ADVERTISING</t>
  </si>
  <si>
    <t>Website</t>
  </si>
  <si>
    <t>Business Cards</t>
  </si>
  <si>
    <t>Logos-Appareal -</t>
  </si>
  <si>
    <t>Domain Name -Hosting</t>
  </si>
  <si>
    <t>Total Advertising</t>
  </si>
  <si>
    <t>CAR /TRUCK</t>
  </si>
  <si>
    <t>Car Payment</t>
  </si>
  <si>
    <t xml:space="preserve">Gas </t>
  </si>
  <si>
    <t>Oil Change</t>
  </si>
  <si>
    <t>Repairs</t>
  </si>
  <si>
    <t>Car Insurance</t>
  </si>
  <si>
    <t>Registration Fee</t>
  </si>
  <si>
    <t>Business Mileage</t>
  </si>
  <si>
    <t>Tolls</t>
  </si>
  <si>
    <t>Parking</t>
  </si>
  <si>
    <t>Bus Tickets</t>
  </si>
  <si>
    <t>Total CAR /TRUCK</t>
  </si>
  <si>
    <t xml:space="preserve">COMMISSION/FEES </t>
  </si>
  <si>
    <t xml:space="preserve">CommissIons - Fees </t>
  </si>
  <si>
    <t xml:space="preserve">Total COMMISSION/FEES </t>
  </si>
  <si>
    <t>CONTRACT LABOR (1099s)(PPl pd over $600 to do work )</t>
  </si>
  <si>
    <t>Person 1</t>
  </si>
  <si>
    <t>Person 2</t>
  </si>
  <si>
    <t>Person 3</t>
  </si>
  <si>
    <t>Person 4</t>
  </si>
  <si>
    <t>Person 5</t>
  </si>
  <si>
    <t>Total Contract Labor</t>
  </si>
  <si>
    <t>DEPLETION</t>
  </si>
  <si>
    <t>Total Depletion</t>
  </si>
  <si>
    <t>DEPRECIATION of Assets</t>
  </si>
  <si>
    <t>Total Depriciation of Assets</t>
  </si>
  <si>
    <t>EMPLOYEE BENEFIT PROGRAMS</t>
  </si>
  <si>
    <t>Total Employee Benefit Programs</t>
  </si>
  <si>
    <t>INSURANCE</t>
  </si>
  <si>
    <t>Business 1</t>
  </si>
  <si>
    <t>Business 2</t>
  </si>
  <si>
    <t xml:space="preserve">Renters </t>
  </si>
  <si>
    <t>Home</t>
  </si>
  <si>
    <t>Total Insurance</t>
  </si>
  <si>
    <t>INTEREST</t>
  </si>
  <si>
    <t xml:space="preserve">Mortgage </t>
  </si>
  <si>
    <t>Business Loan</t>
  </si>
  <si>
    <t>Credit Card Interest-Used for Business</t>
  </si>
  <si>
    <t>Total Interest</t>
  </si>
  <si>
    <t>LEGAL &amp; PROFESSIONAL FEES</t>
  </si>
  <si>
    <t>Legal fees</t>
  </si>
  <si>
    <t>Tax Preparation</t>
  </si>
  <si>
    <t>Tax Planning</t>
  </si>
  <si>
    <t>Business Memberships- Civic Organizations</t>
  </si>
  <si>
    <t>Total Legal &amp; Professional Fees</t>
  </si>
  <si>
    <t>OFFICE EXPENSE</t>
  </si>
  <si>
    <t>Pens, Paper, Stationary</t>
  </si>
  <si>
    <t>Postage</t>
  </si>
  <si>
    <t>Subscriptions</t>
  </si>
  <si>
    <t>Total Office Expense</t>
  </si>
  <si>
    <t>PENSION &amp; PROFIT SHARING PLANS</t>
  </si>
  <si>
    <t>Total Pension &amp; Profit Sharing Plans</t>
  </si>
  <si>
    <t>RENT - LEASE</t>
  </si>
  <si>
    <t>Building Rent</t>
  </si>
  <si>
    <t>Booth Rent</t>
  </si>
  <si>
    <t>Equipment-Machinery Rental</t>
  </si>
  <si>
    <t>Car-Truck Lease</t>
  </si>
  <si>
    <t>Other business property</t>
  </si>
  <si>
    <t>Total Rent - Lease</t>
  </si>
  <si>
    <t>REPAIRS</t>
  </si>
  <si>
    <t>Repairs -Tools/Eqpmt</t>
  </si>
  <si>
    <t>Maintenance -Cleaning Srvc</t>
  </si>
  <si>
    <t>Total Repairs</t>
  </si>
  <si>
    <t>SUPPLIES</t>
  </si>
  <si>
    <t>Paper Towels - Tissue</t>
  </si>
  <si>
    <t>Products</t>
  </si>
  <si>
    <t>Water Bottles</t>
  </si>
  <si>
    <t>PPE</t>
  </si>
  <si>
    <t>Supplies</t>
  </si>
  <si>
    <t>Total Supplies</t>
  </si>
  <si>
    <t>TAXES - LICENSES</t>
  </si>
  <si>
    <t>Taxes -Real Estate</t>
  </si>
  <si>
    <t>Licenses</t>
  </si>
  <si>
    <t>Total Taxes - Licences</t>
  </si>
  <si>
    <t>TRAVEL</t>
  </si>
  <si>
    <t>Event tickets/Airline</t>
  </si>
  <si>
    <t>Hotel</t>
  </si>
  <si>
    <t>Airbnb</t>
  </si>
  <si>
    <t>Car Rental-Uber/Lyft</t>
  </si>
  <si>
    <t>Meals</t>
  </si>
  <si>
    <t>Tips</t>
  </si>
  <si>
    <t>Total Travel</t>
  </si>
  <si>
    <t>BUSINESS MEALS</t>
  </si>
  <si>
    <t>Total Business Meals</t>
  </si>
  <si>
    <t>ENTERTAINMENT</t>
  </si>
  <si>
    <t>Show Tickets -Theaters -Movies</t>
  </si>
  <si>
    <t>Golf Course</t>
  </si>
  <si>
    <t>NightClub - DayClub</t>
  </si>
  <si>
    <t>Sport Events</t>
  </si>
  <si>
    <t>Total Entertainment</t>
  </si>
  <si>
    <t>UTILITIES</t>
  </si>
  <si>
    <t>Cell Phone</t>
  </si>
  <si>
    <t>Internet</t>
  </si>
  <si>
    <t>Lights</t>
  </si>
  <si>
    <t>Gas</t>
  </si>
  <si>
    <t>Water</t>
  </si>
  <si>
    <t>Sewer</t>
  </si>
  <si>
    <t>Land Line</t>
  </si>
  <si>
    <t>Cable</t>
  </si>
  <si>
    <t>Total Utilities</t>
  </si>
  <si>
    <t>WAGES (Pd to Employees)</t>
  </si>
  <si>
    <t>Payroll wages</t>
  </si>
  <si>
    <t>Payroll Expenses</t>
  </si>
  <si>
    <t>Total Wages</t>
  </si>
  <si>
    <t>OTHER EXPENSES</t>
  </si>
  <si>
    <t>Client Gifts</t>
  </si>
  <si>
    <t>Bank Fees</t>
  </si>
  <si>
    <t>Continuing Education Classes</t>
  </si>
  <si>
    <t>Total Other Expenses</t>
  </si>
  <si>
    <t>INDEPENDENT CONTRACTORS</t>
  </si>
  <si>
    <t>Contractor1</t>
  </si>
  <si>
    <t>Contractor2</t>
  </si>
  <si>
    <t>Contractor3</t>
  </si>
  <si>
    <t>Contractor4</t>
  </si>
  <si>
    <t>Contractor5</t>
  </si>
  <si>
    <t>Contractor6</t>
  </si>
  <si>
    <t>Contractor7</t>
  </si>
  <si>
    <t>Contractor8</t>
  </si>
  <si>
    <t>Contractor9</t>
  </si>
  <si>
    <t>Contractor10</t>
  </si>
  <si>
    <t>Contractor11</t>
  </si>
  <si>
    <t>Contractor12</t>
  </si>
  <si>
    <t>Contractor13</t>
  </si>
  <si>
    <t>Contractor14</t>
  </si>
  <si>
    <t>Contractor15</t>
  </si>
  <si>
    <t>Contractor16</t>
  </si>
  <si>
    <t>Contractor17</t>
  </si>
  <si>
    <t>Contractor18</t>
  </si>
  <si>
    <t>Contractor19</t>
  </si>
  <si>
    <t>Contractor20</t>
  </si>
  <si>
    <t>Total Independent Contractors Expenses</t>
  </si>
  <si>
    <t>Assets - Purchased</t>
  </si>
  <si>
    <t>Asset</t>
  </si>
  <si>
    <t>Total Assets - Purchased</t>
  </si>
  <si>
    <t>COST OF GOODS</t>
  </si>
  <si>
    <t>Contract Labor</t>
  </si>
  <si>
    <t>Depletion</t>
  </si>
  <si>
    <t>Depriciation of Assets</t>
  </si>
  <si>
    <t>Employee Benefit Programs</t>
  </si>
  <si>
    <t>Interest</t>
  </si>
  <si>
    <t>Legal &amp; Professional Fees</t>
  </si>
  <si>
    <t>Office Expense</t>
  </si>
  <si>
    <t>Pension &amp; Profit Sharing Plans</t>
  </si>
  <si>
    <t>Rent - Lease</t>
  </si>
  <si>
    <t>Taxes - Licences</t>
  </si>
  <si>
    <t>Business Meals</t>
  </si>
  <si>
    <t>Entertainment</t>
  </si>
  <si>
    <t>Wages</t>
  </si>
  <si>
    <t>Other Expenses</t>
  </si>
  <si>
    <t>Independent Contractors Expenses</t>
  </si>
  <si>
    <t>Month:</t>
  </si>
  <si>
    <t>WK 53 TOTAL</t>
  </si>
  <si>
    <t>MONTHLY TOTAL</t>
  </si>
  <si>
    <t>EXPENSES</t>
  </si>
  <si>
    <t>TOTAL EXPENSES</t>
  </si>
  <si>
    <t>NET INCOME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</si>
</sst>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_(* #,##0_);_(* \(#,##0\);_(* &quot;-&quot;_);_(@_)"/>
    <numFmt numFmtId="165" formatCode="_(&quot;$&quot;* #,##0_);_(&quot;$&quot;* \(#,##0\);_(&quot;$&quot;* &quot;-&quot;_);_(@_)"/>
    <numFmt numFmtId="166" formatCode="&quot;$&quot;#,##0"/>
    <numFmt numFmtId="167" formatCode="mmmm\,\ yyyy"/>
    <numFmt numFmtId="168" formatCode="d\ mmm"/>
  </numFmts>
  <fonts count="27">
    <font>
      <sz val="11.0"/>
      <color theme="1"/>
      <name val="Calibri"/>
      <scheme val="minor"/>
    </font>
    <font>
      <sz val="10.0"/>
      <color theme="1"/>
      <name val="Arial"/>
    </font>
    <font>
      <sz val="16.0"/>
      <color theme="1"/>
      <name val="Cambria"/>
    </font>
    <font>
      <b/>
      <sz val="20.0"/>
      <color theme="4"/>
      <name val="Cambria"/>
    </font>
    <font>
      <sz val="10.0"/>
      <color theme="1"/>
      <name val="Calibri"/>
    </font>
    <font>
      <u/>
      <sz val="10.0"/>
      <color rgb="FF0000FF"/>
      <name val="Arial"/>
    </font>
    <font>
      <sz val="8.0"/>
      <color theme="1"/>
      <name val="Arial"/>
    </font>
    <font>
      <b/>
      <sz val="14.0"/>
      <color rgb="FFFFFFFF"/>
      <name val="Cambria"/>
    </font>
    <font>
      <b/>
      <sz val="14.0"/>
      <color rgb="FFFFFFFF"/>
      <name val="Arial"/>
    </font>
    <font>
      <sz val="10.0"/>
      <color rgb="FFFFFFFF"/>
      <name val="Arial"/>
    </font>
    <font>
      <b/>
      <sz val="12.0"/>
      <color theme="1"/>
      <name val="Calibri"/>
    </font>
    <font>
      <b/>
      <sz val="9.0"/>
      <color theme="4"/>
      <name val="Arial"/>
    </font>
    <font>
      <u/>
      <sz val="10.0"/>
      <color theme="4"/>
      <name val="Arial"/>
    </font>
    <font>
      <sz val="2.0"/>
      <color rgb="FFFFFFFF"/>
      <name val="Arial"/>
    </font>
    <font/>
    <font>
      <sz val="2.0"/>
      <color rgb="FFFFFFFF"/>
      <name val="Calibri"/>
    </font>
    <font>
      <sz val="2.0"/>
      <color theme="1"/>
      <name val="Arial"/>
    </font>
    <font>
      <sz val="11.0"/>
      <color theme="1"/>
      <name val="Calibri"/>
    </font>
    <font>
      <b/>
      <sz val="11.0"/>
      <color theme="1"/>
      <name val="Calibri"/>
    </font>
    <font>
      <b/>
      <u/>
      <sz val="14.0"/>
      <color theme="1"/>
      <name val="Calibri"/>
    </font>
    <font>
      <b/>
      <u/>
      <sz val="12.0"/>
      <color theme="1"/>
      <name val="Calibri"/>
    </font>
    <font>
      <b/>
      <u/>
      <sz val="12.0"/>
      <color theme="1"/>
      <name val="Calibri"/>
    </font>
    <font>
      <b/>
      <sz val="14.0"/>
      <color theme="1"/>
      <name val="Calibri"/>
    </font>
    <font>
      <sz val="12.0"/>
      <color theme="1"/>
      <name val="Calibri"/>
    </font>
    <font>
      <b/>
      <sz val="11.0"/>
      <color rgb="FFBFBFBF"/>
      <name val="Calibri"/>
    </font>
    <font>
      <b/>
      <u/>
      <sz val="14.0"/>
      <color theme="1"/>
      <name val="Calibri"/>
    </font>
    <font>
      <b/>
      <u/>
      <sz val="14.0"/>
      <color theme="1"/>
      <name val="Calibri"/>
    </font>
  </fonts>
  <fills count="20">
    <fill>
      <patternFill patternType="none"/>
    </fill>
    <fill>
      <patternFill patternType="lightGray"/>
    </fill>
    <fill>
      <patternFill patternType="solid">
        <fgColor theme="4"/>
        <bgColor theme="4"/>
      </patternFill>
    </fill>
    <fill>
      <patternFill patternType="solid">
        <fgColor rgb="FFF2F2F2"/>
        <bgColor rgb="FFF2F2F2"/>
      </patternFill>
    </fill>
    <fill>
      <patternFill patternType="solid">
        <fgColor rgb="FFDBE5F1"/>
        <bgColor rgb="FFDBE5F1"/>
      </patternFill>
    </fill>
    <fill>
      <patternFill patternType="solid">
        <fgColor rgb="FFB6DDE8"/>
        <bgColor rgb="FFB6DDE8"/>
      </patternFill>
    </fill>
    <fill>
      <patternFill patternType="solid">
        <fgColor rgb="FF92D050"/>
        <bgColor rgb="FF92D050"/>
      </patternFill>
    </fill>
    <fill>
      <patternFill patternType="solid">
        <fgColor rgb="FFC2D69B"/>
        <bgColor rgb="FFC2D69B"/>
      </patternFill>
    </fill>
    <fill>
      <patternFill patternType="solid">
        <fgColor rgb="FFF2DBDB"/>
        <bgColor rgb="FFF2DBDB"/>
      </patternFill>
    </fill>
    <fill>
      <patternFill patternType="solid">
        <fgColor rgb="FFD6E3BC"/>
        <bgColor rgb="FFD6E3BC"/>
      </patternFill>
    </fill>
    <fill>
      <patternFill patternType="solid">
        <fgColor rgb="FFFDE9D9"/>
        <bgColor rgb="FFFDE9D9"/>
      </patternFill>
    </fill>
    <fill>
      <patternFill patternType="solid">
        <fgColor rgb="FFDAEEF3"/>
        <bgColor rgb="FFDAEEF3"/>
      </patternFill>
    </fill>
    <fill>
      <patternFill patternType="solid">
        <fgColor rgb="FFE5DFEC"/>
        <bgColor rgb="FFE5DFEC"/>
      </patternFill>
    </fill>
    <fill>
      <patternFill patternType="solid">
        <fgColor theme="0"/>
        <bgColor theme="0"/>
      </patternFill>
    </fill>
    <fill>
      <patternFill patternType="solid">
        <fgColor rgb="FFC6D9F0"/>
        <bgColor rgb="FFC6D9F0"/>
      </patternFill>
    </fill>
    <fill>
      <patternFill patternType="solid">
        <fgColor rgb="FFEAF1DD"/>
        <bgColor rgb="FFEAF1DD"/>
      </patternFill>
    </fill>
    <fill>
      <patternFill patternType="solid">
        <fgColor rgb="FFFFC000"/>
        <bgColor rgb="FFFFC000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E5B8B7"/>
        <bgColor rgb="FFE5B8B7"/>
      </patternFill>
    </fill>
  </fills>
  <borders count="26">
    <border/>
    <border>
      <left/>
      <right/>
      <top/>
      <bottom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</border>
    <border>
      <left/>
      <right/>
      <top style="thin">
        <color rgb="FF000000"/>
      </top>
      <bottom/>
    </border>
    <border>
      <left/>
      <top/>
      <bottom/>
    </border>
    <border>
      <right/>
      <top/>
      <bottom/>
    </border>
    <border>
      <left/>
      <right/>
      <top style="thin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/>
      <right/>
      <top/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3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center"/>
    </xf>
    <xf borderId="0" fillId="0" fontId="2" numFmtId="0" xfId="0" applyAlignment="1" applyFont="1">
      <alignment vertical="center"/>
    </xf>
    <xf borderId="0" fillId="0" fontId="3" numFmtId="0" xfId="0" applyAlignment="1" applyFont="1">
      <alignment horizontal="right" vertical="center"/>
    </xf>
    <xf borderId="0" fillId="0" fontId="1" numFmtId="0" xfId="0" applyAlignment="1" applyFont="1">
      <alignment horizontal="left" vertical="center"/>
    </xf>
    <xf borderId="0" fillId="0" fontId="4" numFmtId="0" xfId="0" applyAlignment="1" applyFont="1">
      <alignment vertical="center"/>
    </xf>
    <xf borderId="0" fillId="0" fontId="4" numFmtId="0" xfId="0" applyAlignment="1" applyFont="1">
      <alignment horizontal="right" vertical="center"/>
    </xf>
    <xf borderId="0" fillId="0" fontId="5" numFmtId="0" xfId="0" applyAlignment="1" applyFont="1">
      <alignment vertical="center"/>
    </xf>
    <xf borderId="0" fillId="0" fontId="6" numFmtId="0" xfId="0" applyAlignment="1" applyFont="1">
      <alignment vertical="center"/>
    </xf>
    <xf borderId="1" fillId="2" fontId="7" numFmtId="0" xfId="0" applyAlignment="1" applyBorder="1" applyFill="1" applyFont="1">
      <alignment vertical="center"/>
    </xf>
    <xf borderId="1" fillId="2" fontId="8" numFmtId="0" xfId="0" applyAlignment="1" applyBorder="1" applyFont="1">
      <alignment vertical="center"/>
    </xf>
    <xf borderId="0" fillId="0" fontId="9" numFmtId="0" xfId="0" applyAlignment="1" applyFont="1">
      <alignment vertical="center"/>
    </xf>
    <xf borderId="2" fillId="0" fontId="4" numFmtId="164" xfId="0" applyAlignment="1" applyBorder="1" applyFont="1" applyNumberFormat="1">
      <alignment vertical="center"/>
    </xf>
    <xf borderId="1" fillId="3" fontId="10" numFmtId="0" xfId="0" applyAlignment="1" applyBorder="1" applyFill="1" applyFont="1">
      <alignment vertical="center"/>
    </xf>
    <xf borderId="3" fillId="3" fontId="10" numFmtId="164" xfId="0" applyAlignment="1" applyBorder="1" applyFont="1" applyNumberFormat="1">
      <alignment vertical="center"/>
    </xf>
    <xf borderId="0" fillId="0" fontId="11" numFmtId="0" xfId="0" applyAlignment="1" applyFont="1">
      <alignment vertical="center"/>
    </xf>
    <xf borderId="0" fillId="0" fontId="12" numFmtId="0" xfId="0" applyFont="1"/>
    <xf borderId="1" fillId="3" fontId="4" numFmtId="0" xfId="0" applyAlignment="1" applyBorder="1" applyFont="1">
      <alignment vertical="center"/>
    </xf>
    <xf borderId="3" fillId="3" fontId="4" numFmtId="164" xfId="0" applyAlignment="1" applyBorder="1" applyFont="1" applyNumberFormat="1">
      <alignment vertical="center"/>
    </xf>
    <xf borderId="0" fillId="0" fontId="13" numFmtId="0" xfId="0" applyAlignment="1" applyFont="1">
      <alignment horizontal="right" vertical="center"/>
    </xf>
    <xf borderId="0" fillId="0" fontId="1" numFmtId="165" xfId="0" applyAlignment="1" applyFont="1" applyNumberFormat="1">
      <alignment vertical="center"/>
    </xf>
    <xf borderId="4" fillId="3" fontId="10" numFmtId="0" xfId="0" applyAlignment="1" applyBorder="1" applyFont="1">
      <alignment horizontal="left" vertical="center"/>
    </xf>
    <xf borderId="5" fillId="0" fontId="14" numFmtId="0" xfId="0" applyBorder="1" applyFont="1"/>
    <xf borderId="0" fillId="0" fontId="15" numFmtId="0" xfId="0" applyAlignment="1" applyFont="1">
      <alignment vertical="center"/>
    </xf>
    <xf borderId="0" fillId="0" fontId="15" numFmtId="0" xfId="0" applyAlignment="1" applyFont="1">
      <alignment horizontal="right" vertical="center"/>
    </xf>
    <xf borderId="0" fillId="0" fontId="16" numFmtId="0" xfId="0" applyAlignment="1" applyFont="1">
      <alignment vertical="center"/>
    </xf>
    <xf borderId="4" fillId="4" fontId="10" numFmtId="0" xfId="0" applyAlignment="1" applyBorder="1" applyFill="1" applyFont="1">
      <alignment horizontal="left" vertical="center"/>
    </xf>
    <xf borderId="6" fillId="4" fontId="10" numFmtId="164" xfId="0" applyAlignment="1" applyBorder="1" applyFont="1" applyNumberFormat="1">
      <alignment vertical="center"/>
    </xf>
    <xf borderId="0" fillId="0" fontId="1" numFmtId="0" xfId="0" applyFont="1"/>
    <xf borderId="0" fillId="0" fontId="17" numFmtId="0" xfId="0" applyAlignment="1" applyFont="1">
      <alignment vertical="center"/>
    </xf>
    <xf borderId="7" fillId="0" fontId="18" numFmtId="0" xfId="0" applyAlignment="1" applyBorder="1" applyFont="1">
      <alignment vertical="center"/>
    </xf>
    <xf borderId="7" fillId="5" fontId="18" numFmtId="0" xfId="0" applyAlignment="1" applyBorder="1" applyFill="1" applyFont="1">
      <alignment horizontal="center" vertical="center"/>
    </xf>
    <xf borderId="8" fillId="0" fontId="18" numFmtId="0" xfId="0" applyAlignment="1" applyBorder="1" applyFont="1">
      <alignment vertical="center"/>
    </xf>
    <xf borderId="9" fillId="6" fontId="19" numFmtId="0" xfId="0" applyAlignment="1" applyBorder="1" applyFill="1" applyFont="1">
      <alignment vertical="center"/>
    </xf>
    <xf borderId="7" fillId="0" fontId="17" numFmtId="0" xfId="0" applyAlignment="1" applyBorder="1" applyFont="1">
      <alignment vertical="center"/>
    </xf>
    <xf borderId="7" fillId="0" fontId="17" numFmtId="166" xfId="0" applyAlignment="1" applyBorder="1" applyFont="1" applyNumberFormat="1">
      <alignment readingOrder="0" vertical="center"/>
    </xf>
    <xf borderId="7" fillId="0" fontId="17" numFmtId="166" xfId="0" applyAlignment="1" applyBorder="1" applyFont="1" applyNumberFormat="1">
      <alignment vertical="center"/>
    </xf>
    <xf borderId="7" fillId="7" fontId="20" numFmtId="0" xfId="0" applyAlignment="1" applyBorder="1" applyFill="1" applyFont="1">
      <alignment vertical="center"/>
    </xf>
    <xf borderId="10" fillId="7" fontId="17" numFmtId="166" xfId="0" applyAlignment="1" applyBorder="1" applyFont="1" applyNumberFormat="1">
      <alignment vertical="center"/>
    </xf>
    <xf borderId="11" fillId="0" fontId="21" numFmtId="0" xfId="0" applyAlignment="1" applyBorder="1" applyFont="1">
      <alignment vertical="center"/>
    </xf>
    <xf borderId="12" fillId="0" fontId="17" numFmtId="166" xfId="0" applyAlignment="1" applyBorder="1" applyFont="1" applyNumberFormat="1">
      <alignment vertical="center"/>
    </xf>
    <xf borderId="0" fillId="0" fontId="17" numFmtId="166" xfId="0" applyAlignment="1" applyFont="1" applyNumberFormat="1">
      <alignment vertical="center"/>
    </xf>
    <xf borderId="9" fillId="8" fontId="18" numFmtId="0" xfId="0" applyAlignment="1" applyBorder="1" applyFill="1" applyFont="1">
      <alignment vertical="center"/>
    </xf>
    <xf borderId="8" fillId="0" fontId="17" numFmtId="166" xfId="0" applyAlignment="1" applyBorder="1" applyFont="1" applyNumberFormat="1">
      <alignment vertical="center"/>
    </xf>
    <xf borderId="13" fillId="0" fontId="17" numFmtId="166" xfId="0" applyAlignment="1" applyBorder="1" applyFont="1" applyNumberFormat="1">
      <alignment vertical="center"/>
    </xf>
    <xf borderId="14" fillId="0" fontId="17" numFmtId="166" xfId="0" applyAlignment="1" applyBorder="1" applyFont="1" applyNumberFormat="1">
      <alignment vertical="center"/>
    </xf>
    <xf borderId="7" fillId="8" fontId="18" numFmtId="0" xfId="0" applyAlignment="1" applyBorder="1" applyFont="1">
      <alignment horizontal="center" vertical="center"/>
    </xf>
    <xf borderId="7" fillId="8" fontId="17" numFmtId="166" xfId="0" applyAlignment="1" applyBorder="1" applyFont="1" applyNumberFormat="1">
      <alignment vertical="center"/>
    </xf>
    <xf borderId="7" fillId="9" fontId="18" numFmtId="0" xfId="0" applyBorder="1" applyFill="1" applyFont="1"/>
    <xf borderId="7" fillId="9" fontId="18" numFmtId="166" xfId="0" applyBorder="1" applyFont="1" applyNumberFormat="1"/>
    <xf borderId="15" fillId="0" fontId="18" numFmtId="0" xfId="0" applyBorder="1" applyFont="1"/>
    <xf borderId="0" fillId="0" fontId="18" numFmtId="166" xfId="0" applyFont="1" applyNumberFormat="1"/>
    <xf borderId="0" fillId="0" fontId="22" numFmtId="0" xfId="0" applyFont="1"/>
    <xf borderId="16" fillId="10" fontId="18" numFmtId="0" xfId="0" applyAlignment="1" applyBorder="1" applyFill="1" applyFont="1">
      <alignment vertical="center"/>
    </xf>
    <xf borderId="14" fillId="0" fontId="17" numFmtId="0" xfId="0" applyAlignment="1" applyBorder="1" applyFont="1">
      <alignment vertical="center"/>
    </xf>
    <xf borderId="14" fillId="0" fontId="17" numFmtId="166" xfId="0" applyAlignment="1" applyBorder="1" applyFont="1" applyNumberFormat="1">
      <alignment readingOrder="0" vertical="center"/>
    </xf>
    <xf borderId="9" fillId="11" fontId="18" numFmtId="0" xfId="0" applyAlignment="1" applyBorder="1" applyFill="1" applyFont="1">
      <alignment vertical="center"/>
    </xf>
    <xf borderId="17" fillId="0" fontId="17" numFmtId="166" xfId="0" applyAlignment="1" applyBorder="1" applyFont="1" applyNumberFormat="1">
      <alignment vertical="center"/>
    </xf>
    <xf borderId="9" fillId="12" fontId="18" numFmtId="0" xfId="0" applyAlignment="1" applyBorder="1" applyFill="1" applyFont="1">
      <alignment vertical="center"/>
    </xf>
    <xf borderId="7" fillId="13" fontId="17" numFmtId="0" xfId="0" applyAlignment="1" applyBorder="1" applyFill="1" applyFont="1">
      <alignment vertical="center"/>
    </xf>
    <xf borderId="7" fillId="10" fontId="17" numFmtId="166" xfId="0" applyAlignment="1" applyBorder="1" applyFont="1" applyNumberFormat="1">
      <alignment vertical="center"/>
    </xf>
    <xf borderId="7" fillId="13" fontId="18" numFmtId="0" xfId="0" applyAlignment="1" applyBorder="1" applyFont="1">
      <alignment vertical="center"/>
    </xf>
    <xf borderId="11" fillId="0" fontId="18" numFmtId="0" xfId="0" applyAlignment="1" applyBorder="1" applyFont="1">
      <alignment vertical="center"/>
    </xf>
    <xf borderId="9" fillId="13" fontId="18" numFmtId="0" xfId="0" applyAlignment="1" applyBorder="1" applyFont="1">
      <alignment vertical="center"/>
    </xf>
    <xf borderId="9" fillId="8" fontId="18" numFmtId="0" xfId="0" applyAlignment="1" applyBorder="1" applyFont="1">
      <alignment horizontal="center" vertical="center"/>
    </xf>
    <xf borderId="7" fillId="12" fontId="18" numFmtId="0" xfId="0" applyAlignment="1" applyBorder="1" applyFont="1">
      <alignment vertical="center"/>
    </xf>
    <xf borderId="7" fillId="14" fontId="18" numFmtId="0" xfId="0" applyAlignment="1" applyBorder="1" applyFill="1" applyFont="1">
      <alignment vertical="center"/>
    </xf>
    <xf borderId="7" fillId="4" fontId="18" numFmtId="0" xfId="0" applyAlignment="1" applyBorder="1" applyFont="1">
      <alignment vertical="center"/>
    </xf>
    <xf borderId="7" fillId="10" fontId="18" numFmtId="0" xfId="0" applyAlignment="1" applyBorder="1" applyFont="1">
      <alignment vertical="center"/>
    </xf>
    <xf borderId="7" fillId="11" fontId="18" numFmtId="0" xfId="0" applyAlignment="1" applyBorder="1" applyFont="1">
      <alignment vertical="center"/>
    </xf>
    <xf borderId="7" fillId="15" fontId="18" numFmtId="0" xfId="0" applyAlignment="1" applyBorder="1" applyFill="1" applyFont="1">
      <alignment vertical="center"/>
    </xf>
    <xf borderId="7" fillId="0" fontId="23" numFmtId="0" xfId="0" applyAlignment="1" applyBorder="1" applyFont="1">
      <alignment vertical="center"/>
    </xf>
    <xf borderId="9" fillId="5" fontId="18" numFmtId="0" xfId="0" applyAlignment="1" applyBorder="1" applyFont="1">
      <alignment vertical="center"/>
    </xf>
    <xf borderId="7" fillId="16" fontId="18" numFmtId="0" xfId="0" applyAlignment="1" applyBorder="1" applyFill="1" applyFont="1">
      <alignment vertical="center"/>
    </xf>
    <xf borderId="7" fillId="8" fontId="18" numFmtId="0" xfId="0" applyAlignment="1" applyBorder="1" applyFont="1">
      <alignment vertical="center"/>
    </xf>
    <xf borderId="7" fillId="5" fontId="18" numFmtId="0" xfId="0" applyBorder="1" applyFont="1"/>
    <xf borderId="7" fillId="5" fontId="17" numFmtId="166" xfId="0" applyAlignment="1" applyBorder="1" applyFont="1" applyNumberFormat="1">
      <alignment vertical="center"/>
    </xf>
    <xf borderId="7" fillId="7" fontId="18" numFmtId="0" xfId="0" applyBorder="1" applyFont="1"/>
    <xf borderId="7" fillId="7" fontId="17" numFmtId="166" xfId="0" applyAlignment="1" applyBorder="1" applyFont="1" applyNumberFormat="1">
      <alignment vertical="center"/>
    </xf>
    <xf borderId="0" fillId="0" fontId="17" numFmtId="0" xfId="0" applyAlignment="1" applyFont="1">
      <alignment horizontal="center" vertical="center"/>
    </xf>
    <xf borderId="0" fillId="0" fontId="10" numFmtId="0" xfId="0" applyAlignment="1" applyFont="1">
      <alignment vertical="center"/>
    </xf>
    <xf borderId="0" fillId="0" fontId="10" numFmtId="0" xfId="0" applyAlignment="1" applyFont="1">
      <alignment horizontal="center" vertical="center"/>
    </xf>
    <xf borderId="0" fillId="0" fontId="22" numFmtId="167" xfId="0" applyAlignment="1" applyFont="1" applyNumberFormat="1">
      <alignment horizontal="center" vertical="center"/>
    </xf>
    <xf borderId="18" fillId="0" fontId="24" numFmtId="168" xfId="0" applyAlignment="1" applyBorder="1" applyFont="1" applyNumberFormat="1">
      <alignment horizontal="center" vertical="center"/>
    </xf>
    <xf borderId="18" fillId="0" fontId="18" numFmtId="168" xfId="0" applyAlignment="1" applyBorder="1" applyFont="1" applyNumberFormat="1">
      <alignment horizontal="center" vertical="center"/>
    </xf>
    <xf borderId="10" fillId="11" fontId="18" numFmtId="0" xfId="0" applyAlignment="1" applyBorder="1" applyFont="1">
      <alignment horizontal="center" shrinkToFit="0" vertical="center" wrapText="1"/>
    </xf>
    <xf borderId="10" fillId="7" fontId="17" numFmtId="0" xfId="0" applyAlignment="1" applyBorder="1" applyFont="1">
      <alignment horizontal="center" shrinkToFit="0" vertical="center" wrapText="1"/>
    </xf>
    <xf borderId="15" fillId="0" fontId="17" numFmtId="0" xfId="0" applyAlignment="1" applyBorder="1" applyFont="1">
      <alignment vertical="center"/>
    </xf>
    <xf borderId="19" fillId="0" fontId="17" numFmtId="0" xfId="0" applyAlignment="1" applyBorder="1" applyFont="1">
      <alignment vertical="center"/>
    </xf>
    <xf borderId="19" fillId="0" fontId="17" numFmtId="0" xfId="0" applyAlignment="1" applyBorder="1" applyFont="1">
      <alignment horizontal="center" shrinkToFit="0" vertical="center" wrapText="1"/>
    </xf>
    <xf borderId="8" fillId="0" fontId="17" numFmtId="0" xfId="0" applyAlignment="1" applyBorder="1" applyFont="1">
      <alignment vertical="center"/>
    </xf>
    <xf borderId="13" fillId="0" fontId="17" numFmtId="0" xfId="0" applyAlignment="1" applyBorder="1" applyFont="1">
      <alignment vertical="center"/>
    </xf>
    <xf borderId="13" fillId="0" fontId="17" numFmtId="0" xfId="0" applyAlignment="1" applyBorder="1" applyFont="1">
      <alignment horizontal="center" vertical="center"/>
    </xf>
    <xf borderId="8" fillId="0" fontId="18" numFmtId="166" xfId="0" applyAlignment="1" applyBorder="1" applyFont="1" applyNumberFormat="1">
      <alignment horizontal="center" vertical="center"/>
    </xf>
    <xf borderId="14" fillId="0" fontId="18" numFmtId="166" xfId="0" applyAlignment="1" applyBorder="1" applyFont="1" applyNumberFormat="1">
      <alignment horizontal="center" vertical="center"/>
    </xf>
    <xf borderId="20" fillId="0" fontId="17" numFmtId="166" xfId="0" applyAlignment="1" applyBorder="1" applyFont="1" applyNumberFormat="1">
      <alignment horizontal="center" vertical="center"/>
    </xf>
    <xf borderId="20" fillId="0" fontId="18" numFmtId="166" xfId="0" applyAlignment="1" applyBorder="1" applyFont="1" applyNumberFormat="1">
      <alignment horizontal="center" vertical="center"/>
    </xf>
    <xf borderId="13" fillId="0" fontId="18" numFmtId="166" xfId="0" applyAlignment="1" applyBorder="1" applyFont="1" applyNumberFormat="1">
      <alignment horizontal="center" vertical="center"/>
    </xf>
    <xf borderId="11" fillId="0" fontId="18" numFmtId="166" xfId="0" applyAlignment="1" applyBorder="1" applyFont="1" applyNumberFormat="1">
      <alignment horizontal="center" vertical="center"/>
    </xf>
    <xf borderId="7" fillId="0" fontId="18" numFmtId="166" xfId="0" applyAlignment="1" applyBorder="1" applyFont="1" applyNumberFormat="1">
      <alignment horizontal="center" vertical="center"/>
    </xf>
    <xf borderId="10" fillId="6" fontId="18" numFmtId="166" xfId="0" applyAlignment="1" applyBorder="1" applyFont="1" applyNumberFormat="1">
      <alignment horizontal="center" vertical="center"/>
    </xf>
    <xf borderId="10" fillId="17" fontId="17" numFmtId="0" xfId="0" applyAlignment="1" applyBorder="1" applyFill="1" applyFont="1">
      <alignment horizontal="center" vertical="center"/>
    </xf>
    <xf borderId="10" fillId="17" fontId="18" numFmtId="0" xfId="0" applyAlignment="1" applyBorder="1" applyFont="1">
      <alignment horizontal="center" vertical="center"/>
    </xf>
    <xf borderId="10" fillId="10" fontId="18" numFmtId="166" xfId="0" applyAlignment="1" applyBorder="1" applyFont="1" applyNumberFormat="1">
      <alignment horizontal="center" vertical="center"/>
    </xf>
    <xf borderId="11" fillId="0" fontId="17" numFmtId="0" xfId="0" applyAlignment="1" applyBorder="1" applyFont="1">
      <alignment vertical="center"/>
    </xf>
    <xf borderId="15" fillId="0" fontId="18" numFmtId="0" xfId="0" applyAlignment="1" applyBorder="1" applyFont="1">
      <alignment horizontal="center" vertical="center"/>
    </xf>
    <xf borderId="19" fillId="0" fontId="18" numFmtId="0" xfId="0" applyAlignment="1" applyBorder="1" applyFont="1">
      <alignment horizontal="center" vertical="center"/>
    </xf>
    <xf borderId="19" fillId="0" fontId="17" numFmtId="0" xfId="0" applyAlignment="1" applyBorder="1" applyFont="1">
      <alignment horizontal="center" vertical="center"/>
    </xf>
    <xf borderId="9" fillId="18" fontId="25" numFmtId="0" xfId="0" applyAlignment="1" applyBorder="1" applyFill="1" applyFont="1">
      <alignment vertical="center"/>
    </xf>
    <xf borderId="12" fillId="0" fontId="17" numFmtId="0" xfId="0" applyAlignment="1" applyBorder="1" applyFont="1">
      <alignment horizontal="center" vertical="center"/>
    </xf>
    <xf borderId="9" fillId="13" fontId="26" numFmtId="0" xfId="0" applyAlignment="1" applyBorder="1" applyFont="1">
      <alignment vertical="center"/>
    </xf>
    <xf borderId="12" fillId="0" fontId="17" numFmtId="0" xfId="0" applyAlignment="1" applyBorder="1" applyFont="1">
      <alignment vertical="center"/>
    </xf>
    <xf borderId="13" fillId="0" fontId="17" numFmtId="166" xfId="0" applyAlignment="1" applyBorder="1" applyFont="1" applyNumberFormat="1">
      <alignment horizontal="center" vertical="center"/>
    </xf>
    <xf borderId="13" fillId="0" fontId="18" numFmtId="0" xfId="0" applyAlignment="1" applyBorder="1" applyFont="1">
      <alignment vertical="center"/>
    </xf>
    <xf borderId="21" fillId="0" fontId="17" numFmtId="166" xfId="0" applyAlignment="1" applyBorder="1" applyFont="1" applyNumberFormat="1">
      <alignment vertical="center"/>
    </xf>
    <xf borderId="20" fillId="0" fontId="17" numFmtId="166" xfId="0" applyAlignment="1" applyBorder="1" applyFont="1" applyNumberFormat="1">
      <alignment vertical="center"/>
    </xf>
    <xf borderId="11" fillId="0" fontId="17" numFmtId="166" xfId="0" applyAlignment="1" applyBorder="1" applyFont="1" applyNumberFormat="1">
      <alignment vertical="center"/>
    </xf>
    <xf borderId="22" fillId="0" fontId="17" numFmtId="166" xfId="0" applyAlignment="1" applyBorder="1" applyFont="1" applyNumberFormat="1">
      <alignment vertical="center"/>
    </xf>
    <xf borderId="23" fillId="0" fontId="17" numFmtId="166" xfId="0" applyAlignment="1" applyBorder="1" applyFont="1" applyNumberFormat="1">
      <alignment vertical="center"/>
    </xf>
    <xf borderId="7" fillId="17" fontId="17" numFmtId="166" xfId="0" applyAlignment="1" applyBorder="1" applyFont="1" applyNumberFormat="1">
      <alignment horizontal="center" vertical="center"/>
    </xf>
    <xf borderId="7" fillId="17" fontId="17" numFmtId="166" xfId="0" applyAlignment="1" applyBorder="1" applyFont="1" applyNumberFormat="1">
      <alignment vertical="center"/>
    </xf>
    <xf borderId="7" fillId="10" fontId="18" numFmtId="166" xfId="0" applyAlignment="1" applyBorder="1" applyFont="1" applyNumberFormat="1">
      <alignment vertical="center"/>
    </xf>
    <xf borderId="23" fillId="0" fontId="17" numFmtId="166" xfId="0" applyAlignment="1" applyBorder="1" applyFont="1" applyNumberFormat="1">
      <alignment horizontal="center" vertical="center"/>
    </xf>
    <xf borderId="9" fillId="10" fontId="18" numFmtId="0" xfId="0" applyAlignment="1" applyBorder="1" applyFont="1">
      <alignment vertical="center"/>
    </xf>
    <xf borderId="17" fillId="0" fontId="17" numFmtId="166" xfId="0" applyAlignment="1" applyBorder="1" applyFont="1" applyNumberFormat="1">
      <alignment horizontal="center" vertical="center"/>
    </xf>
    <xf borderId="15" fillId="0" fontId="17" numFmtId="166" xfId="0" applyAlignment="1" applyBorder="1" applyFont="1" applyNumberFormat="1">
      <alignment vertical="center"/>
    </xf>
    <xf borderId="10" fillId="10" fontId="18" numFmtId="166" xfId="0" applyAlignment="1" applyBorder="1" applyFont="1" applyNumberFormat="1">
      <alignment vertical="center"/>
    </xf>
    <xf borderId="10" fillId="17" fontId="17" numFmtId="166" xfId="0" applyAlignment="1" applyBorder="1" applyFont="1" applyNumberFormat="1">
      <alignment horizontal="center" vertical="center"/>
    </xf>
    <xf borderId="24" fillId="0" fontId="17" numFmtId="166" xfId="0" applyAlignment="1" applyBorder="1" applyFont="1" applyNumberFormat="1">
      <alignment horizontal="center" vertical="center"/>
    </xf>
    <xf borderId="18" fillId="0" fontId="17" numFmtId="166" xfId="0" applyAlignment="1" applyBorder="1" applyFont="1" applyNumberFormat="1">
      <alignment vertical="center"/>
    </xf>
    <xf borderId="19" fillId="0" fontId="17" numFmtId="166" xfId="0" applyAlignment="1" applyBorder="1" applyFont="1" applyNumberFormat="1">
      <alignment vertical="center"/>
    </xf>
    <xf borderId="25" fillId="0" fontId="17" numFmtId="166" xfId="0" applyAlignment="1" applyBorder="1" applyFont="1" applyNumberFormat="1">
      <alignment vertical="center"/>
    </xf>
    <xf borderId="7" fillId="0" fontId="10" numFmtId="0" xfId="0" applyAlignment="1" applyBorder="1" applyFont="1">
      <alignment horizontal="left" vertical="center"/>
    </xf>
    <xf borderId="7" fillId="19" fontId="17" numFmtId="166" xfId="0" applyAlignment="1" applyBorder="1" applyFill="1" applyFont="1" applyNumberFormat="1">
      <alignment vertical="center"/>
    </xf>
    <xf borderId="18" fillId="0" fontId="18" numFmtId="0" xfId="0" applyAlignment="1" applyBorder="1" applyFont="1">
      <alignment horizontal="left" vertical="center"/>
    </xf>
    <xf borderId="1" fillId="6" fontId="18" numFmtId="0" xfId="0" applyAlignment="1" applyBorder="1" applyFon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757575"/>
                </a:solidFill>
                <a:latin typeface="+mn-lt"/>
              </a:defRPr>
            </a:pPr>
            <a:r>
              <a:rPr b="1" i="0" sz="1600">
                <a:solidFill>
                  <a:srgbClr val="757575"/>
                </a:solidFill>
                <a:latin typeface="+mn-lt"/>
              </a:rPr>
              <a:t>Expenses by Category </a:t>
            </a:r>
          </a:p>
        </c:rich>
      </c:tx>
      <c:overlay val="0"/>
    </c:title>
    <c:view3D>
      <c:rotX val="50"/>
      <c:perspective val="0"/>
    </c:view3D>
    <c:plotArea>
      <c:layout/>
      <c:pie3DChart>
        <c:varyColors val="1"/>
        <c:ser>
          <c:idx val="0"/>
          <c:order val="0"/>
          <c:tx>
            <c:strRef>
              <c:f>'Expense Category wise Stat'!$N$4</c:f>
            </c:strRef>
          </c:tx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Pt>
            <c:idx val="4"/>
            <c:spPr>
              <a:solidFill>
                <a:schemeClr val="accent5"/>
              </a:solidFill>
            </c:spPr>
          </c:dPt>
          <c:dPt>
            <c:idx val="5"/>
            <c:spPr>
              <a:solidFill>
                <a:schemeClr val="accent6"/>
              </a:solidFill>
            </c:spPr>
          </c:dPt>
          <c:dPt>
            <c:idx val="6"/>
            <c:spPr>
              <a:solidFill>
                <a:schemeClr val="accent1"/>
              </a:solidFill>
            </c:spPr>
          </c:dPt>
          <c:dPt>
            <c:idx val="7"/>
            <c:spPr>
              <a:solidFill>
                <a:schemeClr val="accent2"/>
              </a:solidFill>
            </c:spPr>
          </c:dPt>
          <c:dPt>
            <c:idx val="8"/>
            <c:spPr>
              <a:solidFill>
                <a:schemeClr val="accent3"/>
              </a:solidFill>
            </c:spPr>
          </c:dPt>
          <c:dPt>
            <c:idx val="9"/>
            <c:spPr>
              <a:solidFill>
                <a:schemeClr val="accent4"/>
              </a:solidFill>
            </c:spPr>
          </c:dPt>
          <c:dPt>
            <c:idx val="10"/>
            <c:spPr>
              <a:solidFill>
                <a:schemeClr val="accent5"/>
              </a:solidFill>
            </c:spPr>
          </c:dPt>
          <c:dPt>
            <c:idx val="11"/>
            <c:spPr>
              <a:solidFill>
                <a:schemeClr val="accent6"/>
              </a:solidFill>
            </c:spPr>
          </c:dPt>
          <c:dPt>
            <c:idx val="12"/>
            <c:spPr>
              <a:solidFill>
                <a:schemeClr val="accent1"/>
              </a:solidFill>
            </c:spPr>
          </c:dPt>
          <c:dPt>
            <c:idx val="13"/>
            <c:spPr>
              <a:solidFill>
                <a:schemeClr val="accent2"/>
              </a:solidFill>
            </c:spPr>
          </c:dPt>
          <c:dPt>
            <c:idx val="14"/>
            <c:spPr>
              <a:solidFill>
                <a:schemeClr val="accent3"/>
              </a:solidFill>
            </c:spPr>
          </c:dPt>
          <c:dPt>
            <c:idx val="15"/>
            <c:spPr>
              <a:solidFill>
                <a:schemeClr val="accent4"/>
              </a:solidFill>
            </c:spPr>
          </c:dPt>
          <c:dPt>
            <c:idx val="16"/>
            <c:spPr>
              <a:solidFill>
                <a:schemeClr val="accent5"/>
              </a:solidFill>
            </c:spPr>
          </c:dPt>
          <c:dPt>
            <c:idx val="17"/>
            <c:spPr>
              <a:solidFill>
                <a:schemeClr val="accent6"/>
              </a:solidFill>
            </c:spPr>
          </c:dPt>
          <c:dPt>
            <c:idx val="18"/>
            <c:spPr>
              <a:solidFill>
                <a:schemeClr val="accent1"/>
              </a:solidFill>
            </c:spPr>
          </c:dPt>
          <c:dPt>
            <c:idx val="19"/>
            <c:spPr>
              <a:solidFill>
                <a:schemeClr val="accent2"/>
              </a:solidFill>
            </c:spPr>
          </c:dPt>
          <c:dPt>
            <c:idx val="20"/>
            <c:spPr>
              <a:solidFill>
                <a:schemeClr val="accent3"/>
              </a:solidFill>
            </c:spPr>
          </c:dPt>
          <c:dPt>
            <c:idx val="21"/>
            <c:spPr>
              <a:solidFill>
                <a:schemeClr val="accent4"/>
              </a:solidFill>
            </c:spPr>
          </c:dPt>
          <c:dPt>
            <c:idx val="22"/>
            <c:spPr>
              <a:solidFill>
                <a:schemeClr val="accent5"/>
              </a:solidFill>
            </c:spPr>
          </c:dPt>
          <c:dPt>
            <c:idx val="23"/>
            <c:spPr>
              <a:solidFill>
                <a:schemeClr val="accent6"/>
              </a:solidFill>
            </c:spPr>
          </c:dPt>
          <c:dPt>
            <c:idx val="24"/>
            <c:spPr>
              <a:solidFill>
                <a:schemeClr val="accent1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'Expense Category wise Stat'!$A$5:$A$29</c:f>
            </c:strRef>
          </c:cat>
          <c:val>
            <c:numRef>
              <c:f>'Expense Category wise Stat'!$N$5:$N$29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</c:pie3DChart>
    </c:plotArea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0</xdr:colOff>
      <xdr:row>0</xdr:row>
      <xdr:rowOff>0</xdr:rowOff>
    </xdr:from>
    <xdr:ext cx="1428750" cy="3143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7658100" cy="4248150"/>
    <xdr:graphicFrame>
      <xdr:nvGraphicFramePr>
        <xdr:cNvPr id="1020408627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123825</xdr:colOff>
      <xdr:row>0</xdr:row>
      <xdr:rowOff>0</xdr:rowOff>
    </xdr:from>
    <xdr:ext cx="1638300" cy="11430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vertex42.com/ExcelTemplates/income-statement.html" TargetMode="External"/><Relationship Id="rId2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6.14"/>
    <col customWidth="1" min="3" max="3" width="46.43"/>
    <col customWidth="1" min="4" max="4" width="18.14"/>
    <col customWidth="1" min="5" max="5" width="17.71"/>
    <col customWidth="1" min="6" max="6" width="2.71"/>
    <col customWidth="1" min="7" max="7" width="9.86"/>
    <col customWidth="1" min="8" max="8" width="32.57"/>
    <col customWidth="1" min="9" max="26" width="8.71"/>
  </cols>
  <sheetData>
    <row r="1" ht="12.75" customHeight="1">
      <c r="A1" s="1"/>
      <c r="B1" s="2" t="s">
        <v>0</v>
      </c>
      <c r="C1" s="2"/>
      <c r="D1" s="1"/>
      <c r="E1" s="3" t="s">
        <v>1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4"/>
      <c r="B2" s="1"/>
      <c r="C2" s="5"/>
      <c r="D2" s="5"/>
      <c r="E2" s="6" t="s">
        <v>2</v>
      </c>
      <c r="F2" s="1"/>
      <c r="G2" s="1"/>
      <c r="H2" s="7" t="s">
        <v>3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5"/>
      <c r="C3" s="5"/>
      <c r="D3" s="5"/>
      <c r="E3" s="5"/>
      <c r="F3" s="1"/>
      <c r="G3" s="1"/>
      <c r="H3" s="8" t="s">
        <v>4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9" t="s">
        <v>5</v>
      </c>
      <c r="C4" s="9"/>
      <c r="D4" s="10">
        <v>2020.0</v>
      </c>
      <c r="E4" s="10">
        <v>2019.0</v>
      </c>
      <c r="F4" s="11"/>
      <c r="G4" s="11"/>
      <c r="H4" s="1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5"/>
      <c r="C5" s="5" t="s">
        <v>6</v>
      </c>
      <c r="D5" s="12">
        <v>181683.0</v>
      </c>
      <c r="E5" s="1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5"/>
      <c r="C6" s="5" t="s">
        <v>7</v>
      </c>
      <c r="D6" s="12">
        <v>-10000.0</v>
      </c>
      <c r="E6" s="12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5"/>
      <c r="C7" s="13" t="s">
        <v>8</v>
      </c>
      <c r="D7" s="14">
        <f t="shared" ref="D7:E7" si="1">D5+D6</f>
        <v>171683</v>
      </c>
      <c r="E7" s="14">
        <f t="shared" si="1"/>
        <v>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5"/>
      <c r="C8" s="5"/>
      <c r="D8" s="5"/>
      <c r="E8" s="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9" t="s">
        <v>9</v>
      </c>
      <c r="C9" s="9"/>
      <c r="D9" s="10"/>
      <c r="E9" s="10"/>
      <c r="F9" s="11"/>
      <c r="G9" s="11"/>
      <c r="H9" s="1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5"/>
      <c r="C10" s="5" t="s">
        <v>10</v>
      </c>
      <c r="D10" s="12"/>
      <c r="E10" s="12"/>
      <c r="F10" s="1"/>
      <c r="G10" s="1"/>
      <c r="H10" s="15" t="s">
        <v>11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5"/>
      <c r="C11" s="5" t="s">
        <v>12</v>
      </c>
      <c r="D11" s="12"/>
      <c r="E11" s="12"/>
      <c r="F11" s="1"/>
      <c r="G11" s="1"/>
      <c r="H11" s="16" t="str">
        <f>HYPERLINK("https://www.vertex42.com/ExcelTemplates/business-templates.html","► More Business Templates")</f>
        <v>► More Business Templates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5"/>
      <c r="C12" s="5" t="s">
        <v>13</v>
      </c>
      <c r="D12" s="12">
        <v>30028.0</v>
      </c>
      <c r="E12" s="12"/>
      <c r="F12" s="1"/>
      <c r="G12" s="1"/>
      <c r="H12" s="16" t="str">
        <f>HYPERLINK("https://www.vertex42.com/ExcelTemplates/financial-statements.html","► More Financial Templates")</f>
        <v>► More Financial Templates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5"/>
      <c r="C13" s="5" t="s">
        <v>14</v>
      </c>
      <c r="D13" s="12">
        <v>100000.0</v>
      </c>
      <c r="E13" s="12"/>
      <c r="F13" s="1"/>
      <c r="G13" s="1"/>
      <c r="H13" s="16" t="str">
        <f>HYPERLINK("https://www.vertex42.com/ExcelTemplates/balance-sheet.html","► Balance Sheet")</f>
        <v>► Balance Sheet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5"/>
      <c r="C14" s="17" t="s">
        <v>15</v>
      </c>
      <c r="D14" s="18">
        <f t="shared" ref="D14:E14" si="2">SUM(D10:D13)</f>
        <v>130028</v>
      </c>
      <c r="E14" s="18">
        <f t="shared" si="2"/>
        <v>0</v>
      </c>
      <c r="F14" s="1"/>
      <c r="G14" s="1"/>
      <c r="H14" s="16" t="str">
        <f>HYPERLINK("https://www.vertex42.com/ExcelTemplates/cash-flow-statement.html","► Cash Flow Statement")</f>
        <v>► Cash Flow Statement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5"/>
      <c r="C15" s="5" t="s">
        <v>16</v>
      </c>
      <c r="D15" s="12"/>
      <c r="E15" s="12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5"/>
      <c r="C16" s="17" t="s">
        <v>9</v>
      </c>
      <c r="D16" s="18">
        <f t="shared" ref="D16:E16" si="3">D14+D15</f>
        <v>130028</v>
      </c>
      <c r="E16" s="18">
        <f t="shared" si="3"/>
        <v>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5"/>
      <c r="C17" s="5"/>
      <c r="D17" s="5"/>
      <c r="E17" s="5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5"/>
      <c r="C18" s="13" t="s">
        <v>17</v>
      </c>
      <c r="D18" s="14">
        <f t="shared" ref="D18:E18" si="4">D7-D16</f>
        <v>41655</v>
      </c>
      <c r="E18" s="14">
        <f t="shared" si="4"/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5"/>
      <c r="C19" s="5"/>
      <c r="D19" s="5"/>
      <c r="E19" s="5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9" t="s">
        <v>18</v>
      </c>
      <c r="B20" s="9" t="s">
        <v>19</v>
      </c>
      <c r="C20" s="9"/>
      <c r="D20" s="10"/>
      <c r="E20" s="10"/>
      <c r="F20" s="11"/>
      <c r="G20" s="1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5"/>
      <c r="C21" s="5" t="s">
        <v>20</v>
      </c>
      <c r="D21" s="12"/>
      <c r="E21" s="1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5"/>
      <c r="C22" s="5" t="s">
        <v>21</v>
      </c>
      <c r="D22" s="12"/>
      <c r="E22" s="1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1"/>
      <c r="B23" s="5"/>
      <c r="C23" s="5" t="s">
        <v>22</v>
      </c>
      <c r="D23" s="12"/>
      <c r="E23" s="12"/>
      <c r="F23" s="1"/>
      <c r="G23" s="20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1"/>
      <c r="B24" s="5"/>
      <c r="C24" s="5" t="s">
        <v>23</v>
      </c>
      <c r="D24" s="12">
        <v>16616.0</v>
      </c>
      <c r="E24" s="12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1"/>
      <c r="B25" s="5"/>
      <c r="C25" s="5" t="s">
        <v>24</v>
      </c>
      <c r="D25" s="12"/>
      <c r="E25" s="12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1"/>
      <c r="B26" s="5"/>
      <c r="C26" s="5" t="s">
        <v>25</v>
      </c>
      <c r="D26" s="12"/>
      <c r="E26" s="12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1"/>
      <c r="B27" s="5"/>
      <c r="C27" s="5" t="s">
        <v>26</v>
      </c>
      <c r="D27" s="12"/>
      <c r="E27" s="12"/>
      <c r="F27" s="1"/>
      <c r="G27" s="20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1"/>
      <c r="B28" s="5"/>
      <c r="C28" s="5" t="s">
        <v>27</v>
      </c>
      <c r="D28" s="12"/>
      <c r="E28" s="12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1"/>
      <c r="B29" s="5"/>
      <c r="C29" s="5" t="s">
        <v>28</v>
      </c>
      <c r="D29" s="12"/>
      <c r="E29" s="12"/>
      <c r="F29" s="1"/>
      <c r="G29" s="2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1"/>
      <c r="B30" s="5"/>
      <c r="C30" s="5" t="s">
        <v>29</v>
      </c>
      <c r="D30" s="12"/>
      <c r="E30" s="12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"/>
      <c r="B31" s="5"/>
      <c r="C31" s="5" t="s">
        <v>30</v>
      </c>
      <c r="D31" s="12"/>
      <c r="E31" s="1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5"/>
      <c r="C32" s="5" t="s">
        <v>31</v>
      </c>
      <c r="D32" s="12"/>
      <c r="E32" s="12"/>
      <c r="F32" s="1"/>
      <c r="G32" s="20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"/>
      <c r="B33" s="5"/>
      <c r="C33" s="5" t="s">
        <v>32</v>
      </c>
      <c r="D33" s="12"/>
      <c r="E33" s="12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"/>
      <c r="B34" s="5"/>
      <c r="C34" s="5" t="s">
        <v>33</v>
      </c>
      <c r="D34" s="12"/>
      <c r="E34" s="12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5"/>
      <c r="C35" s="5" t="s">
        <v>34</v>
      </c>
      <c r="D35" s="12"/>
      <c r="E35" s="12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5"/>
      <c r="C36" s="5" t="s">
        <v>35</v>
      </c>
      <c r="D36" s="12"/>
      <c r="E36" s="12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5"/>
      <c r="C37" s="5" t="s">
        <v>36</v>
      </c>
      <c r="D37" s="12"/>
      <c r="E37" s="1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5"/>
      <c r="C38" s="5" t="s">
        <v>37</v>
      </c>
      <c r="D38" s="12">
        <v>16192.0</v>
      </c>
      <c r="E38" s="1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5"/>
      <c r="C39" s="17" t="s">
        <v>38</v>
      </c>
      <c r="D39" s="18">
        <f t="shared" ref="D39:E39" si="5">SUM(D21:D38)</f>
        <v>32808</v>
      </c>
      <c r="E39" s="18">
        <f t="shared" si="5"/>
        <v>0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5"/>
      <c r="C40" s="5"/>
      <c r="D40" s="5"/>
      <c r="E40" s="5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21" t="s">
        <v>39</v>
      </c>
      <c r="C41" s="22"/>
      <c r="D41" s="14">
        <f t="shared" ref="D41:E41" si="6">D18-D39</f>
        <v>8847</v>
      </c>
      <c r="E41" s="14">
        <f t="shared" si="6"/>
        <v>0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5"/>
      <c r="C42" s="5" t="s">
        <v>40</v>
      </c>
      <c r="D42" s="12">
        <v>12762.0</v>
      </c>
      <c r="E42" s="1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5"/>
      <c r="C43" s="5" t="s">
        <v>41</v>
      </c>
      <c r="D43" s="12">
        <v>-6113.0</v>
      </c>
      <c r="E43" s="1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5"/>
      <c r="C44" s="17" t="s">
        <v>42</v>
      </c>
      <c r="D44" s="18">
        <f t="shared" ref="D44:E44" si="7">D41+SUM(D42:D43)</f>
        <v>15496</v>
      </c>
      <c r="E44" s="18">
        <f t="shared" si="7"/>
        <v>0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5"/>
      <c r="C45" s="5" t="s">
        <v>43</v>
      </c>
      <c r="D45" s="12">
        <v>-1069.0</v>
      </c>
      <c r="E45" s="1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21" t="s">
        <v>44</v>
      </c>
      <c r="C46" s="22"/>
      <c r="D46" s="14">
        <f t="shared" ref="D46:E46" si="8">D44+D45</f>
        <v>14427</v>
      </c>
      <c r="E46" s="14">
        <f t="shared" si="8"/>
        <v>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5"/>
      <c r="C47" s="23" t="s">
        <v>45</v>
      </c>
      <c r="D47" s="5"/>
      <c r="E47" s="24" t="s">
        <v>18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25"/>
      <c r="B48" s="9" t="s">
        <v>46</v>
      </c>
      <c r="C48" s="9"/>
      <c r="D48" s="10"/>
      <c r="E48" s="10"/>
      <c r="F48" s="11"/>
      <c r="G48" s="11"/>
      <c r="H48" s="1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5"/>
      <c r="C49" s="5" t="s">
        <v>47</v>
      </c>
      <c r="D49" s="12"/>
      <c r="E49" s="1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5"/>
      <c r="C50" s="5" t="s">
        <v>48</v>
      </c>
      <c r="D50" s="12"/>
      <c r="E50" s="1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5"/>
      <c r="C51" s="5" t="s">
        <v>49</v>
      </c>
      <c r="D51" s="12"/>
      <c r="E51" s="1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5"/>
      <c r="C52" s="5"/>
      <c r="D52" s="5"/>
      <c r="E52" s="5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26" t="s">
        <v>50</v>
      </c>
      <c r="C53" s="22"/>
      <c r="D53" s="27">
        <f t="shared" ref="D53:E53" si="9">SUM(D49:D51)+D46</f>
        <v>14427</v>
      </c>
      <c r="E53" s="27">
        <f t="shared" si="9"/>
        <v>0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ht="12.75" customHeight="1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ht="12.75" customHeight="1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ht="12.75" customHeight="1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ht="12.75" customHeight="1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ht="12.75" customHeight="1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ht="12.75" customHeight="1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ht="12.75" customHeight="1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ht="12.75" customHeight="1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ht="12.75" customHeight="1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ht="12.75" customHeight="1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ht="12.75" customHeight="1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ht="12.75" customHeight="1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ht="12.75" customHeight="1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ht="12.75" customHeight="1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ht="12.75" customHeight="1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ht="12.75" customHeight="1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ht="12.75" customHeight="1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</row>
    <row r="74" ht="12.75" customHeight="1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</row>
    <row r="75" ht="12.75" customHeight="1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</row>
    <row r="76" ht="12.75" customHeight="1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</row>
    <row r="77" ht="12.75" customHeight="1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</row>
    <row r="78" ht="12.75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</row>
    <row r="79" ht="12.75" customHeigh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</row>
    <row r="80" ht="12.75" customHeigh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</row>
    <row r="81" ht="12.75" customHeigh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</row>
    <row r="82" ht="12.75" customHeigh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</row>
    <row r="83" ht="12.75" customHeigh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</row>
    <row r="84" ht="12.75" customHeigh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</row>
    <row r="85" ht="12.75" customHeigh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</row>
    <row r="86" ht="12.75" customHeigh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</row>
    <row r="87" ht="12.75" customHeigh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</row>
    <row r="88" ht="12.75" customHeigh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</row>
    <row r="89" ht="12.75" customHeigh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</row>
    <row r="90" ht="12.75" customHeigh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</row>
    <row r="91" ht="12.75" customHeigh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</row>
    <row r="92" ht="12.75" customHeight="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</row>
    <row r="93" ht="12.75" customHeight="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</row>
    <row r="94" ht="12.75" customHeight="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</row>
    <row r="95" ht="12.75" customHeight="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</row>
    <row r="96" ht="12.75" customHeigh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</row>
    <row r="97" ht="12.75" customHeight="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</row>
    <row r="98" ht="12.75" customHeight="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</row>
    <row r="99" ht="12.75" customHeight="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</row>
    <row r="100" ht="12.75" customHeight="1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</row>
    <row r="101" ht="12.75" customHeight="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</row>
    <row r="102" ht="12.75" customHeight="1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</row>
    <row r="103" ht="12.75" customHeight="1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</row>
    <row r="104" ht="12.75" customHeigh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</row>
    <row r="105" ht="12.75" customHeight="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</row>
    <row r="106" ht="12.75" customHeigh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</row>
    <row r="107" ht="12.75" customHeight="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</row>
    <row r="108" ht="12.75" customHeight="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</row>
    <row r="109" ht="12.75" customHeight="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</row>
    <row r="110" ht="12.75" customHeight="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</row>
    <row r="111" ht="12.75" customHeight="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</row>
    <row r="112" ht="12.75" customHeight="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</row>
    <row r="113" ht="12.75" customHeight="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</row>
    <row r="114" ht="12.75" customHeight="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</row>
    <row r="115" ht="12.75" customHeight="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</row>
    <row r="116" ht="12.75" customHeight="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</row>
    <row r="117" ht="12.75" customHeigh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</row>
    <row r="118" ht="12.75" customHeight="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</row>
    <row r="119" ht="12.75" customHeight="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</row>
    <row r="120" ht="12.75" customHeight="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</row>
    <row r="121" ht="12.75" customHeight="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</row>
    <row r="122" ht="12.75" customHeight="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</row>
    <row r="123" ht="12.75" customHeigh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</row>
    <row r="124" ht="12.75" customHeigh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</row>
    <row r="125" ht="12.75" customHeigh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</row>
    <row r="126" ht="12.75" customHeigh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</row>
    <row r="127" ht="12.75" customHeigh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</row>
    <row r="128" ht="12.75" customHeigh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</row>
    <row r="129" ht="12.75" customHeigh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</row>
    <row r="130" ht="12.75" customHeigh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</row>
    <row r="131" ht="12.75" customHeigh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</row>
    <row r="132" ht="12.75" customHeigh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</row>
    <row r="133" ht="12.75" customHeigh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</row>
    <row r="134" ht="12.75" customHeigh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</row>
    <row r="135" ht="12.75" customHeigh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</row>
    <row r="136" ht="12.75" customHeigh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</row>
    <row r="137" ht="12.75" customHeigh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</row>
    <row r="138" ht="12.75" customHeigh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</row>
    <row r="139" ht="12.75" customHeigh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</row>
    <row r="140" ht="12.75" customHeigh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</row>
    <row r="141" ht="12.75" customHeigh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</row>
    <row r="142" ht="12.75" customHeigh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</row>
    <row r="143" ht="12.75" customHeigh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</row>
    <row r="144" ht="12.75" customHeigh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</row>
    <row r="145" ht="12.75" customHeigh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</row>
    <row r="146" ht="12.75" customHeigh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</row>
    <row r="147" ht="12.75" customHeigh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</row>
    <row r="148" ht="12.75" customHeigh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</row>
    <row r="149" ht="12.75" customHeigh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</row>
    <row r="150" ht="12.75" customHeigh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</row>
    <row r="151" ht="12.75" customHeigh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</row>
    <row r="152" ht="12.75" customHeight="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</row>
    <row r="153" ht="12.75" customHeigh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</row>
    <row r="154" ht="12.75" customHeigh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</row>
    <row r="155" ht="12.75" customHeigh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</row>
    <row r="156" ht="12.75" customHeight="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</row>
    <row r="157" ht="12.75" customHeight="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</row>
    <row r="158" ht="12.75" customHeight="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</row>
    <row r="159" ht="12.75" customHeight="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</row>
    <row r="160" ht="12.75" customHeight="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</row>
    <row r="161" ht="12.75" customHeight="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</row>
    <row r="162" ht="12.75" customHeight="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</row>
    <row r="163" ht="12.75" customHeight="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</row>
    <row r="164" ht="12.75" customHeight="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</row>
    <row r="165" ht="12.75" customHeight="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</row>
    <row r="166" ht="12.75" customHeight="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</row>
    <row r="167" ht="12.75" customHeight="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</row>
    <row r="168" ht="12.75" customHeight="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</row>
    <row r="169" ht="12.75" customHeigh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</row>
    <row r="170" ht="12.75" customHeight="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</row>
    <row r="171" ht="12.75" customHeight="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</row>
    <row r="172" ht="12.75" customHeight="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</row>
    <row r="173" ht="12.75" customHeight="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</row>
    <row r="174" ht="12.75" customHeight="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</row>
    <row r="175" ht="12.75" customHeigh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</row>
    <row r="176" ht="12.75" customHeight="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</row>
    <row r="177" ht="12.75" customHeight="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</row>
    <row r="178" ht="12.75" customHeight="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</row>
    <row r="179" ht="12.75" customHeight="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</row>
    <row r="180" ht="12.75" customHeight="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</row>
    <row r="181" ht="12.75" customHeight="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</row>
    <row r="182" ht="12.75" customHeigh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</row>
    <row r="183" ht="12.75" customHeight="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</row>
    <row r="184" ht="12.75" customHeight="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</row>
    <row r="185" ht="12.75" customHeight="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</row>
    <row r="186" ht="12.75" customHeight="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</row>
    <row r="187" ht="12.75" customHeight="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</row>
    <row r="188" ht="12.75" customHeight="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</row>
    <row r="189" ht="12.75" customHeight="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</row>
    <row r="190" ht="12.75" customHeight="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</row>
    <row r="191" ht="12.75" customHeight="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</row>
    <row r="192" ht="12.75" customHeight="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</row>
    <row r="193" ht="12.75" customHeight="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</row>
    <row r="194" ht="12.75" customHeight="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</row>
    <row r="195" ht="12.75" customHeight="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</row>
    <row r="196" ht="12.75" customHeight="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</row>
    <row r="197" ht="12.75" customHeight="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</row>
    <row r="198" ht="12.75" customHeight="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</row>
    <row r="199" ht="12.75" customHeight="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</row>
    <row r="200" ht="12.75" customHeight="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</row>
    <row r="201" ht="12.75" customHeight="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</row>
    <row r="202" ht="12.75" customHeight="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</row>
    <row r="203" ht="12.75" customHeight="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</row>
    <row r="204" ht="12.75" customHeight="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</row>
    <row r="205" ht="12.75" customHeight="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</row>
    <row r="206" ht="12.75" customHeight="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</row>
    <row r="207" ht="12.75" customHeight="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</row>
    <row r="208" ht="12.75" customHeight="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</row>
    <row r="209" ht="12.75" customHeight="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</row>
    <row r="210" ht="12.75" customHeight="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</row>
    <row r="211" ht="12.75" customHeight="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</row>
    <row r="212" ht="12.75" customHeight="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</row>
    <row r="213" ht="12.75" customHeight="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</row>
    <row r="214" ht="12.75" customHeight="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</row>
    <row r="215" ht="12.75" customHeight="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</row>
    <row r="216" ht="12.75" customHeight="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</row>
    <row r="217" ht="12.75" customHeight="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</row>
    <row r="218" ht="12.75" customHeight="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</row>
    <row r="219" ht="12.75" customHeight="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</row>
    <row r="220" ht="12.75" customHeight="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</row>
    <row r="221" ht="12.75" customHeight="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</row>
    <row r="222" ht="12.75" customHeight="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</row>
    <row r="223" ht="12.75" customHeight="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</row>
    <row r="224" ht="12.75" customHeight="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</row>
    <row r="225" ht="12.75" customHeight="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</row>
    <row r="226" ht="12.75" customHeight="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</row>
    <row r="227" ht="12.75" customHeight="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</row>
    <row r="228" ht="12.75" customHeight="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</row>
    <row r="229" ht="12.75" customHeight="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</row>
    <row r="230" ht="12.75" customHeight="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</row>
    <row r="231" ht="12.75" customHeight="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</row>
    <row r="232" ht="12.75" customHeight="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</row>
    <row r="233" ht="12.75" customHeigh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</row>
    <row r="234" ht="12.75" customHeight="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</row>
    <row r="235" ht="12.75" customHeight="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</row>
    <row r="236" ht="12.75" customHeight="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</row>
    <row r="237" ht="12.75" customHeight="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</row>
    <row r="238" ht="12.75" customHeight="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</row>
    <row r="239" ht="12.75" customHeight="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</row>
    <row r="240" ht="12.75" customHeight="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</row>
    <row r="241" ht="12.75" customHeight="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</row>
    <row r="242" ht="12.75" customHeight="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</row>
    <row r="243" ht="12.75" customHeight="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</row>
    <row r="244" ht="12.75" customHeight="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</row>
    <row r="245" ht="12.75" customHeight="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</row>
    <row r="246" ht="12.75" customHeight="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</row>
    <row r="247" ht="12.75" customHeight="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</row>
    <row r="248" ht="12.75" customHeight="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</row>
    <row r="249" ht="12.75" customHeight="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</row>
    <row r="250" ht="12.75" customHeight="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</row>
    <row r="251" ht="12.75" customHeight="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</row>
    <row r="252" ht="12.75" customHeight="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</row>
    <row r="253" ht="12.75" customHeight="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</row>
    <row r="254" ht="12.75" customHeight="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</row>
    <row r="255" ht="12.75" customHeight="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</row>
    <row r="256" ht="12.75" customHeight="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</row>
    <row r="257" ht="12.75" customHeight="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</row>
    <row r="258" ht="12.75" customHeight="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</row>
    <row r="259" ht="12.75" customHeight="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</row>
    <row r="260" ht="12.75" customHeight="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</row>
    <row r="261" ht="12.75" customHeight="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</row>
    <row r="262" ht="12.75" customHeight="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</row>
    <row r="263" ht="12.75" customHeight="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</row>
    <row r="264" ht="12.75" customHeight="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</row>
    <row r="265" ht="12.75" customHeight="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</row>
    <row r="266" ht="12.75" customHeight="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</row>
    <row r="267" ht="12.75" customHeight="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</row>
    <row r="268" ht="12.75" customHeight="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</row>
    <row r="269" ht="12.75" customHeight="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</row>
    <row r="270" ht="12.75" customHeigh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</row>
    <row r="271" ht="12.75" customHeigh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</row>
    <row r="272" ht="12.75" customHeigh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</row>
    <row r="273" ht="12.75" customHeight="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</row>
    <row r="274" ht="12.75" customHeight="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</row>
    <row r="275" ht="12.75" customHeight="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</row>
    <row r="276" ht="12.75" customHeight="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</row>
    <row r="277" ht="12.75" customHeight="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</row>
    <row r="278" ht="12.75" customHeight="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</row>
    <row r="279" ht="12.75" customHeight="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</row>
    <row r="280" ht="12.75" customHeight="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</row>
    <row r="281" ht="12.75" customHeight="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</row>
    <row r="282" ht="12.75" customHeight="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</row>
    <row r="283" ht="12.75" customHeight="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</row>
    <row r="284" ht="12.75" customHeight="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</row>
    <row r="285" ht="12.75" customHeight="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</row>
    <row r="286" ht="12.75" customHeight="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</row>
    <row r="287" ht="12.75" customHeight="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</row>
    <row r="288" ht="12.75" customHeight="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</row>
    <row r="289" ht="12.75" customHeight="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</row>
    <row r="290" ht="12.75" customHeight="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</row>
    <row r="291" ht="12.75" customHeigh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</row>
    <row r="292" ht="12.75" customHeight="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</row>
    <row r="293" ht="12.75" customHeigh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</row>
    <row r="294" ht="12.75" customHeigh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</row>
    <row r="295" ht="12.75" customHeigh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</row>
    <row r="296" ht="12.75" customHeight="1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</row>
    <row r="297" ht="12.75" customHeight="1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</row>
    <row r="298" ht="12.75" customHeight="1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</row>
    <row r="299" ht="12.75" customHeight="1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</row>
    <row r="300" ht="12.75" customHeight="1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</row>
    <row r="301" ht="12.75" customHeight="1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</row>
    <row r="302" ht="12.75" customHeight="1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</row>
    <row r="303" ht="12.75" customHeight="1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</row>
    <row r="304" ht="12.75" customHeight="1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</row>
    <row r="305" ht="12.75" customHeight="1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</row>
    <row r="306" ht="12.75" customHeight="1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</row>
    <row r="307" ht="12.75" customHeight="1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</row>
    <row r="308" ht="12.75" customHeight="1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</row>
    <row r="309" ht="12.75" customHeight="1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</row>
    <row r="310" ht="12.75" customHeight="1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</row>
    <row r="311" ht="12.75" customHeight="1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</row>
    <row r="312" ht="12.75" customHeight="1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</row>
    <row r="313" ht="12.75" customHeight="1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</row>
    <row r="314" ht="12.75" customHeight="1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</row>
    <row r="315" ht="12.75" customHeight="1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</row>
    <row r="316" ht="12.75" customHeight="1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</row>
    <row r="317" ht="12.75" customHeight="1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</row>
    <row r="318" ht="12.75" customHeight="1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</row>
    <row r="319" ht="12.75" customHeight="1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</row>
    <row r="320" ht="12.75" customHeight="1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</row>
    <row r="321" ht="12.75" customHeight="1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</row>
    <row r="322" ht="12.75" customHeight="1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</row>
    <row r="323" ht="12.75" customHeight="1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</row>
    <row r="324" ht="12.75" customHeight="1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</row>
    <row r="325" ht="12.75" customHeight="1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</row>
    <row r="326" ht="12.75" customHeight="1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</row>
    <row r="327" ht="12.75" customHeight="1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</row>
    <row r="328" ht="12.75" customHeight="1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</row>
    <row r="329" ht="12.75" customHeight="1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</row>
    <row r="330" ht="12.75" customHeight="1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</row>
    <row r="331" ht="12.75" customHeight="1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</row>
    <row r="332" ht="12.75" customHeight="1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</row>
    <row r="333" ht="12.75" customHeight="1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</row>
    <row r="334" ht="12.75" customHeight="1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</row>
    <row r="335" ht="12.75" customHeight="1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</row>
    <row r="336" ht="12.75" customHeight="1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</row>
    <row r="337" ht="12.75" customHeight="1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</row>
    <row r="338" ht="12.75" customHeight="1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</row>
    <row r="339" ht="12.75" customHeight="1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</row>
    <row r="340" ht="12.75" customHeight="1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</row>
    <row r="341" ht="12.75" customHeight="1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</row>
    <row r="342" ht="12.75" customHeight="1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</row>
    <row r="343" ht="12.75" customHeight="1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</row>
    <row r="344" ht="12.75" customHeight="1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</row>
    <row r="345" ht="12.75" customHeight="1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</row>
    <row r="346" ht="12.75" customHeight="1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</row>
    <row r="347" ht="12.75" customHeight="1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</row>
    <row r="348" ht="12.75" customHeight="1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</row>
    <row r="349" ht="12.75" customHeight="1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</row>
    <row r="350" ht="12.75" customHeight="1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</row>
    <row r="351" ht="12.75" customHeight="1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</row>
    <row r="352" ht="12.75" customHeight="1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</row>
    <row r="353" ht="12.75" customHeight="1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</row>
    <row r="354" ht="12.75" customHeight="1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</row>
    <row r="355" ht="12.75" customHeight="1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</row>
    <row r="356" ht="12.75" customHeight="1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</row>
    <row r="357" ht="12.75" customHeight="1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</row>
    <row r="358" ht="12.75" customHeight="1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</row>
    <row r="359" ht="12.75" customHeight="1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</row>
    <row r="360" ht="12.75" customHeight="1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</row>
    <row r="361" ht="12.75" customHeight="1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</row>
    <row r="362" ht="12.75" customHeight="1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</row>
    <row r="363" ht="12.75" customHeigh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</row>
    <row r="364" ht="12.75" customHeigh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</row>
    <row r="365" ht="12.75" customHeigh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</row>
    <row r="366" ht="12.75" customHeight="1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</row>
    <row r="367" ht="12.75" customHeigh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</row>
    <row r="368" ht="12.75" customHeigh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</row>
    <row r="369" ht="12.75" customHeigh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</row>
    <row r="370" ht="12.75" customHeigh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</row>
    <row r="371" ht="12.75" customHeigh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</row>
    <row r="372" ht="12.75" customHeigh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ht="12.75" customHeigh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</row>
    <row r="374" ht="12.75" customHeigh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</row>
    <row r="375" ht="12.75" customHeigh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</row>
    <row r="376" ht="12.75" customHeigh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</row>
    <row r="377" ht="12.75" customHeigh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</row>
    <row r="378" ht="12.75" customHeigh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</row>
    <row r="379" ht="12.75" customHeigh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</row>
    <row r="380" ht="12.75" customHeigh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</row>
    <row r="381" ht="12.75" customHeigh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</row>
    <row r="382" ht="12.75" customHeigh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</row>
    <row r="383" ht="12.75" customHeigh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</row>
    <row r="384" ht="12.75" customHeigh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</row>
    <row r="385" ht="12.75" customHeigh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</row>
    <row r="386" ht="12.75" customHeigh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</row>
    <row r="387" ht="12.75" customHeigh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</row>
    <row r="388" ht="12.75" customHeigh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</row>
    <row r="389" ht="12.75" customHeigh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</row>
    <row r="390" ht="12.75" customHeigh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</row>
    <row r="391" ht="12.75" customHeigh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</row>
    <row r="392" ht="12.75" customHeigh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</row>
    <row r="393" ht="12.75" customHeigh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</row>
    <row r="394" ht="12.75" customHeigh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</row>
    <row r="395" ht="12.75" customHeigh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</row>
    <row r="396" ht="12.75" customHeigh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</row>
    <row r="397" ht="12.75" customHeigh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</row>
    <row r="398" ht="12.75" customHeigh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</row>
    <row r="399" ht="12.75" customHeigh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</row>
    <row r="400" ht="12.75" customHeigh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</row>
    <row r="401" ht="12.75" customHeigh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</row>
    <row r="402" ht="12.75" customHeigh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</row>
    <row r="403" ht="12.75" customHeigh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</row>
    <row r="404" ht="12.75" customHeigh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</row>
    <row r="405" ht="12.75" customHeigh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</row>
    <row r="406" ht="12.75" customHeigh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</row>
    <row r="407" ht="12.75" customHeigh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</row>
    <row r="408" ht="12.75" customHeigh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</row>
    <row r="409" ht="12.75" customHeigh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</row>
    <row r="410" ht="12.75" customHeight="1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</row>
    <row r="411" ht="12.75" customHeight="1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</row>
    <row r="412" ht="12.75" customHeight="1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</row>
    <row r="413" ht="12.75" customHeight="1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</row>
    <row r="414" ht="12.75" customHeight="1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</row>
    <row r="415" ht="12.75" customHeight="1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</row>
    <row r="416" ht="12.75" customHeight="1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</row>
    <row r="417" ht="12.75" customHeight="1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</row>
    <row r="418" ht="12.75" customHeight="1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</row>
    <row r="419" ht="12.75" customHeight="1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</row>
    <row r="420" ht="12.75" customHeight="1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</row>
    <row r="421" ht="12.75" customHeight="1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</row>
    <row r="422" ht="12.75" customHeight="1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</row>
    <row r="423" ht="12.75" customHeight="1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</row>
    <row r="424" ht="12.75" customHeight="1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</row>
    <row r="425" ht="12.75" customHeight="1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</row>
    <row r="426" ht="12.75" customHeight="1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</row>
    <row r="427" ht="12.75" customHeight="1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</row>
    <row r="428" ht="12.75" customHeight="1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</row>
    <row r="429" ht="12.75" customHeight="1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</row>
    <row r="430" ht="12.75" customHeight="1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</row>
    <row r="431" ht="12.75" customHeight="1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</row>
    <row r="432" ht="12.75" customHeight="1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ht="12.75" customHeigh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</row>
    <row r="434" ht="12.75" customHeigh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</row>
    <row r="435" ht="12.75" customHeigh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</row>
    <row r="436" ht="12.75" customHeight="1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</row>
    <row r="437" ht="12.75" customHeight="1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</row>
    <row r="438" ht="12.75" customHeight="1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</row>
    <row r="439" ht="12.75" customHeight="1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</row>
    <row r="440" ht="12.75" customHeight="1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</row>
    <row r="441" ht="12.75" customHeight="1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</row>
    <row r="442" ht="12.75" customHeight="1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</row>
    <row r="443" ht="12.75" customHeight="1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</row>
    <row r="444" ht="12.75" customHeight="1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</row>
    <row r="445" ht="12.75" customHeight="1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</row>
    <row r="446" ht="12.75" customHeight="1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</row>
    <row r="447" ht="12.75" customHeight="1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</row>
    <row r="448" ht="12.75" customHeight="1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</row>
    <row r="449" ht="12.75" customHeight="1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</row>
    <row r="450" ht="12.75" customHeight="1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</row>
    <row r="451" ht="12.75" customHeight="1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</row>
    <row r="452" ht="12.75" customHeight="1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</row>
    <row r="453" ht="12.75" customHeight="1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</row>
    <row r="454" ht="12.75" customHeight="1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</row>
    <row r="455" ht="12.75" customHeight="1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</row>
    <row r="456" ht="12.75" customHeight="1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</row>
    <row r="457" ht="12.75" customHeight="1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</row>
    <row r="458" ht="12.75" customHeight="1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</row>
    <row r="459" ht="12.75" customHeight="1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</row>
    <row r="460" ht="12.75" customHeight="1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</row>
    <row r="461" ht="12.75" customHeight="1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</row>
    <row r="462" ht="12.75" customHeight="1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</row>
    <row r="463" ht="12.75" customHeight="1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</row>
    <row r="464" ht="12.75" customHeight="1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</row>
    <row r="465" ht="12.75" customHeigh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</row>
    <row r="466" ht="12.75" customHeight="1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</row>
    <row r="467" ht="12.75" customHeight="1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</row>
    <row r="468" ht="12.75" customHeight="1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</row>
    <row r="469" ht="12.75" customHeight="1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</row>
    <row r="470" ht="12.75" customHeight="1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</row>
    <row r="471" ht="12.75" customHeight="1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</row>
    <row r="472" ht="12.75" customHeight="1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</row>
    <row r="473" ht="12.75" customHeight="1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</row>
    <row r="474" ht="12.75" customHeight="1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</row>
    <row r="475" ht="12.75" customHeight="1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</row>
    <row r="476" ht="12.75" customHeight="1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</row>
    <row r="477" ht="12.75" customHeight="1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</row>
    <row r="478" ht="12.75" customHeight="1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</row>
    <row r="479" ht="12.75" customHeight="1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</row>
    <row r="480" ht="12.75" customHeight="1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</row>
    <row r="481" ht="12.75" customHeight="1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</row>
    <row r="482" ht="12.75" customHeight="1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</row>
    <row r="483" ht="12.75" customHeight="1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</row>
    <row r="484" ht="12.75" customHeight="1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</row>
    <row r="485" ht="12.75" customHeight="1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</row>
    <row r="486" ht="12.75" customHeight="1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</row>
    <row r="487" ht="12.75" customHeight="1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</row>
    <row r="488" ht="12.75" customHeight="1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</row>
    <row r="489" ht="12.75" customHeight="1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</row>
    <row r="490" ht="12.75" customHeight="1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</row>
    <row r="491" ht="12.75" customHeight="1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</row>
    <row r="492" ht="12.75" customHeight="1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ht="12.75" customHeight="1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</row>
    <row r="494" ht="12.75" customHeight="1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</row>
    <row r="495" ht="12.75" customHeight="1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</row>
    <row r="496" ht="12.75" customHeight="1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</row>
    <row r="497" ht="12.75" customHeight="1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</row>
    <row r="498" ht="12.75" customHeight="1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</row>
    <row r="499" ht="12.75" customHeight="1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</row>
    <row r="500" ht="12.75" customHeight="1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</row>
    <row r="501" ht="12.75" customHeight="1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</row>
    <row r="502" ht="12.75" customHeight="1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</row>
    <row r="503" ht="12.75" customHeigh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</row>
    <row r="504" ht="12.75" customHeigh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</row>
    <row r="505" ht="12.75" customHeigh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</row>
    <row r="506" ht="12.75" customHeight="1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</row>
    <row r="507" ht="12.75" customHeight="1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</row>
    <row r="508" ht="12.75" customHeight="1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</row>
    <row r="509" ht="12.75" customHeight="1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</row>
    <row r="510" ht="12.75" customHeight="1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</row>
    <row r="511" ht="12.75" customHeight="1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</row>
    <row r="512" ht="12.75" customHeight="1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</row>
    <row r="513" ht="12.75" customHeight="1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</row>
    <row r="514" ht="12.75" customHeight="1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</row>
    <row r="515" ht="12.75" customHeight="1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</row>
    <row r="516" ht="12.75" customHeight="1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</row>
    <row r="517" ht="12.75" customHeight="1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</row>
    <row r="518" ht="12.75" customHeight="1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</row>
    <row r="519" ht="12.75" customHeight="1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</row>
    <row r="520" ht="12.75" customHeight="1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</row>
    <row r="521" ht="12.75" customHeight="1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</row>
    <row r="522" ht="12.75" customHeight="1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</row>
    <row r="523" ht="12.75" customHeigh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</row>
    <row r="524" ht="12.75" customHeight="1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</row>
    <row r="525" ht="12.75" customHeight="1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</row>
    <row r="526" ht="12.75" customHeight="1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</row>
    <row r="527" ht="12.75" customHeight="1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</row>
    <row r="528" ht="12.75" customHeight="1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</row>
    <row r="529" ht="12.75" customHeight="1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</row>
    <row r="530" ht="12.75" customHeight="1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</row>
    <row r="531" ht="12.75" customHeight="1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</row>
    <row r="532" ht="12.75" customHeight="1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</row>
    <row r="533" ht="12.75" customHeight="1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</row>
    <row r="534" ht="12.75" customHeight="1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</row>
    <row r="535" ht="12.75" customHeight="1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</row>
    <row r="536" ht="12.75" customHeight="1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</row>
    <row r="537" ht="12.75" customHeight="1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</row>
    <row r="538" ht="12.75" customHeight="1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</row>
    <row r="539" ht="12.75" customHeight="1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</row>
    <row r="540" ht="12.75" customHeight="1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</row>
    <row r="541" ht="12.75" customHeight="1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</row>
    <row r="542" ht="12.75" customHeight="1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</row>
    <row r="543" ht="12.75" customHeight="1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</row>
    <row r="544" ht="12.75" customHeight="1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</row>
    <row r="545" ht="12.75" customHeight="1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</row>
    <row r="546" ht="12.75" customHeight="1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</row>
    <row r="547" ht="12.75" customHeight="1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</row>
    <row r="548" ht="12.75" customHeight="1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</row>
    <row r="549" ht="12.75" customHeight="1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</row>
    <row r="550" ht="12.75" customHeight="1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</row>
    <row r="551" ht="12.75" customHeight="1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</row>
    <row r="552" ht="12.75" customHeight="1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</row>
    <row r="553" ht="12.75" customHeight="1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</row>
    <row r="554" ht="12.75" customHeight="1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</row>
    <row r="555" ht="12.75" customHeight="1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</row>
    <row r="556" ht="12.75" customHeight="1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</row>
    <row r="557" ht="12.75" customHeight="1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</row>
    <row r="558" ht="12.75" customHeight="1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</row>
    <row r="559" ht="12.75" customHeight="1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</row>
    <row r="560" ht="12.75" customHeight="1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</row>
    <row r="561" ht="12.75" customHeight="1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</row>
    <row r="562" ht="12.75" customHeight="1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</row>
    <row r="563" ht="12.75" customHeight="1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</row>
    <row r="564" ht="12.75" customHeight="1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</row>
    <row r="565" ht="12.75" customHeight="1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</row>
    <row r="566" ht="12.75" customHeight="1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</row>
    <row r="567" ht="12.75" customHeight="1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</row>
    <row r="568" ht="12.75" customHeight="1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</row>
    <row r="569" ht="12.75" customHeight="1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</row>
    <row r="570" ht="12.75" customHeight="1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</row>
    <row r="571" ht="12.75" customHeight="1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</row>
    <row r="572" ht="12.75" customHeight="1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</row>
    <row r="573" ht="12.75" customHeigh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</row>
    <row r="574" ht="12.75" customHeigh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</row>
    <row r="575" ht="12.75" customHeigh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</row>
    <row r="576" ht="12.75" customHeight="1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</row>
    <row r="577" ht="12.75" customHeight="1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</row>
    <row r="578" ht="12.75" customHeight="1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</row>
    <row r="579" ht="12.75" customHeight="1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</row>
    <row r="580" ht="12.75" customHeight="1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</row>
    <row r="581" ht="12.75" customHeigh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</row>
    <row r="582" ht="12.75" customHeight="1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</row>
    <row r="583" ht="12.75" customHeight="1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</row>
    <row r="584" ht="12.75" customHeight="1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</row>
    <row r="585" ht="12.75" customHeight="1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</row>
    <row r="586" ht="12.75" customHeight="1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</row>
    <row r="587" ht="12.75" customHeight="1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</row>
    <row r="588" ht="12.75" customHeight="1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</row>
    <row r="589" ht="12.75" customHeight="1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</row>
    <row r="590" ht="12.75" customHeight="1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</row>
    <row r="591" ht="12.75" customHeight="1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</row>
    <row r="592" ht="12.75" customHeight="1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</row>
    <row r="593" ht="12.75" customHeight="1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</row>
    <row r="594" ht="12.75" customHeight="1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</row>
    <row r="595" ht="12.75" customHeight="1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</row>
    <row r="596" ht="12.75" customHeight="1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</row>
    <row r="597" ht="12.75" customHeight="1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</row>
    <row r="598" ht="12.75" customHeight="1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</row>
    <row r="599" ht="12.75" customHeight="1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</row>
    <row r="600" ht="12.75" customHeight="1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</row>
    <row r="601" ht="12.75" customHeight="1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</row>
    <row r="602" ht="12.75" customHeight="1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</row>
    <row r="603" ht="12.75" customHeight="1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</row>
    <row r="604" ht="12.75" customHeight="1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</row>
    <row r="605" ht="12.75" customHeight="1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</row>
    <row r="606" ht="12.75" customHeight="1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</row>
    <row r="607" ht="12.75" customHeight="1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</row>
    <row r="608" ht="12.75" customHeight="1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</row>
    <row r="609" ht="12.75" customHeight="1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</row>
    <row r="610" ht="12.75" customHeight="1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</row>
    <row r="611" ht="12.75" customHeight="1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</row>
    <row r="612" ht="12.75" customHeight="1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</row>
    <row r="613" ht="12.75" customHeight="1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</row>
    <row r="614" ht="12.75" customHeight="1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</row>
    <row r="615" ht="12.75" customHeight="1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</row>
    <row r="616" ht="12.75" customHeight="1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</row>
    <row r="617" ht="12.75" customHeight="1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</row>
    <row r="618" ht="12.75" customHeight="1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</row>
    <row r="619" ht="12.75" customHeight="1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</row>
    <row r="620" ht="12.75" customHeight="1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</row>
    <row r="621" ht="12.75" customHeight="1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</row>
    <row r="622" ht="12.75" customHeight="1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</row>
    <row r="623" ht="12.75" customHeight="1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</row>
    <row r="624" ht="12.75" customHeight="1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</row>
    <row r="625" ht="12.75" customHeight="1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</row>
    <row r="626" ht="12.75" customHeight="1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</row>
    <row r="627" ht="12.75" customHeight="1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</row>
    <row r="628" ht="12.75" customHeight="1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</row>
    <row r="629" ht="12.75" customHeight="1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</row>
    <row r="630" ht="12.75" customHeight="1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</row>
    <row r="631" ht="12.75" customHeight="1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</row>
    <row r="632" ht="12.75" customHeight="1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</row>
    <row r="633" ht="12.75" customHeight="1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</row>
    <row r="634" ht="12.75" customHeight="1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</row>
    <row r="635" ht="12.75" customHeight="1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</row>
    <row r="636" ht="12.75" customHeight="1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</row>
    <row r="637" ht="12.75" customHeight="1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</row>
    <row r="638" ht="12.75" customHeight="1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</row>
    <row r="639" ht="12.75" customHeigh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</row>
    <row r="640" ht="12.75" customHeight="1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</row>
    <row r="641" ht="12.75" customHeight="1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</row>
    <row r="642" ht="12.75" customHeight="1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</row>
    <row r="643" ht="12.75" customHeigh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</row>
    <row r="644" ht="12.75" customHeigh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</row>
    <row r="645" ht="12.75" customHeigh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</row>
    <row r="646" ht="12.75" customHeight="1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</row>
    <row r="647" ht="12.75" customHeight="1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</row>
    <row r="648" ht="12.75" customHeight="1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</row>
    <row r="649" ht="12.75" customHeight="1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</row>
    <row r="650" ht="12.75" customHeight="1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</row>
    <row r="651" ht="12.75" customHeight="1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</row>
    <row r="652" ht="12.75" customHeight="1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</row>
    <row r="653" ht="12.75" customHeight="1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</row>
    <row r="654" ht="12.75" customHeight="1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</row>
    <row r="655" ht="12.75" customHeight="1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</row>
    <row r="656" ht="12.75" customHeight="1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</row>
    <row r="657" ht="12.75" customHeight="1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</row>
    <row r="658" ht="12.75" customHeight="1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</row>
    <row r="659" ht="12.75" customHeight="1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</row>
    <row r="660" ht="12.75" customHeight="1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</row>
    <row r="661" ht="12.75" customHeight="1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</row>
    <row r="662" ht="12.75" customHeight="1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</row>
    <row r="663" ht="12.75" customHeight="1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</row>
    <row r="664" ht="12.75" customHeight="1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</row>
    <row r="665" ht="12.75" customHeight="1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</row>
    <row r="666" ht="12.75" customHeight="1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</row>
    <row r="667" ht="12.75" customHeight="1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</row>
    <row r="668" ht="12.75" customHeight="1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</row>
    <row r="669" ht="12.75" customHeight="1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</row>
    <row r="670" ht="12.75" customHeight="1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</row>
    <row r="671" ht="12.75" customHeight="1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</row>
    <row r="672" ht="12.75" customHeight="1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</row>
    <row r="673" ht="12.75" customHeight="1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</row>
    <row r="674" ht="12.75" customHeight="1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</row>
    <row r="675" ht="12.75" customHeight="1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</row>
    <row r="676" ht="12.75" customHeight="1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</row>
    <row r="677" ht="12.75" customHeight="1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</row>
    <row r="678" ht="12.75" customHeight="1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</row>
    <row r="679" ht="12.75" customHeight="1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</row>
    <row r="680" ht="12.75" customHeight="1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</row>
    <row r="681" ht="12.75" customHeight="1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</row>
    <row r="682" ht="12.75" customHeight="1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</row>
    <row r="683" ht="12.75" customHeight="1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</row>
    <row r="684" ht="12.75" customHeight="1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</row>
    <row r="685" ht="12.75" customHeight="1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</row>
    <row r="686" ht="12.75" customHeight="1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</row>
    <row r="687" ht="12.75" customHeight="1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</row>
    <row r="688" ht="12.75" customHeight="1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</row>
    <row r="689" ht="12.75" customHeight="1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</row>
    <row r="690" ht="12.75" customHeight="1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</row>
    <row r="691" ht="12.75" customHeight="1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</row>
    <row r="692" ht="12.75" customHeight="1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</row>
    <row r="693" ht="12.75" customHeight="1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</row>
    <row r="694" ht="12.75" customHeight="1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</row>
    <row r="695" ht="12.75" customHeight="1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</row>
    <row r="696" ht="12.75" customHeight="1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</row>
    <row r="697" ht="12.75" customHeigh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</row>
    <row r="698" ht="12.75" customHeight="1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</row>
    <row r="699" ht="12.75" customHeight="1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</row>
    <row r="700" ht="12.75" customHeight="1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</row>
    <row r="701" ht="12.75" customHeight="1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</row>
    <row r="702" ht="12.75" customHeight="1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</row>
    <row r="703" ht="12.75" customHeight="1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</row>
    <row r="704" ht="12.75" customHeight="1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</row>
    <row r="705" ht="12.75" customHeight="1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</row>
    <row r="706" ht="12.75" customHeight="1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</row>
    <row r="707" ht="12.75" customHeight="1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</row>
    <row r="708" ht="12.75" customHeight="1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</row>
    <row r="709" ht="12.75" customHeight="1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</row>
    <row r="710" ht="12.75" customHeight="1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</row>
    <row r="711" ht="12.75" customHeight="1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</row>
    <row r="712" ht="12.75" customHeight="1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</row>
    <row r="713" ht="12.75" customHeight="1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</row>
    <row r="714" ht="12.75" customHeight="1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</row>
    <row r="715" ht="12.75" customHeight="1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</row>
    <row r="716" ht="12.75" customHeight="1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</row>
    <row r="717" ht="12.75" customHeight="1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</row>
    <row r="718" ht="12.75" customHeight="1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</row>
    <row r="719" ht="12.75" customHeight="1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</row>
    <row r="720" ht="12.75" customHeight="1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</row>
    <row r="721" ht="12.75" customHeight="1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</row>
    <row r="722" ht="12.75" customHeight="1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</row>
    <row r="723" ht="12.75" customHeight="1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</row>
    <row r="724" ht="12.75" customHeight="1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</row>
    <row r="725" ht="12.75" customHeight="1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</row>
    <row r="726" ht="12.75" customHeight="1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</row>
    <row r="727" ht="12.75" customHeight="1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</row>
    <row r="728" ht="12.75" customHeight="1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</row>
    <row r="729" ht="12.75" customHeight="1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</row>
    <row r="730" ht="12.75" customHeight="1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</row>
    <row r="731" ht="12.75" customHeight="1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</row>
    <row r="732" ht="12.75" customHeight="1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</row>
    <row r="733" ht="12.75" customHeight="1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</row>
    <row r="734" ht="12.75" customHeight="1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</row>
    <row r="735" ht="12.75" customHeight="1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</row>
    <row r="736" ht="12.75" customHeight="1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</row>
    <row r="737" ht="12.75" customHeight="1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</row>
    <row r="738" ht="12.75" customHeight="1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</row>
    <row r="739" ht="12.75" customHeight="1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</row>
    <row r="740" ht="12.75" customHeight="1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</row>
    <row r="741" ht="12.75" customHeight="1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</row>
    <row r="742" ht="12.75" customHeight="1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</row>
    <row r="743" ht="12.75" customHeight="1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</row>
    <row r="744" ht="12.75" customHeight="1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</row>
    <row r="745" ht="12.75" customHeight="1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</row>
    <row r="746" ht="12.75" customHeight="1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</row>
    <row r="747" ht="12.75" customHeight="1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</row>
    <row r="748" ht="12.75" customHeight="1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</row>
    <row r="749" ht="12.75" customHeight="1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</row>
    <row r="750" ht="12.75" customHeight="1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</row>
    <row r="751" ht="12.75" customHeight="1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</row>
    <row r="752" ht="12.75" customHeight="1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</row>
    <row r="753" ht="12.75" customHeight="1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</row>
    <row r="754" ht="12.75" customHeight="1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</row>
    <row r="755" ht="12.75" customHeigh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</row>
    <row r="756" ht="12.75" customHeight="1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</row>
    <row r="757" ht="12.75" customHeight="1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</row>
    <row r="758" ht="12.75" customHeight="1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</row>
    <row r="759" ht="12.75" customHeight="1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</row>
    <row r="760" ht="12.75" customHeight="1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</row>
    <row r="761" ht="12.75" customHeight="1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</row>
    <row r="762" ht="12.75" customHeight="1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</row>
    <row r="763" ht="12.75" customHeight="1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</row>
    <row r="764" ht="12.75" customHeight="1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</row>
    <row r="765" ht="12.75" customHeight="1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</row>
    <row r="766" ht="12.75" customHeight="1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</row>
    <row r="767" ht="12.75" customHeight="1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</row>
    <row r="768" ht="12.75" customHeight="1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</row>
    <row r="769" ht="12.75" customHeight="1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</row>
    <row r="770" ht="12.75" customHeight="1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</row>
    <row r="771" ht="12.75" customHeight="1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</row>
    <row r="772" ht="12.75" customHeight="1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</row>
    <row r="773" ht="12.75" customHeight="1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</row>
    <row r="774" ht="12.75" customHeight="1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</row>
    <row r="775" ht="12.75" customHeight="1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</row>
    <row r="776" ht="12.75" customHeight="1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</row>
    <row r="777" ht="12.75" customHeight="1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</row>
    <row r="778" ht="12.75" customHeight="1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</row>
    <row r="779" ht="12.75" customHeight="1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</row>
    <row r="780" ht="12.75" customHeight="1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</row>
    <row r="781" ht="12.75" customHeight="1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</row>
    <row r="782" ht="12.75" customHeight="1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</row>
    <row r="783" ht="12.75" customHeight="1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</row>
    <row r="784" ht="12.75" customHeight="1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</row>
    <row r="785" ht="12.75" customHeight="1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</row>
    <row r="786" ht="12.75" customHeight="1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</row>
    <row r="787" ht="12.75" customHeight="1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</row>
    <row r="788" ht="12.75" customHeight="1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</row>
    <row r="789" ht="12.75" customHeight="1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</row>
    <row r="790" ht="12.75" customHeight="1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</row>
    <row r="791" ht="12.75" customHeight="1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</row>
    <row r="792" ht="12.75" customHeight="1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</row>
    <row r="793" ht="12.75" customHeight="1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</row>
    <row r="794" ht="12.75" customHeight="1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</row>
    <row r="795" ht="12.75" customHeight="1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</row>
    <row r="796" ht="12.75" customHeight="1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</row>
    <row r="797" ht="12.75" customHeight="1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</row>
    <row r="798" ht="12.75" customHeight="1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</row>
    <row r="799" ht="12.75" customHeight="1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</row>
    <row r="800" ht="12.75" customHeight="1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</row>
    <row r="801" ht="12.75" customHeight="1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</row>
    <row r="802" ht="12.75" customHeight="1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</row>
    <row r="803" ht="12.75" customHeight="1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</row>
    <row r="804" ht="12.75" customHeight="1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</row>
    <row r="805" ht="12.75" customHeight="1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</row>
    <row r="806" ht="12.75" customHeight="1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</row>
    <row r="807" ht="12.75" customHeight="1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</row>
    <row r="808" ht="12.75" customHeight="1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</row>
    <row r="809" ht="12.75" customHeight="1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</row>
    <row r="810" ht="12.75" customHeight="1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</row>
    <row r="811" ht="12.75" customHeight="1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</row>
    <row r="812" ht="12.75" customHeight="1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</row>
    <row r="813" ht="12.75" customHeigh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</row>
    <row r="814" ht="12.75" customHeight="1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</row>
    <row r="815" ht="12.75" customHeight="1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</row>
    <row r="816" ht="12.75" customHeight="1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</row>
    <row r="817" ht="12.75" customHeight="1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</row>
    <row r="818" ht="12.75" customHeight="1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</row>
    <row r="819" ht="12.75" customHeight="1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</row>
    <row r="820" ht="12.75" customHeight="1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</row>
    <row r="821" ht="12.75" customHeight="1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</row>
    <row r="822" ht="12.75" customHeight="1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</row>
    <row r="823" ht="12.75" customHeight="1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</row>
    <row r="824" ht="12.75" customHeight="1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</row>
    <row r="825" ht="12.75" customHeight="1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</row>
    <row r="826" ht="12.75" customHeight="1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</row>
    <row r="827" ht="12.75" customHeight="1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</row>
    <row r="828" ht="12.75" customHeight="1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</row>
    <row r="829" ht="12.75" customHeight="1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</row>
    <row r="830" ht="12.75" customHeight="1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</row>
    <row r="831" ht="12.75" customHeight="1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</row>
    <row r="832" ht="12.75" customHeight="1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</row>
    <row r="833" ht="12.75" customHeight="1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</row>
    <row r="834" ht="12.75" customHeight="1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</row>
    <row r="835" ht="12.75" customHeight="1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</row>
    <row r="836" ht="12.75" customHeight="1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</row>
    <row r="837" ht="12.75" customHeight="1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</row>
    <row r="838" ht="12.75" customHeight="1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</row>
    <row r="839" ht="12.75" customHeight="1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</row>
    <row r="840" ht="12.75" customHeight="1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</row>
    <row r="841" ht="12.75" customHeight="1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</row>
    <row r="842" ht="12.75" customHeight="1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</row>
    <row r="843" ht="12.75" customHeight="1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</row>
    <row r="844" ht="12.75" customHeight="1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</row>
    <row r="845" ht="12.75" customHeight="1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</row>
    <row r="846" ht="12.75" customHeight="1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</row>
    <row r="847" ht="12.75" customHeight="1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</row>
    <row r="848" ht="12.75" customHeight="1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</row>
    <row r="849" ht="12.75" customHeight="1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</row>
    <row r="850" ht="12.75" customHeight="1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</row>
    <row r="851" ht="12.75" customHeight="1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</row>
    <row r="852" ht="12.75" customHeight="1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</row>
    <row r="853" ht="12.75" customHeight="1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</row>
    <row r="854" ht="12.75" customHeight="1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</row>
    <row r="855" ht="12.75" customHeight="1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</row>
    <row r="856" ht="12.75" customHeight="1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</row>
    <row r="857" ht="12.75" customHeight="1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</row>
    <row r="858" ht="12.75" customHeight="1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</row>
    <row r="859" ht="12.75" customHeight="1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</row>
    <row r="860" ht="12.75" customHeight="1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</row>
    <row r="861" ht="12.75" customHeight="1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</row>
    <row r="862" ht="12.75" customHeight="1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</row>
    <row r="863" ht="12.75" customHeight="1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</row>
    <row r="864" ht="12.75" customHeight="1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</row>
    <row r="865" ht="12.75" customHeight="1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</row>
    <row r="866" ht="12.75" customHeight="1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</row>
    <row r="867" ht="12.75" customHeight="1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</row>
    <row r="868" ht="12.75" customHeight="1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</row>
    <row r="869" ht="12.75" customHeight="1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</row>
    <row r="870" ht="12.75" customHeight="1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</row>
    <row r="871" ht="12.75" customHeigh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</row>
    <row r="872" ht="12.75" customHeight="1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</row>
    <row r="873" ht="12.75" customHeight="1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</row>
    <row r="874" ht="12.75" customHeight="1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</row>
    <row r="875" ht="12.75" customHeight="1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</row>
    <row r="876" ht="12.75" customHeight="1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</row>
    <row r="877" ht="12.75" customHeight="1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</row>
    <row r="878" ht="12.75" customHeight="1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</row>
    <row r="879" ht="12.75" customHeight="1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</row>
    <row r="880" ht="12.75" customHeight="1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</row>
    <row r="881" ht="12.75" customHeight="1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</row>
    <row r="882" ht="12.75" customHeight="1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</row>
    <row r="883" ht="12.75" customHeight="1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</row>
    <row r="884" ht="12.75" customHeight="1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</row>
    <row r="885" ht="12.75" customHeight="1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</row>
    <row r="886" ht="12.75" customHeight="1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</row>
    <row r="887" ht="12.75" customHeight="1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</row>
    <row r="888" ht="12.75" customHeight="1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</row>
    <row r="889" ht="12.75" customHeight="1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</row>
    <row r="890" ht="12.75" customHeight="1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</row>
    <row r="891" ht="12.75" customHeight="1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</row>
    <row r="892" ht="12.75" customHeight="1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</row>
    <row r="893" ht="12.75" customHeight="1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</row>
    <row r="894" ht="12.75" customHeight="1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</row>
    <row r="895" ht="12.75" customHeight="1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</row>
    <row r="896" ht="12.75" customHeight="1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</row>
    <row r="897" ht="12.75" customHeight="1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</row>
    <row r="898" ht="12.75" customHeight="1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</row>
    <row r="899" ht="12.75" customHeight="1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</row>
    <row r="900" ht="12.75" customHeight="1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</row>
    <row r="901" ht="12.75" customHeight="1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</row>
    <row r="902" ht="12.75" customHeight="1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</row>
    <row r="903" ht="12.75" customHeight="1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</row>
    <row r="904" ht="12.75" customHeight="1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</row>
    <row r="905" ht="12.75" customHeight="1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</row>
    <row r="906" ht="12.75" customHeight="1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</row>
    <row r="907" ht="12.75" customHeight="1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</row>
    <row r="908" ht="12.75" customHeight="1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</row>
    <row r="909" ht="12.75" customHeight="1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</row>
    <row r="910" ht="12.75" customHeight="1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</row>
    <row r="911" ht="12.75" customHeight="1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</row>
    <row r="912" ht="12.75" customHeight="1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</row>
    <row r="913" ht="12.75" customHeight="1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</row>
    <row r="914" ht="12.75" customHeight="1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</row>
    <row r="915" ht="12.75" customHeight="1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</row>
    <row r="916" ht="12.75" customHeight="1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</row>
    <row r="917" ht="12.75" customHeight="1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</row>
    <row r="918" ht="12.75" customHeight="1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</row>
    <row r="919" ht="12.75" customHeight="1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</row>
    <row r="920" ht="12.75" customHeight="1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</row>
    <row r="921" ht="12.75" customHeight="1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</row>
    <row r="922" ht="12.75" customHeight="1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</row>
    <row r="923" ht="12.75" customHeight="1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</row>
    <row r="924" ht="12.75" customHeight="1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</row>
    <row r="925" ht="12.75" customHeight="1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</row>
    <row r="926" ht="12.75" customHeight="1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</row>
    <row r="927" ht="12.75" customHeight="1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</row>
    <row r="928" ht="12.75" customHeight="1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</row>
    <row r="929" ht="12.75" customHeigh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</row>
    <row r="930" ht="12.75" customHeight="1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</row>
    <row r="931" ht="12.75" customHeight="1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</row>
    <row r="932" ht="12.75" customHeight="1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</row>
    <row r="933" ht="12.75" customHeight="1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</row>
    <row r="934" ht="12.75" customHeight="1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</row>
    <row r="935" ht="12.75" customHeight="1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</row>
    <row r="936" ht="12.75" customHeight="1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</row>
    <row r="937" ht="12.75" customHeight="1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</row>
    <row r="938" ht="12.75" customHeight="1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</row>
    <row r="939" ht="12.75" customHeight="1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</row>
    <row r="940" ht="12.75" customHeight="1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</row>
    <row r="941" ht="12.75" customHeight="1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</row>
    <row r="942" ht="12.75" customHeight="1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</row>
    <row r="943" ht="12.75" customHeight="1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</row>
    <row r="944" ht="12.75" customHeight="1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</row>
    <row r="945" ht="12.75" customHeight="1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</row>
    <row r="946" ht="12.75" customHeight="1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</row>
    <row r="947" ht="12.75" customHeight="1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</row>
    <row r="948" ht="12.75" customHeight="1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</row>
    <row r="949" ht="12.75" customHeight="1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</row>
    <row r="950" ht="12.75" customHeight="1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</row>
    <row r="951" ht="12.75" customHeight="1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</row>
    <row r="952" ht="12.75" customHeight="1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</row>
    <row r="953" ht="12.75" customHeight="1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</row>
    <row r="954" ht="12.75" customHeight="1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</row>
    <row r="955" ht="12.75" customHeight="1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</row>
    <row r="956" ht="12.75" customHeight="1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</row>
    <row r="957" ht="12.75" customHeight="1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</row>
    <row r="958" ht="12.75" customHeight="1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</row>
    <row r="959" ht="12.75" customHeight="1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</row>
    <row r="960" ht="12.75" customHeight="1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</row>
    <row r="961" ht="12.75" customHeight="1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</row>
    <row r="962" ht="12.75" customHeight="1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</row>
    <row r="963" ht="12.75" customHeight="1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</row>
    <row r="964" ht="12.75" customHeight="1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</row>
    <row r="965" ht="12.75" customHeight="1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</row>
    <row r="966" ht="12.75" customHeight="1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</row>
    <row r="967" ht="12.75" customHeight="1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</row>
    <row r="968" ht="12.75" customHeight="1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</row>
    <row r="969" ht="12.75" customHeight="1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</row>
    <row r="970" ht="12.75" customHeight="1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</row>
    <row r="971" ht="12.75" customHeight="1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</row>
    <row r="972" ht="12.75" customHeight="1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</row>
    <row r="973" ht="12.75" customHeight="1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</row>
    <row r="974" ht="12.75" customHeight="1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</row>
    <row r="975" ht="12.75" customHeight="1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</row>
    <row r="976" ht="12.75" customHeight="1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</row>
    <row r="977" ht="12.75" customHeight="1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</row>
    <row r="978" ht="12.75" customHeight="1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</row>
    <row r="979" ht="12.75" customHeight="1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</row>
    <row r="980" ht="12.75" customHeight="1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</row>
    <row r="981" ht="12.75" customHeight="1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</row>
    <row r="982" ht="12.75" customHeight="1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</row>
    <row r="983" ht="12.75" customHeight="1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</row>
    <row r="984" ht="12.75" customHeight="1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</row>
    <row r="985" ht="12.75" customHeight="1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</row>
    <row r="986" ht="12.75" customHeight="1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</row>
    <row r="987" ht="12.75" customHeigh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</row>
    <row r="988" ht="12.75" customHeight="1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</row>
    <row r="989" ht="12.75" customHeight="1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</row>
    <row r="990" ht="12.75" customHeight="1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</row>
    <row r="991" ht="12.75" customHeight="1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</row>
    <row r="992" ht="12.75" customHeight="1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</row>
    <row r="993" ht="12.75" customHeight="1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</row>
    <row r="994" ht="12.75" customHeight="1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</row>
    <row r="995" ht="12.75" customHeight="1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</row>
    <row r="996" ht="12.75" customHeight="1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</row>
    <row r="997" ht="12.75" customHeight="1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</row>
    <row r="998" ht="12.75" customHeight="1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</row>
    <row r="999" ht="12.75" customHeight="1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</row>
    <row r="1000" ht="12.75" customHeight="1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</row>
  </sheetData>
  <mergeCells count="3">
    <mergeCell ref="B41:C41"/>
    <mergeCell ref="B46:C46"/>
    <mergeCell ref="B53:C53"/>
  </mergeCells>
  <hyperlinks>
    <hyperlink r:id="rId1" ref="H2"/>
  </hyperlinks>
  <printOptions horizontalCentered="1"/>
  <pageMargins bottom="0.5" footer="0.0" header="0.0" left="0.5" right="0.5" top="0.5"/>
  <pageSetup fitToHeight="0"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8" width="9.14"/>
    <col customWidth="1" hidden="1" min="39" max="40" width="9.14"/>
    <col customWidth="1" min="41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44713.0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29"/>
      <c r="D3" s="79"/>
      <c r="E3" s="79" t="str">
        <f t="shared" ref="E3:H3" si="1">TEXT(E4,"ddd")</f>
        <v>Wed</v>
      </c>
      <c r="F3" s="79" t="str">
        <f t="shared" si="1"/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>Thu</v>
      </c>
      <c r="AM3" s="79" t="str">
        <f t="shared" si="5"/>
        <v/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3"/>
      <c r="C4" s="84"/>
      <c r="D4" s="84"/>
      <c r="E4" s="84">
        <f>I2</f>
        <v>44713</v>
      </c>
      <c r="F4" s="84">
        <f t="shared" ref="F4:H4" si="6">IF(E4="","",IF(E4=EOMONTH($I$2,0),"",E4+1))</f>
        <v>44714</v>
      </c>
      <c r="G4" s="84">
        <f t="shared" si="6"/>
        <v>44715</v>
      </c>
      <c r="H4" s="84">
        <f t="shared" si="6"/>
        <v>44716</v>
      </c>
      <c r="I4" s="85" t="str">
        <f>CONCAT("Wk"," ",WEEKNUM(H4)-1," ","Total")</f>
        <v>#N/A</v>
      </c>
      <c r="J4" s="84">
        <f>IF(H4="","",IF(H4=EOMONTH($I$2,0),"",H4+1))</f>
        <v>44717</v>
      </c>
      <c r="K4" s="84">
        <f t="shared" ref="K4:P4" si="7">IF(J4="","",IF(J4=EOMONTH($I$2,0),"",J4+1))</f>
        <v>44718</v>
      </c>
      <c r="L4" s="84">
        <f t="shared" si="7"/>
        <v>44719</v>
      </c>
      <c r="M4" s="84">
        <f t="shared" si="7"/>
        <v>44720</v>
      </c>
      <c r="N4" s="84">
        <f t="shared" si="7"/>
        <v>44721</v>
      </c>
      <c r="O4" s="84">
        <f t="shared" si="7"/>
        <v>44722</v>
      </c>
      <c r="P4" s="84">
        <f t="shared" si="7"/>
        <v>44723</v>
      </c>
      <c r="Q4" s="85" t="str">
        <f>CONCAT("Wk"," ",WEEKNUM(P4)-1," ","Total")</f>
        <v>#N/A</v>
      </c>
      <c r="R4" s="84">
        <f>IF(P4="","",IF(P4=EOMONTH($I$2,0),"",P4+1))</f>
        <v>44724</v>
      </c>
      <c r="S4" s="84">
        <f t="shared" ref="S4:X4" si="8">IF(R4="","",IF(R4=EOMONTH($I$2,0),"",R4+1))</f>
        <v>44725</v>
      </c>
      <c r="T4" s="84">
        <f t="shared" si="8"/>
        <v>44726</v>
      </c>
      <c r="U4" s="84">
        <f t="shared" si="8"/>
        <v>44727</v>
      </c>
      <c r="V4" s="84">
        <f t="shared" si="8"/>
        <v>44728</v>
      </c>
      <c r="W4" s="84">
        <f t="shared" si="8"/>
        <v>44729</v>
      </c>
      <c r="X4" s="84">
        <f t="shared" si="8"/>
        <v>44730</v>
      </c>
      <c r="Y4" s="85" t="str">
        <f>CONCAT("Wk"," ",WEEKNUM(X4)-1," ","Total")</f>
        <v>#N/A</v>
      </c>
      <c r="Z4" s="84">
        <f>IF(X4="","",IF(X4=EOMONTH($I$2,0),"",X4+1))</f>
        <v>44731</v>
      </c>
      <c r="AA4" s="84">
        <f t="shared" ref="AA4:AF4" si="9">IF(Z4="","",IF(Z4=EOMONTH($I$2,0),"",Z4+1))</f>
        <v>44732</v>
      </c>
      <c r="AB4" s="84">
        <f t="shared" si="9"/>
        <v>44733</v>
      </c>
      <c r="AC4" s="84">
        <f t="shared" si="9"/>
        <v>44734</v>
      </c>
      <c r="AD4" s="84">
        <f t="shared" si="9"/>
        <v>44735</v>
      </c>
      <c r="AE4" s="84">
        <f t="shared" si="9"/>
        <v>44736</v>
      </c>
      <c r="AF4" s="84">
        <f t="shared" si="9"/>
        <v>44737</v>
      </c>
      <c r="AG4" s="85" t="str">
        <f>CONCAT("Wk"," ",WEEKNUM(AF4)-1," ","Total")</f>
        <v>#N/A</v>
      </c>
      <c r="AH4" s="84">
        <f>IF(AF4="","",IF(AF4=EOMONTH($I$2,0),"",AF4+1))</f>
        <v>44738</v>
      </c>
      <c r="AI4" s="84">
        <f t="shared" ref="AI4:AN4" si="10">IF(AH4="","",IF(AH4=EOMONTH($I$2,0),"",AH4+1))</f>
        <v>44739</v>
      </c>
      <c r="AJ4" s="84">
        <f t="shared" si="10"/>
        <v>44740</v>
      </c>
      <c r="AK4" s="84">
        <f t="shared" si="10"/>
        <v>44741</v>
      </c>
      <c r="AL4" s="84">
        <f t="shared" si="10"/>
        <v>44742</v>
      </c>
      <c r="AM4" s="84" t="str">
        <f t="shared" si="10"/>
        <v/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8"/>
      <c r="C8" s="98"/>
      <c r="D8" s="98"/>
      <c r="E8" s="98"/>
      <c r="F8" s="98"/>
      <c r="G8" s="99"/>
      <c r="H8" s="98"/>
      <c r="I8" s="95">
        <f t="shared" si="11"/>
        <v>0</v>
      </c>
      <c r="J8" s="98"/>
      <c r="K8" s="98"/>
      <c r="L8" s="98"/>
      <c r="M8" s="98"/>
      <c r="N8" s="98"/>
      <c r="O8" s="99"/>
      <c r="P8" s="98"/>
      <c r="Q8" s="96">
        <f t="shared" si="12"/>
        <v>0</v>
      </c>
      <c r="R8" s="98"/>
      <c r="S8" s="98"/>
      <c r="T8" s="98"/>
      <c r="U8" s="98"/>
      <c r="V8" s="98"/>
      <c r="W8" s="99"/>
      <c r="X8" s="98"/>
      <c r="Y8" s="96">
        <f t="shared" si="13"/>
        <v>0</v>
      </c>
      <c r="Z8" s="98"/>
      <c r="AA8" s="98"/>
      <c r="AB8" s="98"/>
      <c r="AC8" s="98"/>
      <c r="AD8" s="98"/>
      <c r="AE8" s="99"/>
      <c r="AF8" s="98"/>
      <c r="AG8" s="96">
        <f t="shared" si="14"/>
        <v>0</v>
      </c>
      <c r="AH8" s="98"/>
      <c r="AI8" s="98"/>
      <c r="AJ8" s="98"/>
      <c r="AK8" s="98"/>
      <c r="AL8" s="98"/>
      <c r="AM8" s="99"/>
      <c r="AN8" s="98"/>
      <c r="AO8" s="96">
        <f t="shared" si="15"/>
        <v>0</v>
      </c>
      <c r="AP8" s="98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8"/>
      <c r="C9" s="98"/>
      <c r="D9" s="98"/>
      <c r="E9" s="98"/>
      <c r="F9" s="98"/>
      <c r="G9" s="99"/>
      <c r="H9" s="98"/>
      <c r="I9" s="95">
        <f t="shared" si="11"/>
        <v>0</v>
      </c>
      <c r="J9" s="98"/>
      <c r="K9" s="98"/>
      <c r="L9" s="98"/>
      <c r="M9" s="98"/>
      <c r="N9" s="98"/>
      <c r="O9" s="99"/>
      <c r="P9" s="98"/>
      <c r="Q9" s="96">
        <f t="shared" si="12"/>
        <v>0</v>
      </c>
      <c r="R9" s="98"/>
      <c r="S9" s="98"/>
      <c r="T9" s="98"/>
      <c r="U9" s="98"/>
      <c r="V9" s="98"/>
      <c r="W9" s="99"/>
      <c r="X9" s="98"/>
      <c r="Y9" s="96">
        <f t="shared" si="13"/>
        <v>0</v>
      </c>
      <c r="Z9" s="98"/>
      <c r="AA9" s="98"/>
      <c r="AB9" s="98"/>
      <c r="AC9" s="98"/>
      <c r="AD9" s="98"/>
      <c r="AE9" s="99"/>
      <c r="AF9" s="98"/>
      <c r="AG9" s="96">
        <f t="shared" si="14"/>
        <v>0</v>
      </c>
      <c r="AH9" s="98"/>
      <c r="AI9" s="98"/>
      <c r="AJ9" s="98"/>
      <c r="AK9" s="98"/>
      <c r="AL9" s="98"/>
      <c r="AM9" s="99"/>
      <c r="AN9" s="98"/>
      <c r="AO9" s="96">
        <f t="shared" si="15"/>
        <v>0</v>
      </c>
      <c r="AP9" s="98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8"/>
      <c r="C10" s="98"/>
      <c r="D10" s="98"/>
      <c r="E10" s="98"/>
      <c r="F10" s="98"/>
      <c r="G10" s="99"/>
      <c r="H10" s="98"/>
      <c r="I10" s="95">
        <f t="shared" si="11"/>
        <v>0</v>
      </c>
      <c r="J10" s="98"/>
      <c r="K10" s="98"/>
      <c r="L10" s="98"/>
      <c r="M10" s="98"/>
      <c r="N10" s="98"/>
      <c r="O10" s="99"/>
      <c r="P10" s="98"/>
      <c r="Q10" s="96">
        <f t="shared" si="12"/>
        <v>0</v>
      </c>
      <c r="R10" s="98"/>
      <c r="S10" s="98"/>
      <c r="T10" s="98"/>
      <c r="U10" s="98"/>
      <c r="V10" s="98"/>
      <c r="W10" s="99"/>
      <c r="X10" s="98"/>
      <c r="Y10" s="96">
        <f t="shared" si="13"/>
        <v>0</v>
      </c>
      <c r="Z10" s="98"/>
      <c r="AA10" s="98"/>
      <c r="AB10" s="98"/>
      <c r="AC10" s="98"/>
      <c r="AD10" s="98"/>
      <c r="AE10" s="99"/>
      <c r="AF10" s="98"/>
      <c r="AG10" s="96">
        <f t="shared" si="14"/>
        <v>0</v>
      </c>
      <c r="AH10" s="98"/>
      <c r="AI10" s="98"/>
      <c r="AJ10" s="98"/>
      <c r="AK10" s="98"/>
      <c r="AL10" s="98"/>
      <c r="AM10" s="99"/>
      <c r="AN10" s="98"/>
      <c r="AO10" s="96">
        <f t="shared" si="15"/>
        <v>0</v>
      </c>
      <c r="AP10" s="98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100">
        <f t="shared" ref="B11:H11" si="18">SUM(B7:B10)</f>
        <v>0</v>
      </c>
      <c r="C11" s="100">
        <f t="shared" si="18"/>
        <v>0</v>
      </c>
      <c r="D11" s="100">
        <f t="shared" si="18"/>
        <v>0</v>
      </c>
      <c r="E11" s="100">
        <f t="shared" si="18"/>
        <v>0</v>
      </c>
      <c r="F11" s="100">
        <f t="shared" si="18"/>
        <v>0</v>
      </c>
      <c r="G11" s="100">
        <f t="shared" si="18"/>
        <v>0</v>
      </c>
      <c r="H11" s="100">
        <f t="shared" si="18"/>
        <v>0</v>
      </c>
      <c r="I11" s="101"/>
      <c r="J11" s="100">
        <f t="shared" ref="J11:P11" si="19">SUM(J7:J10)</f>
        <v>0</v>
      </c>
      <c r="K11" s="100">
        <f t="shared" si="19"/>
        <v>0</v>
      </c>
      <c r="L11" s="100">
        <f t="shared" si="19"/>
        <v>0</v>
      </c>
      <c r="M11" s="100">
        <f t="shared" si="19"/>
        <v>0</v>
      </c>
      <c r="N11" s="100">
        <f t="shared" si="19"/>
        <v>0</v>
      </c>
      <c r="O11" s="100">
        <f t="shared" si="19"/>
        <v>0</v>
      </c>
      <c r="P11" s="100">
        <f t="shared" si="19"/>
        <v>0</v>
      </c>
      <c r="Q11" s="102"/>
      <c r="R11" s="100">
        <f t="shared" ref="R11:X11" si="20">SUM(R7:R10)</f>
        <v>0</v>
      </c>
      <c r="S11" s="100">
        <f t="shared" si="20"/>
        <v>0</v>
      </c>
      <c r="T11" s="100">
        <f t="shared" si="20"/>
        <v>0</v>
      </c>
      <c r="U11" s="100">
        <f t="shared" si="20"/>
        <v>0</v>
      </c>
      <c r="V11" s="100">
        <f t="shared" si="20"/>
        <v>0</v>
      </c>
      <c r="W11" s="100">
        <f t="shared" si="20"/>
        <v>0</v>
      </c>
      <c r="X11" s="100">
        <f t="shared" si="20"/>
        <v>0</v>
      </c>
      <c r="Y11" s="102"/>
      <c r="Z11" s="100">
        <f t="shared" ref="Z11:AF11" si="21">SUM(Z7:Z10)</f>
        <v>0</v>
      </c>
      <c r="AA11" s="100">
        <f t="shared" si="21"/>
        <v>0</v>
      </c>
      <c r="AB11" s="100">
        <f t="shared" si="21"/>
        <v>0</v>
      </c>
      <c r="AC11" s="100">
        <f t="shared" si="21"/>
        <v>0</v>
      </c>
      <c r="AD11" s="100">
        <f t="shared" si="21"/>
        <v>0</v>
      </c>
      <c r="AE11" s="100">
        <f t="shared" si="21"/>
        <v>0</v>
      </c>
      <c r="AF11" s="100">
        <f t="shared" si="21"/>
        <v>0</v>
      </c>
      <c r="AG11" s="102"/>
      <c r="AH11" s="100">
        <f t="shared" ref="AH11:AK11" si="22">SUM(AH7:AH10)</f>
        <v>0</v>
      </c>
      <c r="AI11" s="100">
        <f t="shared" si="22"/>
        <v>0</v>
      </c>
      <c r="AJ11" s="100">
        <f t="shared" si="22"/>
        <v>0</v>
      </c>
      <c r="AK11" s="100">
        <f t="shared" si="22"/>
        <v>0</v>
      </c>
      <c r="AL11" s="100">
        <v>0.0</v>
      </c>
      <c r="AM11" s="100">
        <f t="shared" ref="AM11:AN11" si="23">SUM(AM7:AM10)</f>
        <v>0</v>
      </c>
      <c r="AN11" s="100">
        <f t="shared" si="23"/>
        <v>0</v>
      </c>
      <c r="AO11" s="102"/>
      <c r="AP11" s="100">
        <v>0.0</v>
      </c>
      <c r="AQ11" s="102"/>
      <c r="AR11" s="103">
        <f>SUM(AR7:AR10)</f>
        <v>0</v>
      </c>
    </row>
    <row r="12">
      <c r="A12" s="104"/>
      <c r="B12" s="105"/>
      <c r="C12" s="106"/>
      <c r="D12" s="106"/>
      <c r="E12" s="106"/>
      <c r="F12" s="106"/>
      <c r="G12" s="106"/>
      <c r="H12" s="106"/>
      <c r="I12" s="10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88"/>
    </row>
    <row r="13" ht="18.75" customHeight="1">
      <c r="A13" s="108" t="s">
        <v>239</v>
      </c>
      <c r="B13" s="10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10"/>
      <c r="B14" s="111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2"/>
      <c r="J15" s="91"/>
      <c r="K15" s="91"/>
      <c r="L15" s="91"/>
      <c r="M15" s="91"/>
      <c r="N15" s="91"/>
      <c r="O15" s="91"/>
      <c r="P15" s="91"/>
      <c r="Q15" s="113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43"/>
      <c r="C16" s="43"/>
      <c r="D16" s="43"/>
      <c r="E16" s="43"/>
      <c r="F16" s="43"/>
      <c r="G16" s="45"/>
      <c r="H16" s="4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43"/>
      <c r="Q16" s="115">
        <f t="shared" si="24"/>
        <v>0</v>
      </c>
      <c r="R16" s="114"/>
      <c r="S16" s="45"/>
      <c r="T16" s="45"/>
      <c r="U16" s="45"/>
      <c r="V16" s="45"/>
      <c r="W16" s="45"/>
      <c r="X16" s="4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4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4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43"/>
      <c r="C25" s="43"/>
      <c r="D25" s="43"/>
      <c r="E25" s="43"/>
      <c r="F25" s="43"/>
      <c r="G25" s="45"/>
      <c r="H25" s="43"/>
      <c r="I25" s="95">
        <f t="shared" ref="I25:I34" si="37">SUM(B25:H25)</f>
        <v>0</v>
      </c>
      <c r="J25" s="43"/>
      <c r="K25" s="43"/>
      <c r="L25" s="43"/>
      <c r="M25" s="43"/>
      <c r="N25" s="43"/>
      <c r="O25" s="45"/>
      <c r="P25" s="43"/>
      <c r="Q25" s="95">
        <f t="shared" ref="Q25:Q34" si="38">SUM(J25:P25)</f>
        <v>0</v>
      </c>
      <c r="R25" s="43"/>
      <c r="S25" s="43"/>
      <c r="T25" s="43"/>
      <c r="U25" s="43"/>
      <c r="V25" s="43"/>
      <c r="W25" s="45"/>
      <c r="X25" s="43"/>
      <c r="Y25" s="95">
        <f t="shared" ref="Y25:Y34" si="39">SUM(R25:X25)</f>
        <v>0</v>
      </c>
      <c r="Z25" s="43"/>
      <c r="AA25" s="43"/>
      <c r="AB25" s="43"/>
      <c r="AC25" s="43"/>
      <c r="AD25" s="43"/>
      <c r="AE25" s="45"/>
      <c r="AF25" s="43"/>
      <c r="AG25" s="95">
        <f t="shared" ref="AG25:AG34" si="40">SUM(Z25:AF25)</f>
        <v>0</v>
      </c>
      <c r="AH25" s="43"/>
      <c r="AI25" s="43"/>
      <c r="AJ25" s="43"/>
      <c r="AK25" s="43"/>
      <c r="AL25" s="43"/>
      <c r="AM25" s="45"/>
      <c r="AN25" s="4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43"/>
      <c r="C37" s="43"/>
      <c r="D37" s="43"/>
      <c r="E37" s="43"/>
      <c r="F37" s="43"/>
      <c r="G37" s="45"/>
      <c r="H37" s="43"/>
      <c r="I37" s="95">
        <f t="shared" ref="I37:I54" si="49">SUM(B37:H37)</f>
        <v>0</v>
      </c>
      <c r="J37" s="43"/>
      <c r="K37" s="43"/>
      <c r="L37" s="43"/>
      <c r="M37" s="43"/>
      <c r="N37" s="43"/>
      <c r="O37" s="45"/>
      <c r="P37" s="43"/>
      <c r="Q37" s="95">
        <f t="shared" ref="Q37:Q54" si="50">SUM(J37:P37)</f>
        <v>0</v>
      </c>
      <c r="R37" s="43"/>
      <c r="S37" s="43"/>
      <c r="T37" s="43"/>
      <c r="U37" s="43"/>
      <c r="V37" s="43"/>
      <c r="W37" s="45"/>
      <c r="X37" s="43"/>
      <c r="Y37" s="95">
        <f t="shared" ref="Y37:Y54" si="51">SUM(R37:X37)</f>
        <v>0</v>
      </c>
      <c r="Z37" s="43"/>
      <c r="AA37" s="43"/>
      <c r="AB37" s="43"/>
      <c r="AC37" s="43"/>
      <c r="AD37" s="43"/>
      <c r="AE37" s="45"/>
      <c r="AF37" s="43"/>
      <c r="AG37" s="95">
        <f t="shared" ref="AG37:AG54" si="52">SUM(Z37:AF37)</f>
        <v>0</v>
      </c>
      <c r="AH37" s="43"/>
      <c r="AI37" s="43"/>
      <c r="AJ37" s="43"/>
      <c r="AK37" s="43"/>
      <c r="AL37" s="43"/>
      <c r="AM37" s="45"/>
      <c r="AN37" s="4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43"/>
      <c r="C57" s="43"/>
      <c r="D57" s="43"/>
      <c r="E57" s="43"/>
      <c r="F57" s="43"/>
      <c r="G57" s="45"/>
      <c r="H57" s="43"/>
      <c r="I57" s="95">
        <f t="shared" ref="I57:I65" si="61">SUM(B57:H57)</f>
        <v>0</v>
      </c>
      <c r="J57" s="43"/>
      <c r="K57" s="43"/>
      <c r="L57" s="43"/>
      <c r="M57" s="43"/>
      <c r="N57" s="43"/>
      <c r="O57" s="45"/>
      <c r="P57" s="43"/>
      <c r="Q57" s="95">
        <f t="shared" ref="Q57:Q65" si="62">SUM(J57:P57)</f>
        <v>0</v>
      </c>
      <c r="R57" s="43"/>
      <c r="S57" s="43"/>
      <c r="T57" s="43"/>
      <c r="U57" s="43"/>
      <c r="V57" s="43"/>
      <c r="W57" s="45"/>
      <c r="X57" s="43"/>
      <c r="Y57" s="95">
        <f t="shared" ref="Y57:Y65" si="63">SUM(R57:X57)</f>
        <v>0</v>
      </c>
      <c r="Z57" s="43"/>
      <c r="AA57" s="43"/>
      <c r="AB57" s="43"/>
      <c r="AC57" s="43"/>
      <c r="AD57" s="43"/>
      <c r="AE57" s="45"/>
      <c r="AF57" s="43"/>
      <c r="AG57" s="95">
        <f t="shared" ref="AG57:AG65" si="64">SUM(Z57:AF57)</f>
        <v>0</v>
      </c>
      <c r="AH57" s="43"/>
      <c r="AI57" s="43"/>
      <c r="AJ57" s="43"/>
      <c r="AK57" s="43"/>
      <c r="AL57" s="43"/>
      <c r="AM57" s="45"/>
      <c r="AN57" s="4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43"/>
      <c r="C58" s="43"/>
      <c r="D58" s="43"/>
      <c r="E58" s="43"/>
      <c r="F58" s="43"/>
      <c r="G58" s="45"/>
      <c r="H58" s="43"/>
      <c r="I58" s="95">
        <f t="shared" si="61"/>
        <v>0</v>
      </c>
      <c r="J58" s="43"/>
      <c r="K58" s="43"/>
      <c r="L58" s="43"/>
      <c r="M58" s="43"/>
      <c r="N58" s="43"/>
      <c r="O58" s="45"/>
      <c r="P58" s="43"/>
      <c r="Q58" s="95">
        <f t="shared" si="62"/>
        <v>0</v>
      </c>
      <c r="R58" s="43"/>
      <c r="S58" s="43"/>
      <c r="T58" s="43"/>
      <c r="U58" s="43"/>
      <c r="V58" s="43"/>
      <c r="W58" s="45"/>
      <c r="X58" s="43"/>
      <c r="Y58" s="95">
        <f t="shared" si="63"/>
        <v>0</v>
      </c>
      <c r="Z58" s="43"/>
      <c r="AA58" s="43"/>
      <c r="AB58" s="43"/>
      <c r="AC58" s="43"/>
      <c r="AD58" s="43"/>
      <c r="AE58" s="45"/>
      <c r="AF58" s="43"/>
      <c r="AG58" s="95">
        <f t="shared" si="64"/>
        <v>0</v>
      </c>
      <c r="AH58" s="43"/>
      <c r="AI58" s="43"/>
      <c r="AJ58" s="43"/>
      <c r="AK58" s="43"/>
      <c r="AL58" s="43"/>
      <c r="AM58" s="45"/>
      <c r="AN58" s="4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43"/>
      <c r="C59" s="43"/>
      <c r="D59" s="43"/>
      <c r="E59" s="43"/>
      <c r="F59" s="43"/>
      <c r="G59" s="45"/>
      <c r="H59" s="43"/>
      <c r="I59" s="95">
        <f t="shared" si="61"/>
        <v>0</v>
      </c>
      <c r="J59" s="43"/>
      <c r="K59" s="43"/>
      <c r="L59" s="43"/>
      <c r="M59" s="43"/>
      <c r="N59" s="43"/>
      <c r="O59" s="45"/>
      <c r="P59" s="43"/>
      <c r="Q59" s="95">
        <f t="shared" si="62"/>
        <v>0</v>
      </c>
      <c r="R59" s="43"/>
      <c r="S59" s="43"/>
      <c r="T59" s="43"/>
      <c r="U59" s="43"/>
      <c r="V59" s="43"/>
      <c r="W59" s="45"/>
      <c r="X59" s="43"/>
      <c r="Y59" s="95">
        <f t="shared" si="63"/>
        <v>0</v>
      </c>
      <c r="Z59" s="43"/>
      <c r="AA59" s="43"/>
      <c r="AB59" s="43"/>
      <c r="AC59" s="43"/>
      <c r="AD59" s="43"/>
      <c r="AE59" s="45"/>
      <c r="AF59" s="43"/>
      <c r="AG59" s="95">
        <f t="shared" si="64"/>
        <v>0</v>
      </c>
      <c r="AH59" s="43"/>
      <c r="AI59" s="43"/>
      <c r="AJ59" s="43"/>
      <c r="AK59" s="43"/>
      <c r="AL59" s="43"/>
      <c r="AM59" s="45"/>
      <c r="AN59" s="4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43"/>
      <c r="C60" s="43"/>
      <c r="D60" s="43"/>
      <c r="E60" s="43"/>
      <c r="F60" s="43"/>
      <c r="G60" s="45"/>
      <c r="H60" s="43"/>
      <c r="I60" s="95">
        <f t="shared" si="61"/>
        <v>0</v>
      </c>
      <c r="J60" s="43"/>
      <c r="K60" s="43"/>
      <c r="L60" s="43"/>
      <c r="M60" s="43"/>
      <c r="N60" s="43"/>
      <c r="O60" s="45"/>
      <c r="P60" s="43"/>
      <c r="Q60" s="95">
        <f t="shared" si="62"/>
        <v>0</v>
      </c>
      <c r="R60" s="43"/>
      <c r="S60" s="43"/>
      <c r="T60" s="43"/>
      <c r="U60" s="43"/>
      <c r="V60" s="43"/>
      <c r="W60" s="45"/>
      <c r="X60" s="43"/>
      <c r="Y60" s="95">
        <f t="shared" si="63"/>
        <v>0</v>
      </c>
      <c r="Z60" s="43"/>
      <c r="AA60" s="43"/>
      <c r="AB60" s="43"/>
      <c r="AC60" s="43"/>
      <c r="AD60" s="43"/>
      <c r="AE60" s="45"/>
      <c r="AF60" s="43"/>
      <c r="AG60" s="95">
        <f t="shared" si="64"/>
        <v>0</v>
      </c>
      <c r="AH60" s="43"/>
      <c r="AI60" s="43"/>
      <c r="AJ60" s="43"/>
      <c r="AK60" s="43"/>
      <c r="AL60" s="43"/>
      <c r="AM60" s="45"/>
      <c r="AN60" s="4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43"/>
      <c r="C61" s="43"/>
      <c r="D61" s="43"/>
      <c r="E61" s="43"/>
      <c r="F61" s="43"/>
      <c r="G61" s="45"/>
      <c r="H61" s="43"/>
      <c r="I61" s="95">
        <f t="shared" si="61"/>
        <v>0</v>
      </c>
      <c r="J61" s="43"/>
      <c r="K61" s="43"/>
      <c r="L61" s="43"/>
      <c r="M61" s="43"/>
      <c r="N61" s="43"/>
      <c r="O61" s="45"/>
      <c r="P61" s="43"/>
      <c r="Q61" s="95">
        <f t="shared" si="62"/>
        <v>0</v>
      </c>
      <c r="R61" s="43"/>
      <c r="S61" s="43"/>
      <c r="T61" s="43"/>
      <c r="U61" s="43"/>
      <c r="V61" s="43"/>
      <c r="W61" s="45"/>
      <c r="X61" s="43"/>
      <c r="Y61" s="95">
        <f t="shared" si="63"/>
        <v>0</v>
      </c>
      <c r="Z61" s="43"/>
      <c r="AA61" s="43"/>
      <c r="AB61" s="43"/>
      <c r="AC61" s="43"/>
      <c r="AD61" s="43"/>
      <c r="AE61" s="45"/>
      <c r="AF61" s="43"/>
      <c r="AG61" s="95">
        <f t="shared" si="64"/>
        <v>0</v>
      </c>
      <c r="AH61" s="43"/>
      <c r="AI61" s="43"/>
      <c r="AJ61" s="43"/>
      <c r="AK61" s="43"/>
      <c r="AL61" s="43"/>
      <c r="AM61" s="45"/>
      <c r="AN61" s="4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43"/>
      <c r="C62" s="43"/>
      <c r="D62" s="43"/>
      <c r="E62" s="43"/>
      <c r="F62" s="43"/>
      <c r="G62" s="45"/>
      <c r="H62" s="43"/>
      <c r="I62" s="95">
        <f t="shared" si="61"/>
        <v>0</v>
      </c>
      <c r="J62" s="43"/>
      <c r="K62" s="43"/>
      <c r="L62" s="43"/>
      <c r="M62" s="43"/>
      <c r="N62" s="43"/>
      <c r="O62" s="45"/>
      <c r="P62" s="43"/>
      <c r="Q62" s="95">
        <f t="shared" si="62"/>
        <v>0</v>
      </c>
      <c r="R62" s="43"/>
      <c r="S62" s="43"/>
      <c r="T62" s="43"/>
      <c r="U62" s="43"/>
      <c r="V62" s="43"/>
      <c r="W62" s="45"/>
      <c r="X62" s="43"/>
      <c r="Y62" s="95">
        <f t="shared" si="63"/>
        <v>0</v>
      </c>
      <c r="Z62" s="43"/>
      <c r="AA62" s="43"/>
      <c r="AB62" s="43"/>
      <c r="AC62" s="43"/>
      <c r="AD62" s="43"/>
      <c r="AE62" s="45"/>
      <c r="AF62" s="43"/>
      <c r="AG62" s="95">
        <f t="shared" si="64"/>
        <v>0</v>
      </c>
      <c r="AH62" s="43"/>
      <c r="AI62" s="43"/>
      <c r="AJ62" s="43"/>
      <c r="AK62" s="43"/>
      <c r="AL62" s="43"/>
      <c r="AM62" s="45"/>
      <c r="AN62" s="4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43"/>
      <c r="C63" s="43"/>
      <c r="D63" s="43"/>
      <c r="E63" s="43"/>
      <c r="F63" s="43"/>
      <c r="G63" s="45"/>
      <c r="H63" s="43"/>
      <c r="I63" s="95">
        <f t="shared" si="61"/>
        <v>0</v>
      </c>
      <c r="J63" s="43"/>
      <c r="K63" s="43"/>
      <c r="L63" s="43"/>
      <c r="M63" s="43"/>
      <c r="N63" s="43"/>
      <c r="O63" s="45"/>
      <c r="P63" s="43"/>
      <c r="Q63" s="95">
        <f t="shared" si="62"/>
        <v>0</v>
      </c>
      <c r="R63" s="43"/>
      <c r="S63" s="43"/>
      <c r="T63" s="43"/>
      <c r="U63" s="43"/>
      <c r="V63" s="43"/>
      <c r="W63" s="45"/>
      <c r="X63" s="43"/>
      <c r="Y63" s="95">
        <f t="shared" si="63"/>
        <v>0</v>
      </c>
      <c r="Z63" s="43"/>
      <c r="AA63" s="43"/>
      <c r="AB63" s="43"/>
      <c r="AC63" s="43"/>
      <c r="AD63" s="43"/>
      <c r="AE63" s="45"/>
      <c r="AF63" s="43"/>
      <c r="AG63" s="95">
        <f t="shared" si="64"/>
        <v>0</v>
      </c>
      <c r="AH63" s="43"/>
      <c r="AI63" s="43"/>
      <c r="AJ63" s="43"/>
      <c r="AK63" s="43"/>
      <c r="AL63" s="43"/>
      <c r="AM63" s="45"/>
      <c r="AN63" s="4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43"/>
      <c r="C68" s="43"/>
      <c r="D68" s="43"/>
      <c r="E68" s="43"/>
      <c r="F68" s="43"/>
      <c r="G68" s="45"/>
      <c r="H68" s="43"/>
      <c r="I68" s="95">
        <f t="shared" ref="I68:I78" si="73">SUM(B68:H68)</f>
        <v>0</v>
      </c>
      <c r="J68" s="43"/>
      <c r="K68" s="43"/>
      <c r="L68" s="43"/>
      <c r="M68" s="43"/>
      <c r="N68" s="43"/>
      <c r="O68" s="45"/>
      <c r="P68" s="43"/>
      <c r="Q68" s="95">
        <f t="shared" ref="Q68:Q78" si="74">SUM(J68:P68)</f>
        <v>0</v>
      </c>
      <c r="R68" s="43"/>
      <c r="S68" s="43"/>
      <c r="T68" s="43"/>
      <c r="U68" s="43"/>
      <c r="V68" s="43"/>
      <c r="W68" s="45"/>
      <c r="X68" s="43"/>
      <c r="Y68" s="95">
        <f t="shared" ref="Y68:Y78" si="75">SUM(R68:X68)</f>
        <v>0</v>
      </c>
      <c r="Z68" s="43"/>
      <c r="AA68" s="43"/>
      <c r="AB68" s="43"/>
      <c r="AC68" s="43"/>
      <c r="AD68" s="43"/>
      <c r="AE68" s="45"/>
      <c r="AF68" s="43"/>
      <c r="AG68" s="95">
        <f t="shared" ref="AG68:AG78" si="76">SUM(Z68:AF68)</f>
        <v>0</v>
      </c>
      <c r="AH68" s="43"/>
      <c r="AI68" s="43"/>
      <c r="AJ68" s="43"/>
      <c r="AK68" s="43"/>
      <c r="AL68" s="43"/>
      <c r="AM68" s="45"/>
      <c r="AN68" s="4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4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4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4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4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4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43"/>
      <c r="C90" s="44"/>
      <c r="D90" s="44"/>
      <c r="E90" s="44"/>
      <c r="F90" s="44"/>
      <c r="G90" s="44"/>
      <c r="H90" s="44"/>
      <c r="I90" s="95">
        <f t="shared" si="97"/>
        <v>0</v>
      </c>
      <c r="J90" s="43"/>
      <c r="K90" s="44"/>
      <c r="L90" s="44"/>
      <c r="M90" s="44"/>
      <c r="N90" s="44"/>
      <c r="O90" s="44"/>
      <c r="P90" s="44"/>
      <c r="Q90" s="95">
        <f t="shared" si="98"/>
        <v>0</v>
      </c>
      <c r="R90" s="43"/>
      <c r="S90" s="44"/>
      <c r="T90" s="44"/>
      <c r="U90" s="44"/>
      <c r="V90" s="44"/>
      <c r="W90" s="44"/>
      <c r="X90" s="44"/>
      <c r="Y90" s="95">
        <f t="shared" si="99"/>
        <v>0</v>
      </c>
      <c r="Z90" s="43"/>
      <c r="AA90" s="44"/>
      <c r="AB90" s="44"/>
      <c r="AC90" s="44"/>
      <c r="AD90" s="44"/>
      <c r="AE90" s="44"/>
      <c r="AF90" s="44"/>
      <c r="AG90" s="95">
        <f t="shared" si="100"/>
        <v>0</v>
      </c>
      <c r="AH90" s="4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43"/>
      <c r="C91" s="44"/>
      <c r="D91" s="44"/>
      <c r="E91" s="44"/>
      <c r="F91" s="44"/>
      <c r="G91" s="44"/>
      <c r="H91" s="44"/>
      <c r="I91" s="95">
        <f t="shared" si="97"/>
        <v>0</v>
      </c>
      <c r="J91" s="43"/>
      <c r="K91" s="44"/>
      <c r="L91" s="44"/>
      <c r="M91" s="44"/>
      <c r="N91" s="44"/>
      <c r="O91" s="44"/>
      <c r="P91" s="44"/>
      <c r="Q91" s="95">
        <f t="shared" si="98"/>
        <v>0</v>
      </c>
      <c r="R91" s="43"/>
      <c r="S91" s="44"/>
      <c r="T91" s="44"/>
      <c r="U91" s="44"/>
      <c r="V91" s="44"/>
      <c r="W91" s="44"/>
      <c r="X91" s="44"/>
      <c r="Y91" s="95">
        <f t="shared" si="99"/>
        <v>0</v>
      </c>
      <c r="Z91" s="43"/>
      <c r="AA91" s="44"/>
      <c r="AB91" s="44"/>
      <c r="AC91" s="44"/>
      <c r="AD91" s="44"/>
      <c r="AE91" s="44"/>
      <c r="AF91" s="44"/>
      <c r="AG91" s="95">
        <f t="shared" si="100"/>
        <v>0</v>
      </c>
      <c r="AH91" s="4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43"/>
      <c r="C92" s="44"/>
      <c r="D92" s="44"/>
      <c r="E92" s="44"/>
      <c r="F92" s="44"/>
      <c r="G92" s="44"/>
      <c r="H92" s="44"/>
      <c r="I92" s="95">
        <f t="shared" si="97"/>
        <v>0</v>
      </c>
      <c r="J92" s="43"/>
      <c r="K92" s="44"/>
      <c r="L92" s="44"/>
      <c r="M92" s="44"/>
      <c r="N92" s="44"/>
      <c r="O92" s="44"/>
      <c r="P92" s="44"/>
      <c r="Q92" s="95">
        <f t="shared" si="98"/>
        <v>0</v>
      </c>
      <c r="R92" s="43"/>
      <c r="S92" s="44"/>
      <c r="T92" s="44"/>
      <c r="U92" s="44"/>
      <c r="V92" s="44"/>
      <c r="W92" s="44"/>
      <c r="X92" s="44"/>
      <c r="Y92" s="95">
        <f t="shared" si="99"/>
        <v>0</v>
      </c>
      <c r="Z92" s="43"/>
      <c r="AA92" s="44"/>
      <c r="AB92" s="44"/>
      <c r="AC92" s="44"/>
      <c r="AD92" s="44"/>
      <c r="AE92" s="44"/>
      <c r="AF92" s="44"/>
      <c r="AG92" s="95">
        <f t="shared" si="100"/>
        <v>0</v>
      </c>
      <c r="AH92" s="4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43"/>
      <c r="C93" s="44"/>
      <c r="D93" s="44"/>
      <c r="E93" s="44"/>
      <c r="F93" s="44"/>
      <c r="G93" s="44"/>
      <c r="H93" s="44"/>
      <c r="I93" s="95">
        <f t="shared" si="97"/>
        <v>0</v>
      </c>
      <c r="J93" s="43"/>
      <c r="K93" s="44"/>
      <c r="L93" s="44"/>
      <c r="M93" s="44"/>
      <c r="N93" s="44"/>
      <c r="O93" s="44"/>
      <c r="P93" s="44"/>
      <c r="Q93" s="95">
        <f t="shared" si="98"/>
        <v>0</v>
      </c>
      <c r="R93" s="43"/>
      <c r="S93" s="44"/>
      <c r="T93" s="44"/>
      <c r="U93" s="44"/>
      <c r="V93" s="44"/>
      <c r="W93" s="44"/>
      <c r="X93" s="44"/>
      <c r="Y93" s="95">
        <f t="shared" si="99"/>
        <v>0</v>
      </c>
      <c r="Z93" s="43"/>
      <c r="AA93" s="44"/>
      <c r="AB93" s="44"/>
      <c r="AC93" s="44"/>
      <c r="AD93" s="44"/>
      <c r="AE93" s="44"/>
      <c r="AF93" s="44"/>
      <c r="AG93" s="95">
        <f t="shared" si="100"/>
        <v>0</v>
      </c>
      <c r="AH93" s="4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43"/>
      <c r="C94" s="43"/>
      <c r="D94" s="43"/>
      <c r="E94" s="43"/>
      <c r="F94" s="43"/>
      <c r="G94" s="45"/>
      <c r="H94" s="43"/>
      <c r="I94" s="95">
        <f t="shared" si="97"/>
        <v>0</v>
      </c>
      <c r="J94" s="43"/>
      <c r="K94" s="43"/>
      <c r="L94" s="43"/>
      <c r="M94" s="43"/>
      <c r="N94" s="43"/>
      <c r="O94" s="45"/>
      <c r="P94" s="43"/>
      <c r="Q94" s="95">
        <f t="shared" si="98"/>
        <v>0</v>
      </c>
      <c r="R94" s="43"/>
      <c r="S94" s="43"/>
      <c r="T94" s="43"/>
      <c r="U94" s="43"/>
      <c r="V94" s="43"/>
      <c r="W94" s="45"/>
      <c r="X94" s="43"/>
      <c r="Y94" s="95">
        <f t="shared" si="99"/>
        <v>0</v>
      </c>
      <c r="Z94" s="43"/>
      <c r="AA94" s="43"/>
      <c r="AB94" s="43"/>
      <c r="AC94" s="43"/>
      <c r="AD94" s="43"/>
      <c r="AE94" s="45"/>
      <c r="AF94" s="43"/>
      <c r="AG94" s="95">
        <f t="shared" si="100"/>
        <v>0</v>
      </c>
      <c r="AH94" s="43"/>
      <c r="AI94" s="43"/>
      <c r="AJ94" s="43"/>
      <c r="AK94" s="43"/>
      <c r="AL94" s="43"/>
      <c r="AM94" s="45"/>
      <c r="AN94" s="4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43"/>
      <c r="C280" s="43"/>
      <c r="D280" s="43"/>
      <c r="E280" s="43"/>
      <c r="F280" s="43"/>
      <c r="G280" s="43"/>
      <c r="H280" s="43"/>
      <c r="I280" s="95">
        <f t="shared" ref="I280:I299" si="301">SUM(B280:H280)</f>
        <v>0</v>
      </c>
      <c r="J280" s="43"/>
      <c r="K280" s="43"/>
      <c r="L280" s="43"/>
      <c r="M280" s="43"/>
      <c r="N280" s="43"/>
      <c r="O280" s="43"/>
      <c r="P280" s="43"/>
      <c r="Q280" s="95">
        <f t="shared" ref="Q280:Q299" si="302">SUM(J280:P280)</f>
        <v>0</v>
      </c>
      <c r="R280" s="43"/>
      <c r="S280" s="43"/>
      <c r="T280" s="43"/>
      <c r="U280" s="43"/>
      <c r="V280" s="43"/>
      <c r="W280" s="43"/>
      <c r="X280" s="43"/>
      <c r="Y280" s="95">
        <f t="shared" ref="Y280:Y299" si="303">SUM(R280:X280)</f>
        <v>0</v>
      </c>
      <c r="Z280" s="43"/>
      <c r="AA280" s="43"/>
      <c r="AB280" s="43"/>
      <c r="AC280" s="43"/>
      <c r="AD280" s="43"/>
      <c r="AE280" s="43"/>
      <c r="AF280" s="43"/>
      <c r="AG280" s="95">
        <f t="shared" ref="AG280:AG299" si="304">SUM(Z280:AF280)</f>
        <v>0</v>
      </c>
      <c r="AH280" s="43"/>
      <c r="AI280" s="43"/>
      <c r="AJ280" s="43"/>
      <c r="AK280" s="43"/>
      <c r="AL280" s="43"/>
      <c r="AM280" s="43"/>
      <c r="AN280" s="4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7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44743.0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79"/>
      <c r="D3" s="79"/>
      <c r="E3" s="79"/>
      <c r="F3" s="79"/>
      <c r="G3" s="79" t="str">
        <f t="shared" ref="G3:H3" si="1">TEXT(G4,"ddd")</f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>Thu</v>
      </c>
      <c r="AM3" s="79" t="str">
        <f t="shared" si="5"/>
        <v>Fri</v>
      </c>
      <c r="AN3" s="79" t="str">
        <f t="shared" si="5"/>
        <v>Sat</v>
      </c>
      <c r="AO3" s="29"/>
      <c r="AP3" s="29"/>
      <c r="AQ3" s="29"/>
      <c r="AR3" s="29"/>
    </row>
    <row r="4">
      <c r="A4" s="30" t="s">
        <v>51</v>
      </c>
      <c r="B4" s="83"/>
      <c r="C4" s="84"/>
      <c r="D4" s="84"/>
      <c r="E4" s="84"/>
      <c r="F4" s="84"/>
      <c r="G4" s="84">
        <f>I2</f>
        <v>44743</v>
      </c>
      <c r="H4" s="84">
        <f>IF(G4="","",IF(G4=EOMONTH($I$2,0),"",G4+1))</f>
        <v>44744</v>
      </c>
      <c r="I4" s="85" t="str">
        <f>CONCAT("Wk"," ",WEEKNUM(H4)-1," ","Total")</f>
        <v>#N/A</v>
      </c>
      <c r="J4" s="84">
        <f>IF(H4="","",IF(H4=EOMONTH($I$2,0),"",H4+1))</f>
        <v>44745</v>
      </c>
      <c r="K4" s="84">
        <f t="shared" ref="K4:P4" si="6">IF(J4="","",IF(J4=EOMONTH($I$2,0),"",J4+1))</f>
        <v>44746</v>
      </c>
      <c r="L4" s="84">
        <f t="shared" si="6"/>
        <v>44747</v>
      </c>
      <c r="M4" s="84">
        <f t="shared" si="6"/>
        <v>44748</v>
      </c>
      <c r="N4" s="84">
        <f t="shared" si="6"/>
        <v>44749</v>
      </c>
      <c r="O4" s="84">
        <f t="shared" si="6"/>
        <v>44750</v>
      </c>
      <c r="P4" s="84">
        <f t="shared" si="6"/>
        <v>44751</v>
      </c>
      <c r="Q4" s="85" t="str">
        <f>CONCAT("Wk"," ",WEEKNUM(P4)-1," ","Total")</f>
        <v>#N/A</v>
      </c>
      <c r="R4" s="84">
        <f>IF(P4="","",IF(P4=EOMONTH($I$2,0),"",P4+1))</f>
        <v>44752</v>
      </c>
      <c r="S4" s="84">
        <f t="shared" ref="S4:X4" si="7">IF(R4="","",IF(R4=EOMONTH($I$2,0),"",R4+1))</f>
        <v>44753</v>
      </c>
      <c r="T4" s="84">
        <f t="shared" si="7"/>
        <v>44754</v>
      </c>
      <c r="U4" s="84">
        <f t="shared" si="7"/>
        <v>44755</v>
      </c>
      <c r="V4" s="84">
        <f t="shared" si="7"/>
        <v>44756</v>
      </c>
      <c r="W4" s="84">
        <f t="shared" si="7"/>
        <v>44757</v>
      </c>
      <c r="X4" s="84">
        <f t="shared" si="7"/>
        <v>44758</v>
      </c>
      <c r="Y4" s="85" t="str">
        <f>CONCAT("Wk"," ",WEEKNUM(X4)-1," ","Total")</f>
        <v>#N/A</v>
      </c>
      <c r="Z4" s="84">
        <f>IF(X4="","",IF(X4=EOMONTH($I$2,0),"",X4+1))</f>
        <v>44759</v>
      </c>
      <c r="AA4" s="84">
        <f t="shared" ref="AA4:AF4" si="8">IF(Z4="","",IF(Z4=EOMONTH($I$2,0),"",Z4+1))</f>
        <v>44760</v>
      </c>
      <c r="AB4" s="84">
        <f t="shared" si="8"/>
        <v>44761</v>
      </c>
      <c r="AC4" s="84">
        <f t="shared" si="8"/>
        <v>44762</v>
      </c>
      <c r="AD4" s="84">
        <f t="shared" si="8"/>
        <v>44763</v>
      </c>
      <c r="AE4" s="84">
        <f t="shared" si="8"/>
        <v>44764</v>
      </c>
      <c r="AF4" s="84">
        <f t="shared" si="8"/>
        <v>44765</v>
      </c>
      <c r="AG4" s="85" t="str">
        <f>CONCAT("Wk"," ",WEEKNUM(AF4)-1," ","Total")</f>
        <v>#N/A</v>
      </c>
      <c r="AH4" s="84">
        <f>IF(AF4="","",IF(AF4=EOMONTH($I$2,0),"",AF4+1))</f>
        <v>44766</v>
      </c>
      <c r="AI4" s="84">
        <f t="shared" ref="AI4:AN4" si="9">IF(AH4="","",IF(AH4=EOMONTH($I$2,0),"",AH4+1))</f>
        <v>44767</v>
      </c>
      <c r="AJ4" s="84">
        <f t="shared" si="9"/>
        <v>44768</v>
      </c>
      <c r="AK4" s="84">
        <f t="shared" si="9"/>
        <v>44769</v>
      </c>
      <c r="AL4" s="84">
        <f t="shared" si="9"/>
        <v>44770</v>
      </c>
      <c r="AM4" s="84">
        <f t="shared" si="9"/>
        <v>44771</v>
      </c>
      <c r="AN4" s="84">
        <f t="shared" si="9"/>
        <v>44772</v>
      </c>
      <c r="AO4" s="85" t="str">
        <f>CONCAT("Wk"," ",WEEKNUM(AH4)-1," ","Total")</f>
        <v>#N/A</v>
      </c>
      <c r="AP4" s="84">
        <f>IF(AN4="","",IF(AN4=EOMONTH($I$2,0),"",AN4+1))</f>
        <v>44773</v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0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1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2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3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4">SUM(AH7:AN7)</f>
        <v>0</v>
      </c>
      <c r="AP7" s="93"/>
      <c r="AQ7" s="96">
        <f t="shared" ref="AQ7:AQ10" si="15">SUM(AP7)</f>
        <v>0</v>
      </c>
      <c r="AR7" s="96">
        <f t="shared" ref="AR7:AR10" si="16">SUM(AQ7,AO7,AG7,Y7,Q7,I7)</f>
        <v>0</v>
      </c>
    </row>
    <row r="8">
      <c r="A8" s="34" t="s">
        <v>68</v>
      </c>
      <c r="B8" s="98"/>
      <c r="C8" s="98"/>
      <c r="D8" s="98"/>
      <c r="E8" s="98"/>
      <c r="F8" s="98"/>
      <c r="G8" s="99"/>
      <c r="H8" s="98"/>
      <c r="I8" s="95">
        <f t="shared" si="10"/>
        <v>0</v>
      </c>
      <c r="J8" s="98"/>
      <c r="K8" s="98"/>
      <c r="L8" s="98"/>
      <c r="M8" s="98"/>
      <c r="N8" s="98"/>
      <c r="O8" s="99"/>
      <c r="P8" s="98"/>
      <c r="Q8" s="96">
        <f t="shared" si="11"/>
        <v>0</v>
      </c>
      <c r="R8" s="98"/>
      <c r="S8" s="98"/>
      <c r="T8" s="98"/>
      <c r="U8" s="98"/>
      <c r="V8" s="98"/>
      <c r="W8" s="99"/>
      <c r="X8" s="98"/>
      <c r="Y8" s="96">
        <f t="shared" si="12"/>
        <v>0</v>
      </c>
      <c r="Z8" s="98"/>
      <c r="AA8" s="98"/>
      <c r="AB8" s="98"/>
      <c r="AC8" s="98"/>
      <c r="AD8" s="98"/>
      <c r="AE8" s="99"/>
      <c r="AF8" s="98"/>
      <c r="AG8" s="96">
        <f t="shared" si="13"/>
        <v>0</v>
      </c>
      <c r="AH8" s="98"/>
      <c r="AI8" s="98"/>
      <c r="AJ8" s="98"/>
      <c r="AK8" s="98"/>
      <c r="AL8" s="98"/>
      <c r="AM8" s="99"/>
      <c r="AN8" s="98"/>
      <c r="AO8" s="96">
        <f t="shared" si="14"/>
        <v>0</v>
      </c>
      <c r="AP8" s="98"/>
      <c r="AQ8" s="96">
        <f t="shared" si="15"/>
        <v>0</v>
      </c>
      <c r="AR8" s="96">
        <f t="shared" si="16"/>
        <v>0</v>
      </c>
    </row>
    <row r="9" ht="15.0" customHeight="1">
      <c r="A9" s="34" t="s">
        <v>69</v>
      </c>
      <c r="B9" s="98"/>
      <c r="C9" s="98"/>
      <c r="D9" s="98"/>
      <c r="E9" s="98"/>
      <c r="F9" s="98"/>
      <c r="G9" s="99"/>
      <c r="H9" s="98"/>
      <c r="I9" s="95">
        <f t="shared" si="10"/>
        <v>0</v>
      </c>
      <c r="J9" s="98"/>
      <c r="K9" s="98"/>
      <c r="L9" s="98"/>
      <c r="M9" s="98"/>
      <c r="N9" s="98"/>
      <c r="O9" s="99"/>
      <c r="P9" s="98"/>
      <c r="Q9" s="96">
        <f t="shared" si="11"/>
        <v>0</v>
      </c>
      <c r="R9" s="98"/>
      <c r="S9" s="98"/>
      <c r="T9" s="98"/>
      <c r="U9" s="98"/>
      <c r="V9" s="98"/>
      <c r="W9" s="99"/>
      <c r="X9" s="98"/>
      <c r="Y9" s="96">
        <f t="shared" si="12"/>
        <v>0</v>
      </c>
      <c r="Z9" s="98"/>
      <c r="AA9" s="98"/>
      <c r="AB9" s="98"/>
      <c r="AC9" s="98"/>
      <c r="AD9" s="98"/>
      <c r="AE9" s="99"/>
      <c r="AF9" s="98"/>
      <c r="AG9" s="96">
        <f t="shared" si="13"/>
        <v>0</v>
      </c>
      <c r="AH9" s="98"/>
      <c r="AI9" s="98"/>
      <c r="AJ9" s="98"/>
      <c r="AK9" s="98"/>
      <c r="AL9" s="98"/>
      <c r="AM9" s="99"/>
      <c r="AN9" s="98"/>
      <c r="AO9" s="96">
        <f t="shared" si="14"/>
        <v>0</v>
      </c>
      <c r="AP9" s="98"/>
      <c r="AQ9" s="96">
        <f t="shared" si="15"/>
        <v>0</v>
      </c>
      <c r="AR9" s="96">
        <f t="shared" si="16"/>
        <v>0</v>
      </c>
    </row>
    <row r="10">
      <c r="A10" s="34" t="s">
        <v>70</v>
      </c>
      <c r="B10" s="98"/>
      <c r="C10" s="98"/>
      <c r="D10" s="98"/>
      <c r="E10" s="98"/>
      <c r="F10" s="98"/>
      <c r="G10" s="99"/>
      <c r="H10" s="98"/>
      <c r="I10" s="95">
        <f t="shared" si="10"/>
        <v>0</v>
      </c>
      <c r="J10" s="98"/>
      <c r="K10" s="98"/>
      <c r="L10" s="98"/>
      <c r="M10" s="98"/>
      <c r="N10" s="98"/>
      <c r="O10" s="99"/>
      <c r="P10" s="98"/>
      <c r="Q10" s="96">
        <f t="shared" si="11"/>
        <v>0</v>
      </c>
      <c r="R10" s="98"/>
      <c r="S10" s="98"/>
      <c r="T10" s="98"/>
      <c r="U10" s="98"/>
      <c r="V10" s="98"/>
      <c r="W10" s="99"/>
      <c r="X10" s="98"/>
      <c r="Y10" s="96">
        <f t="shared" si="12"/>
        <v>0</v>
      </c>
      <c r="Z10" s="98"/>
      <c r="AA10" s="98"/>
      <c r="AB10" s="98"/>
      <c r="AC10" s="98"/>
      <c r="AD10" s="98"/>
      <c r="AE10" s="99"/>
      <c r="AF10" s="98"/>
      <c r="AG10" s="96">
        <f t="shared" si="13"/>
        <v>0</v>
      </c>
      <c r="AH10" s="98"/>
      <c r="AI10" s="98"/>
      <c r="AJ10" s="98"/>
      <c r="AK10" s="98"/>
      <c r="AL10" s="98"/>
      <c r="AM10" s="99"/>
      <c r="AN10" s="98"/>
      <c r="AO10" s="96">
        <f t="shared" si="14"/>
        <v>0</v>
      </c>
      <c r="AP10" s="98"/>
      <c r="AQ10" s="96">
        <f t="shared" si="15"/>
        <v>0</v>
      </c>
      <c r="AR10" s="96">
        <f t="shared" si="16"/>
        <v>0</v>
      </c>
    </row>
    <row r="11" ht="15.75" customHeight="1">
      <c r="A11" s="37" t="s">
        <v>71</v>
      </c>
      <c r="B11" s="100">
        <f t="shared" ref="B11:H11" si="17">SUM(B7:B10)</f>
        <v>0</v>
      </c>
      <c r="C11" s="100">
        <f t="shared" si="17"/>
        <v>0</v>
      </c>
      <c r="D11" s="100">
        <f t="shared" si="17"/>
        <v>0</v>
      </c>
      <c r="E11" s="100">
        <f t="shared" si="17"/>
        <v>0</v>
      </c>
      <c r="F11" s="100">
        <f t="shared" si="17"/>
        <v>0</v>
      </c>
      <c r="G11" s="100">
        <f t="shared" si="17"/>
        <v>0</v>
      </c>
      <c r="H11" s="100">
        <f t="shared" si="17"/>
        <v>0</v>
      </c>
      <c r="I11" s="101"/>
      <c r="J11" s="100">
        <f t="shared" ref="J11:P11" si="18">SUM(J7:J10)</f>
        <v>0</v>
      </c>
      <c r="K11" s="100">
        <f t="shared" si="18"/>
        <v>0</v>
      </c>
      <c r="L11" s="100">
        <f t="shared" si="18"/>
        <v>0</v>
      </c>
      <c r="M11" s="100">
        <f t="shared" si="18"/>
        <v>0</v>
      </c>
      <c r="N11" s="100">
        <f t="shared" si="18"/>
        <v>0</v>
      </c>
      <c r="O11" s="100">
        <f t="shared" si="18"/>
        <v>0</v>
      </c>
      <c r="P11" s="100">
        <f t="shared" si="18"/>
        <v>0</v>
      </c>
      <c r="Q11" s="102"/>
      <c r="R11" s="100">
        <f t="shared" ref="R11:X11" si="19">SUM(R7:R10)</f>
        <v>0</v>
      </c>
      <c r="S11" s="100">
        <f t="shared" si="19"/>
        <v>0</v>
      </c>
      <c r="T11" s="100">
        <f t="shared" si="19"/>
        <v>0</v>
      </c>
      <c r="U11" s="100">
        <f t="shared" si="19"/>
        <v>0</v>
      </c>
      <c r="V11" s="100">
        <f t="shared" si="19"/>
        <v>0</v>
      </c>
      <c r="W11" s="100">
        <f t="shared" si="19"/>
        <v>0</v>
      </c>
      <c r="X11" s="100">
        <f t="shared" si="19"/>
        <v>0</v>
      </c>
      <c r="Y11" s="102"/>
      <c r="Z11" s="100">
        <f t="shared" ref="Z11:AF11" si="20">SUM(Z7:Z10)</f>
        <v>0</v>
      </c>
      <c r="AA11" s="100">
        <f t="shared" si="20"/>
        <v>0</v>
      </c>
      <c r="AB11" s="100">
        <f t="shared" si="20"/>
        <v>0</v>
      </c>
      <c r="AC11" s="100">
        <f t="shared" si="20"/>
        <v>0</v>
      </c>
      <c r="AD11" s="100">
        <f t="shared" si="20"/>
        <v>0</v>
      </c>
      <c r="AE11" s="100">
        <f t="shared" si="20"/>
        <v>0</v>
      </c>
      <c r="AF11" s="100">
        <f t="shared" si="20"/>
        <v>0</v>
      </c>
      <c r="AG11" s="102"/>
      <c r="AH11" s="100">
        <f t="shared" ref="AH11:AK11" si="21">SUM(AH7:AH10)</f>
        <v>0</v>
      </c>
      <c r="AI11" s="100">
        <f t="shared" si="21"/>
        <v>0</v>
      </c>
      <c r="AJ11" s="100">
        <f t="shared" si="21"/>
        <v>0</v>
      </c>
      <c r="AK11" s="100">
        <f t="shared" si="21"/>
        <v>0</v>
      </c>
      <c r="AL11" s="100">
        <v>0.0</v>
      </c>
      <c r="AM11" s="100">
        <f t="shared" ref="AM11:AN11" si="22">SUM(AM7:AM10)</f>
        <v>0</v>
      </c>
      <c r="AN11" s="100">
        <f t="shared" si="22"/>
        <v>0</v>
      </c>
      <c r="AO11" s="102"/>
      <c r="AP11" s="100">
        <v>0.0</v>
      </c>
      <c r="AQ11" s="102"/>
      <c r="AR11" s="103">
        <f>SUM(AR7:AR10)</f>
        <v>0</v>
      </c>
    </row>
    <row r="12">
      <c r="A12" s="104"/>
      <c r="B12" s="105"/>
      <c r="C12" s="106"/>
      <c r="D12" s="106"/>
      <c r="E12" s="106"/>
      <c r="F12" s="106"/>
      <c r="G12" s="106"/>
      <c r="H12" s="106"/>
      <c r="I12" s="10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88"/>
    </row>
    <row r="13" ht="18.75" customHeight="1">
      <c r="A13" s="108" t="s">
        <v>239</v>
      </c>
      <c r="B13" s="10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10"/>
      <c r="B14" s="111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2"/>
      <c r="J15" s="91"/>
      <c r="K15" s="91"/>
      <c r="L15" s="91"/>
      <c r="M15" s="91"/>
      <c r="N15" s="91"/>
      <c r="O15" s="91"/>
      <c r="P15" s="91"/>
      <c r="Q15" s="113">
        <f t="shared" ref="Q15:Q21" si="23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43"/>
      <c r="C16" s="43"/>
      <c r="D16" s="43"/>
      <c r="E16" s="43"/>
      <c r="F16" s="43"/>
      <c r="G16" s="45"/>
      <c r="H16" s="43"/>
      <c r="I16" s="95">
        <f t="shared" ref="I16:I21" si="24">SUM(B16:H16)</f>
        <v>0</v>
      </c>
      <c r="J16" s="114"/>
      <c r="K16" s="45"/>
      <c r="L16" s="45"/>
      <c r="M16" s="45"/>
      <c r="N16" s="45"/>
      <c r="O16" s="45"/>
      <c r="P16" s="43"/>
      <c r="Q16" s="115">
        <f t="shared" si="23"/>
        <v>0</v>
      </c>
      <c r="R16" s="114"/>
      <c r="S16" s="45"/>
      <c r="T16" s="45"/>
      <c r="U16" s="45"/>
      <c r="V16" s="45"/>
      <c r="W16" s="45"/>
      <c r="X16" s="43"/>
      <c r="Y16" s="115">
        <f t="shared" ref="Y16:Y21" si="25">SUM(R16:X16)</f>
        <v>0</v>
      </c>
      <c r="Z16" s="114"/>
      <c r="AA16" s="45"/>
      <c r="AB16" s="45"/>
      <c r="AC16" s="45"/>
      <c r="AD16" s="45"/>
      <c r="AE16" s="45"/>
      <c r="AF16" s="43"/>
      <c r="AG16" s="115">
        <f t="shared" ref="AG16:AG21" si="26">SUM(Z16:AF16)</f>
        <v>0</v>
      </c>
      <c r="AH16" s="114"/>
      <c r="AI16" s="45"/>
      <c r="AJ16" s="45"/>
      <c r="AK16" s="45"/>
      <c r="AL16" s="45"/>
      <c r="AM16" s="45"/>
      <c r="AN16" s="43"/>
      <c r="AO16" s="115">
        <f t="shared" ref="AO16:AO21" si="27">SUM(AH16:AN16)</f>
        <v>0</v>
      </c>
      <c r="AP16" s="44"/>
      <c r="AQ16" s="115">
        <f t="shared" ref="AQ16:AQ21" si="28">SUM(AP16)</f>
        <v>0</v>
      </c>
      <c r="AR16" s="114">
        <f t="shared" ref="AR16:AR21" si="29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4"/>
        <v>0</v>
      </c>
      <c r="J17" s="117"/>
      <c r="K17" s="36"/>
      <c r="L17" s="36"/>
      <c r="M17" s="36"/>
      <c r="N17" s="36"/>
      <c r="O17" s="36"/>
      <c r="P17" s="116"/>
      <c r="Q17" s="118">
        <f t="shared" si="23"/>
        <v>0</v>
      </c>
      <c r="R17" s="117"/>
      <c r="S17" s="36"/>
      <c r="T17" s="36"/>
      <c r="U17" s="36"/>
      <c r="V17" s="36"/>
      <c r="W17" s="36"/>
      <c r="X17" s="116"/>
      <c r="Y17" s="118">
        <f t="shared" si="25"/>
        <v>0</v>
      </c>
      <c r="Z17" s="117"/>
      <c r="AA17" s="36"/>
      <c r="AB17" s="36"/>
      <c r="AC17" s="36"/>
      <c r="AD17" s="36"/>
      <c r="AE17" s="36"/>
      <c r="AF17" s="116"/>
      <c r="AG17" s="118">
        <f t="shared" si="26"/>
        <v>0</v>
      </c>
      <c r="AH17" s="117"/>
      <c r="AI17" s="36"/>
      <c r="AJ17" s="36"/>
      <c r="AK17" s="36"/>
      <c r="AL17" s="36"/>
      <c r="AM17" s="36"/>
      <c r="AN17" s="116"/>
      <c r="AO17" s="118">
        <f t="shared" si="27"/>
        <v>0</v>
      </c>
      <c r="AP17" s="57"/>
      <c r="AQ17" s="118">
        <f t="shared" si="28"/>
        <v>0</v>
      </c>
      <c r="AR17" s="117">
        <f t="shared" si="29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4"/>
        <v>0</v>
      </c>
      <c r="J18" s="117"/>
      <c r="K18" s="36"/>
      <c r="L18" s="36"/>
      <c r="M18" s="36"/>
      <c r="N18" s="36"/>
      <c r="O18" s="36"/>
      <c r="P18" s="116"/>
      <c r="Q18" s="118">
        <f t="shared" si="23"/>
        <v>0</v>
      </c>
      <c r="R18" s="117"/>
      <c r="S18" s="36"/>
      <c r="T18" s="36"/>
      <c r="U18" s="36"/>
      <c r="V18" s="36"/>
      <c r="W18" s="36"/>
      <c r="X18" s="116"/>
      <c r="Y18" s="118">
        <f t="shared" si="25"/>
        <v>0</v>
      </c>
      <c r="Z18" s="117"/>
      <c r="AA18" s="36"/>
      <c r="AB18" s="36"/>
      <c r="AC18" s="36"/>
      <c r="AD18" s="36"/>
      <c r="AE18" s="36"/>
      <c r="AF18" s="116"/>
      <c r="AG18" s="118">
        <f t="shared" si="26"/>
        <v>0</v>
      </c>
      <c r="AH18" s="117"/>
      <c r="AI18" s="36"/>
      <c r="AJ18" s="36"/>
      <c r="AK18" s="36"/>
      <c r="AL18" s="36"/>
      <c r="AM18" s="36"/>
      <c r="AN18" s="116"/>
      <c r="AO18" s="118">
        <f t="shared" si="27"/>
        <v>0</v>
      </c>
      <c r="AP18" s="57"/>
      <c r="AQ18" s="118">
        <f t="shared" si="28"/>
        <v>0</v>
      </c>
      <c r="AR18" s="117">
        <f t="shared" si="29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4"/>
        <v>0</v>
      </c>
      <c r="J19" s="117"/>
      <c r="K19" s="36"/>
      <c r="L19" s="36"/>
      <c r="M19" s="36"/>
      <c r="N19" s="36"/>
      <c r="O19" s="36"/>
      <c r="P19" s="116"/>
      <c r="Q19" s="118">
        <f t="shared" si="23"/>
        <v>0</v>
      </c>
      <c r="R19" s="117"/>
      <c r="S19" s="36"/>
      <c r="T19" s="36"/>
      <c r="U19" s="36"/>
      <c r="V19" s="36"/>
      <c r="W19" s="36"/>
      <c r="X19" s="116"/>
      <c r="Y19" s="118">
        <f t="shared" si="25"/>
        <v>0</v>
      </c>
      <c r="Z19" s="117"/>
      <c r="AA19" s="36"/>
      <c r="AB19" s="36"/>
      <c r="AC19" s="36"/>
      <c r="AD19" s="36"/>
      <c r="AE19" s="36"/>
      <c r="AF19" s="116"/>
      <c r="AG19" s="118">
        <f t="shared" si="26"/>
        <v>0</v>
      </c>
      <c r="AH19" s="117"/>
      <c r="AI19" s="36"/>
      <c r="AJ19" s="36"/>
      <c r="AK19" s="36"/>
      <c r="AL19" s="36"/>
      <c r="AM19" s="36"/>
      <c r="AN19" s="116"/>
      <c r="AO19" s="118">
        <f t="shared" si="27"/>
        <v>0</v>
      </c>
      <c r="AP19" s="57"/>
      <c r="AQ19" s="118">
        <f t="shared" si="28"/>
        <v>0</v>
      </c>
      <c r="AR19" s="117">
        <f t="shared" si="29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4"/>
        <v>0</v>
      </c>
      <c r="J20" s="117"/>
      <c r="K20" s="36"/>
      <c r="L20" s="36"/>
      <c r="M20" s="36"/>
      <c r="N20" s="36"/>
      <c r="O20" s="36"/>
      <c r="P20" s="116"/>
      <c r="Q20" s="118">
        <f t="shared" si="23"/>
        <v>0</v>
      </c>
      <c r="R20" s="117"/>
      <c r="S20" s="36"/>
      <c r="T20" s="36"/>
      <c r="U20" s="36"/>
      <c r="V20" s="36"/>
      <c r="W20" s="36"/>
      <c r="X20" s="116"/>
      <c r="Y20" s="118">
        <f t="shared" si="25"/>
        <v>0</v>
      </c>
      <c r="Z20" s="117"/>
      <c r="AA20" s="36"/>
      <c r="AB20" s="36"/>
      <c r="AC20" s="36"/>
      <c r="AD20" s="36"/>
      <c r="AE20" s="36"/>
      <c r="AF20" s="116"/>
      <c r="AG20" s="118">
        <f t="shared" si="26"/>
        <v>0</v>
      </c>
      <c r="AH20" s="117"/>
      <c r="AI20" s="36"/>
      <c r="AJ20" s="36"/>
      <c r="AK20" s="36"/>
      <c r="AL20" s="36"/>
      <c r="AM20" s="36"/>
      <c r="AN20" s="116"/>
      <c r="AO20" s="118">
        <f t="shared" si="27"/>
        <v>0</v>
      </c>
      <c r="AP20" s="57"/>
      <c r="AQ20" s="118">
        <f t="shared" si="28"/>
        <v>0</v>
      </c>
      <c r="AR20" s="117">
        <f t="shared" si="29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4"/>
        <v>0</v>
      </c>
      <c r="J21" s="117"/>
      <c r="K21" s="36"/>
      <c r="L21" s="36"/>
      <c r="M21" s="36"/>
      <c r="N21" s="36"/>
      <c r="O21" s="36"/>
      <c r="P21" s="116"/>
      <c r="Q21" s="118">
        <f t="shared" si="23"/>
        <v>0</v>
      </c>
      <c r="R21" s="117"/>
      <c r="S21" s="36"/>
      <c r="T21" s="36"/>
      <c r="U21" s="36"/>
      <c r="V21" s="36"/>
      <c r="W21" s="36"/>
      <c r="X21" s="116"/>
      <c r="Y21" s="118">
        <f t="shared" si="25"/>
        <v>0</v>
      </c>
      <c r="Z21" s="117"/>
      <c r="AA21" s="36"/>
      <c r="AB21" s="36"/>
      <c r="AC21" s="36"/>
      <c r="AD21" s="36"/>
      <c r="AE21" s="36"/>
      <c r="AF21" s="116"/>
      <c r="AG21" s="118">
        <f t="shared" si="26"/>
        <v>0</v>
      </c>
      <c r="AH21" s="117"/>
      <c r="AI21" s="36"/>
      <c r="AJ21" s="36"/>
      <c r="AK21" s="36"/>
      <c r="AL21" s="36"/>
      <c r="AM21" s="36"/>
      <c r="AN21" s="116"/>
      <c r="AO21" s="118">
        <f t="shared" si="27"/>
        <v>0</v>
      </c>
      <c r="AP21" s="57"/>
      <c r="AQ21" s="118">
        <f t="shared" si="28"/>
        <v>0</v>
      </c>
      <c r="AR21" s="117">
        <f t="shared" si="29"/>
        <v>0</v>
      </c>
    </row>
    <row r="22" ht="15.75" customHeight="1">
      <c r="A22" s="46" t="s">
        <v>79</v>
      </c>
      <c r="B22" s="36">
        <f t="shared" ref="B22:H22" si="30">SUM(B15:B21)</f>
        <v>0</v>
      </c>
      <c r="C22" s="36">
        <f t="shared" si="30"/>
        <v>0</v>
      </c>
      <c r="D22" s="36">
        <f t="shared" si="30"/>
        <v>0</v>
      </c>
      <c r="E22" s="36">
        <f t="shared" si="30"/>
        <v>0</v>
      </c>
      <c r="F22" s="36">
        <f t="shared" si="30"/>
        <v>0</v>
      </c>
      <c r="G22" s="36">
        <f t="shared" si="30"/>
        <v>0</v>
      </c>
      <c r="H22" s="36">
        <f t="shared" si="30"/>
        <v>0</v>
      </c>
      <c r="I22" s="119"/>
      <c r="J22" s="36">
        <f t="shared" ref="J22:K22" si="31">SUM(J15:J21)</f>
        <v>0</v>
      </c>
      <c r="K22" s="36">
        <f t="shared" si="31"/>
        <v>0</v>
      </c>
      <c r="L22" s="36">
        <v>0.0</v>
      </c>
      <c r="M22" s="36">
        <f t="shared" ref="M22:P22" si="32">SUM(M15:M21)</f>
        <v>0</v>
      </c>
      <c r="N22" s="36">
        <f t="shared" si="32"/>
        <v>0</v>
      </c>
      <c r="O22" s="36">
        <f t="shared" si="32"/>
        <v>0</v>
      </c>
      <c r="P22" s="36">
        <f t="shared" si="32"/>
        <v>0</v>
      </c>
      <c r="Q22" s="120"/>
      <c r="R22" s="36">
        <f t="shared" ref="R22:X22" si="33">SUM(R15:R21)</f>
        <v>0</v>
      </c>
      <c r="S22" s="36">
        <f t="shared" si="33"/>
        <v>0</v>
      </c>
      <c r="T22" s="36">
        <f t="shared" si="33"/>
        <v>0</v>
      </c>
      <c r="U22" s="36">
        <f t="shared" si="33"/>
        <v>0</v>
      </c>
      <c r="V22" s="36">
        <f t="shared" si="33"/>
        <v>0</v>
      </c>
      <c r="W22" s="36">
        <f t="shared" si="33"/>
        <v>0</v>
      </c>
      <c r="X22" s="36">
        <f t="shared" si="33"/>
        <v>0</v>
      </c>
      <c r="Y22" s="120"/>
      <c r="Z22" s="36">
        <f t="shared" ref="Z22:AF22" si="34">SUM(Z15:Z21)</f>
        <v>0</v>
      </c>
      <c r="AA22" s="36">
        <f t="shared" si="34"/>
        <v>0</v>
      </c>
      <c r="AB22" s="36">
        <f t="shared" si="34"/>
        <v>0</v>
      </c>
      <c r="AC22" s="36">
        <f t="shared" si="34"/>
        <v>0</v>
      </c>
      <c r="AD22" s="36">
        <f t="shared" si="34"/>
        <v>0</v>
      </c>
      <c r="AE22" s="36">
        <f t="shared" si="34"/>
        <v>0</v>
      </c>
      <c r="AF22" s="36">
        <f t="shared" si="34"/>
        <v>0</v>
      </c>
      <c r="AG22" s="120"/>
      <c r="AH22" s="36">
        <f t="shared" ref="AH22:AN22" si="35">SUM(AH15:AH21)</f>
        <v>0</v>
      </c>
      <c r="AI22" s="36">
        <f t="shared" si="35"/>
        <v>0</v>
      </c>
      <c r="AJ22" s="36">
        <f t="shared" si="35"/>
        <v>0</v>
      </c>
      <c r="AK22" s="36">
        <f t="shared" si="35"/>
        <v>0</v>
      </c>
      <c r="AL22" s="36">
        <f t="shared" si="35"/>
        <v>0</v>
      </c>
      <c r="AM22" s="36">
        <f t="shared" si="35"/>
        <v>0</v>
      </c>
      <c r="AN22" s="36">
        <f t="shared" si="35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43"/>
      <c r="C25" s="43"/>
      <c r="D25" s="43"/>
      <c r="E25" s="43"/>
      <c r="F25" s="43"/>
      <c r="G25" s="45"/>
      <c r="H25" s="43"/>
      <c r="I25" s="95">
        <f t="shared" ref="I25:I34" si="36">SUM(B25:H25)</f>
        <v>0</v>
      </c>
      <c r="J25" s="43"/>
      <c r="K25" s="43"/>
      <c r="L25" s="43"/>
      <c r="M25" s="43"/>
      <c r="N25" s="43"/>
      <c r="O25" s="45"/>
      <c r="P25" s="43"/>
      <c r="Q25" s="95">
        <f t="shared" ref="Q25:Q34" si="37">SUM(J25:P25)</f>
        <v>0</v>
      </c>
      <c r="R25" s="43"/>
      <c r="S25" s="43"/>
      <c r="T25" s="43"/>
      <c r="U25" s="43"/>
      <c r="V25" s="43"/>
      <c r="W25" s="45"/>
      <c r="X25" s="43"/>
      <c r="Y25" s="95">
        <f t="shared" ref="Y25:Y34" si="38">SUM(R25:X25)</f>
        <v>0</v>
      </c>
      <c r="Z25" s="43"/>
      <c r="AA25" s="43"/>
      <c r="AB25" s="43"/>
      <c r="AC25" s="43"/>
      <c r="AD25" s="43"/>
      <c r="AE25" s="45"/>
      <c r="AF25" s="43"/>
      <c r="AG25" s="95">
        <f t="shared" ref="AG25:AG34" si="39">SUM(Z25:AF25)</f>
        <v>0</v>
      </c>
      <c r="AH25" s="43"/>
      <c r="AI25" s="43"/>
      <c r="AJ25" s="43"/>
      <c r="AK25" s="43"/>
      <c r="AL25" s="43"/>
      <c r="AM25" s="45"/>
      <c r="AN25" s="43"/>
      <c r="AO25" s="95">
        <f t="shared" ref="AO25:AO34" si="40">SUM(AH25:AN25)</f>
        <v>0</v>
      </c>
      <c r="AP25" s="44"/>
      <c r="AQ25" s="95">
        <f t="shared" ref="AQ25:AQ34" si="41">SUM(AJ25:AP25)</f>
        <v>0</v>
      </c>
      <c r="AR25" s="114">
        <f t="shared" ref="AR25:AR34" si="42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6"/>
        <v>0</v>
      </c>
      <c r="J26" s="116"/>
      <c r="K26" s="116"/>
      <c r="L26" s="116"/>
      <c r="M26" s="116"/>
      <c r="N26" s="116"/>
      <c r="O26" s="36"/>
      <c r="P26" s="116"/>
      <c r="Q26" s="95">
        <f t="shared" si="37"/>
        <v>0</v>
      </c>
      <c r="R26" s="116"/>
      <c r="S26" s="116"/>
      <c r="T26" s="116"/>
      <c r="U26" s="116"/>
      <c r="V26" s="116"/>
      <c r="W26" s="36"/>
      <c r="X26" s="116"/>
      <c r="Y26" s="95">
        <f t="shared" si="38"/>
        <v>0</v>
      </c>
      <c r="Z26" s="116"/>
      <c r="AA26" s="116"/>
      <c r="AB26" s="116"/>
      <c r="AC26" s="116"/>
      <c r="AD26" s="116"/>
      <c r="AE26" s="36"/>
      <c r="AF26" s="116"/>
      <c r="AG26" s="95">
        <f t="shared" si="39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0"/>
        <v>0</v>
      </c>
      <c r="AP26" s="57"/>
      <c r="AQ26" s="95">
        <f t="shared" si="41"/>
        <v>0</v>
      </c>
      <c r="AR26" s="117">
        <f t="shared" si="42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6"/>
        <v>0</v>
      </c>
      <c r="J27" s="116"/>
      <c r="K27" s="116"/>
      <c r="L27" s="116"/>
      <c r="M27" s="116"/>
      <c r="N27" s="116"/>
      <c r="O27" s="36"/>
      <c r="P27" s="116"/>
      <c r="Q27" s="95">
        <f t="shared" si="37"/>
        <v>0</v>
      </c>
      <c r="R27" s="116"/>
      <c r="S27" s="116"/>
      <c r="T27" s="116"/>
      <c r="U27" s="116"/>
      <c r="V27" s="116"/>
      <c r="W27" s="36"/>
      <c r="X27" s="116"/>
      <c r="Y27" s="95">
        <f t="shared" si="38"/>
        <v>0</v>
      </c>
      <c r="Z27" s="116"/>
      <c r="AA27" s="116"/>
      <c r="AB27" s="116"/>
      <c r="AC27" s="116"/>
      <c r="AD27" s="116"/>
      <c r="AE27" s="36"/>
      <c r="AF27" s="116"/>
      <c r="AG27" s="95">
        <f t="shared" si="39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0"/>
        <v>0</v>
      </c>
      <c r="AP27" s="57"/>
      <c r="AQ27" s="95">
        <f t="shared" si="41"/>
        <v>0</v>
      </c>
      <c r="AR27" s="117">
        <f t="shared" si="42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6"/>
        <v>0</v>
      </c>
      <c r="J28" s="116"/>
      <c r="K28" s="116"/>
      <c r="L28" s="116"/>
      <c r="M28" s="116"/>
      <c r="N28" s="116"/>
      <c r="O28" s="36"/>
      <c r="P28" s="116"/>
      <c r="Q28" s="95">
        <f t="shared" si="37"/>
        <v>0</v>
      </c>
      <c r="R28" s="116"/>
      <c r="S28" s="116"/>
      <c r="T28" s="116"/>
      <c r="U28" s="116"/>
      <c r="V28" s="116"/>
      <c r="W28" s="36"/>
      <c r="X28" s="116"/>
      <c r="Y28" s="95">
        <f t="shared" si="38"/>
        <v>0</v>
      </c>
      <c r="Z28" s="116"/>
      <c r="AA28" s="116"/>
      <c r="AB28" s="116"/>
      <c r="AC28" s="116"/>
      <c r="AD28" s="116"/>
      <c r="AE28" s="36"/>
      <c r="AF28" s="116"/>
      <c r="AG28" s="95">
        <f t="shared" si="39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0"/>
        <v>0</v>
      </c>
      <c r="AP28" s="57"/>
      <c r="AQ28" s="95">
        <f t="shared" si="41"/>
        <v>0</v>
      </c>
      <c r="AR28" s="117">
        <f t="shared" si="42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6"/>
        <v>0</v>
      </c>
      <c r="J29" s="116"/>
      <c r="K29" s="116"/>
      <c r="L29" s="116"/>
      <c r="M29" s="116"/>
      <c r="N29" s="116"/>
      <c r="O29" s="36"/>
      <c r="P29" s="116"/>
      <c r="Q29" s="95">
        <f t="shared" si="37"/>
        <v>0</v>
      </c>
      <c r="R29" s="116"/>
      <c r="S29" s="116"/>
      <c r="T29" s="116"/>
      <c r="U29" s="116"/>
      <c r="V29" s="116"/>
      <c r="W29" s="36"/>
      <c r="X29" s="116"/>
      <c r="Y29" s="95">
        <f t="shared" si="38"/>
        <v>0</v>
      </c>
      <c r="Z29" s="116"/>
      <c r="AA29" s="116"/>
      <c r="AB29" s="116"/>
      <c r="AC29" s="116"/>
      <c r="AD29" s="116"/>
      <c r="AE29" s="36"/>
      <c r="AF29" s="116"/>
      <c r="AG29" s="95">
        <f t="shared" si="39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0"/>
        <v>0</v>
      </c>
      <c r="AP29" s="57"/>
      <c r="AQ29" s="95">
        <f t="shared" si="41"/>
        <v>0</v>
      </c>
      <c r="AR29" s="117">
        <f t="shared" si="42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6"/>
        <v>0</v>
      </c>
      <c r="J30" s="116"/>
      <c r="K30" s="116"/>
      <c r="L30" s="116"/>
      <c r="M30" s="116"/>
      <c r="N30" s="116"/>
      <c r="O30" s="36"/>
      <c r="P30" s="116"/>
      <c r="Q30" s="95">
        <f t="shared" si="37"/>
        <v>0</v>
      </c>
      <c r="R30" s="116"/>
      <c r="S30" s="116"/>
      <c r="T30" s="116"/>
      <c r="U30" s="116"/>
      <c r="V30" s="116"/>
      <c r="W30" s="36"/>
      <c r="X30" s="116"/>
      <c r="Y30" s="95">
        <f t="shared" si="38"/>
        <v>0</v>
      </c>
      <c r="Z30" s="116"/>
      <c r="AA30" s="116"/>
      <c r="AB30" s="116"/>
      <c r="AC30" s="116"/>
      <c r="AD30" s="116"/>
      <c r="AE30" s="36"/>
      <c r="AF30" s="116"/>
      <c r="AG30" s="95">
        <f t="shared" si="39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0"/>
        <v>0</v>
      </c>
      <c r="AP30" s="57"/>
      <c r="AQ30" s="95">
        <f t="shared" si="41"/>
        <v>0</v>
      </c>
      <c r="AR30" s="117">
        <f t="shared" si="42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6"/>
        <v>0</v>
      </c>
      <c r="J31" s="116"/>
      <c r="K31" s="116"/>
      <c r="L31" s="116"/>
      <c r="M31" s="116"/>
      <c r="N31" s="116"/>
      <c r="O31" s="36"/>
      <c r="P31" s="116"/>
      <c r="Q31" s="95">
        <f t="shared" si="37"/>
        <v>0</v>
      </c>
      <c r="R31" s="116"/>
      <c r="S31" s="116"/>
      <c r="T31" s="116"/>
      <c r="U31" s="116"/>
      <c r="V31" s="116"/>
      <c r="W31" s="36"/>
      <c r="X31" s="116"/>
      <c r="Y31" s="95">
        <f t="shared" si="38"/>
        <v>0</v>
      </c>
      <c r="Z31" s="116"/>
      <c r="AA31" s="116"/>
      <c r="AB31" s="116"/>
      <c r="AC31" s="116"/>
      <c r="AD31" s="116"/>
      <c r="AE31" s="36"/>
      <c r="AF31" s="116"/>
      <c r="AG31" s="95">
        <f t="shared" si="39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0"/>
        <v>0</v>
      </c>
      <c r="AP31" s="57"/>
      <c r="AQ31" s="95">
        <f t="shared" si="41"/>
        <v>0</v>
      </c>
      <c r="AR31" s="117">
        <f t="shared" si="42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6"/>
        <v>0</v>
      </c>
      <c r="J32" s="116"/>
      <c r="K32" s="116"/>
      <c r="L32" s="116"/>
      <c r="M32" s="116"/>
      <c r="N32" s="116"/>
      <c r="O32" s="36"/>
      <c r="P32" s="116"/>
      <c r="Q32" s="95">
        <f t="shared" si="37"/>
        <v>0</v>
      </c>
      <c r="R32" s="116"/>
      <c r="S32" s="116"/>
      <c r="T32" s="116"/>
      <c r="U32" s="116"/>
      <c r="V32" s="116"/>
      <c r="W32" s="36"/>
      <c r="X32" s="116"/>
      <c r="Y32" s="95">
        <f t="shared" si="38"/>
        <v>0</v>
      </c>
      <c r="Z32" s="116"/>
      <c r="AA32" s="116"/>
      <c r="AB32" s="116"/>
      <c r="AC32" s="116"/>
      <c r="AD32" s="116"/>
      <c r="AE32" s="36"/>
      <c r="AF32" s="116"/>
      <c r="AG32" s="95">
        <f t="shared" si="39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0"/>
        <v>0</v>
      </c>
      <c r="AP32" s="57"/>
      <c r="AQ32" s="95">
        <f t="shared" si="41"/>
        <v>0</v>
      </c>
      <c r="AR32" s="117">
        <f t="shared" si="42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6"/>
        <v>0</v>
      </c>
      <c r="J33" s="116"/>
      <c r="K33" s="116"/>
      <c r="L33" s="116"/>
      <c r="M33" s="116"/>
      <c r="N33" s="116"/>
      <c r="O33" s="36"/>
      <c r="P33" s="116"/>
      <c r="Q33" s="95">
        <f t="shared" si="37"/>
        <v>0</v>
      </c>
      <c r="R33" s="116"/>
      <c r="S33" s="116"/>
      <c r="T33" s="116"/>
      <c r="U33" s="116"/>
      <c r="V33" s="116"/>
      <c r="W33" s="36"/>
      <c r="X33" s="116"/>
      <c r="Y33" s="95">
        <f t="shared" si="38"/>
        <v>0</v>
      </c>
      <c r="Z33" s="116"/>
      <c r="AA33" s="116"/>
      <c r="AB33" s="116"/>
      <c r="AC33" s="116"/>
      <c r="AD33" s="116"/>
      <c r="AE33" s="36"/>
      <c r="AF33" s="116"/>
      <c r="AG33" s="95">
        <f t="shared" si="39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0"/>
        <v>0</v>
      </c>
      <c r="AP33" s="57"/>
      <c r="AQ33" s="95">
        <f t="shared" si="41"/>
        <v>0</v>
      </c>
      <c r="AR33" s="117">
        <f t="shared" si="42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6"/>
        <v>0</v>
      </c>
      <c r="J34" s="116"/>
      <c r="K34" s="116"/>
      <c r="L34" s="116"/>
      <c r="M34" s="116"/>
      <c r="N34" s="116"/>
      <c r="O34" s="36"/>
      <c r="P34" s="116"/>
      <c r="Q34" s="95">
        <f t="shared" si="37"/>
        <v>0</v>
      </c>
      <c r="R34" s="116"/>
      <c r="S34" s="116"/>
      <c r="T34" s="116"/>
      <c r="U34" s="116"/>
      <c r="V34" s="116"/>
      <c r="W34" s="36"/>
      <c r="X34" s="116"/>
      <c r="Y34" s="95">
        <f t="shared" si="38"/>
        <v>0</v>
      </c>
      <c r="Z34" s="116"/>
      <c r="AA34" s="116"/>
      <c r="AB34" s="116"/>
      <c r="AC34" s="116"/>
      <c r="AD34" s="116"/>
      <c r="AE34" s="36"/>
      <c r="AF34" s="116"/>
      <c r="AG34" s="95">
        <f t="shared" si="39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0"/>
        <v>0</v>
      </c>
      <c r="AP34" s="57"/>
      <c r="AQ34" s="95">
        <f t="shared" si="41"/>
        <v>0</v>
      </c>
      <c r="AR34" s="117">
        <f t="shared" si="42"/>
        <v>0</v>
      </c>
    </row>
    <row r="35" ht="15.75" customHeight="1">
      <c r="A35" s="46" t="s">
        <v>85</v>
      </c>
      <c r="B35" s="125">
        <f t="shared" ref="B35:H35" si="43">SUM(B25:B34)</f>
        <v>0</v>
      </c>
      <c r="C35" s="125">
        <f t="shared" si="43"/>
        <v>0</v>
      </c>
      <c r="D35" s="125">
        <f t="shared" si="43"/>
        <v>0</v>
      </c>
      <c r="E35" s="125">
        <f t="shared" si="43"/>
        <v>0</v>
      </c>
      <c r="F35" s="125">
        <f t="shared" si="43"/>
        <v>0</v>
      </c>
      <c r="G35" s="125">
        <f t="shared" si="43"/>
        <v>0</v>
      </c>
      <c r="H35" s="125">
        <f t="shared" si="43"/>
        <v>0</v>
      </c>
      <c r="I35" s="119"/>
      <c r="J35" s="125">
        <f t="shared" ref="J35:P35" si="44">SUM(J25:J34)</f>
        <v>0</v>
      </c>
      <c r="K35" s="125">
        <f t="shared" si="44"/>
        <v>0</v>
      </c>
      <c r="L35" s="125">
        <f t="shared" si="44"/>
        <v>0</v>
      </c>
      <c r="M35" s="125">
        <f t="shared" si="44"/>
        <v>0</v>
      </c>
      <c r="N35" s="125">
        <f t="shared" si="44"/>
        <v>0</v>
      </c>
      <c r="O35" s="125">
        <f t="shared" si="44"/>
        <v>0</v>
      </c>
      <c r="P35" s="125">
        <f t="shared" si="44"/>
        <v>0</v>
      </c>
      <c r="Q35" s="119"/>
      <c r="R35" s="125">
        <f t="shared" ref="R35:X35" si="45">SUM(R25:R34)</f>
        <v>0</v>
      </c>
      <c r="S35" s="125">
        <f t="shared" si="45"/>
        <v>0</v>
      </c>
      <c r="T35" s="125">
        <f t="shared" si="45"/>
        <v>0</v>
      </c>
      <c r="U35" s="125">
        <f t="shared" si="45"/>
        <v>0</v>
      </c>
      <c r="V35" s="125">
        <f t="shared" si="45"/>
        <v>0</v>
      </c>
      <c r="W35" s="125">
        <f t="shared" si="45"/>
        <v>0</v>
      </c>
      <c r="X35" s="125">
        <f t="shared" si="45"/>
        <v>0</v>
      </c>
      <c r="Y35" s="119"/>
      <c r="Z35" s="125">
        <f t="shared" ref="Z35:AF35" si="46">SUM(Z25:Z34)</f>
        <v>0</v>
      </c>
      <c r="AA35" s="125">
        <f t="shared" si="46"/>
        <v>0</v>
      </c>
      <c r="AB35" s="125">
        <f t="shared" si="46"/>
        <v>0</v>
      </c>
      <c r="AC35" s="125">
        <f t="shared" si="46"/>
        <v>0</v>
      </c>
      <c r="AD35" s="125">
        <f t="shared" si="46"/>
        <v>0</v>
      </c>
      <c r="AE35" s="125">
        <f t="shared" si="46"/>
        <v>0</v>
      </c>
      <c r="AF35" s="125">
        <f t="shared" si="46"/>
        <v>0</v>
      </c>
      <c r="AG35" s="119"/>
      <c r="AH35" s="125">
        <f t="shared" ref="AH35:AN35" si="47">SUM(AH25:AH34)</f>
        <v>0</v>
      </c>
      <c r="AI35" s="125">
        <f t="shared" si="47"/>
        <v>0</v>
      </c>
      <c r="AJ35" s="125">
        <f t="shared" si="47"/>
        <v>0</v>
      </c>
      <c r="AK35" s="125">
        <f t="shared" si="47"/>
        <v>0</v>
      </c>
      <c r="AL35" s="125">
        <f t="shared" si="47"/>
        <v>0</v>
      </c>
      <c r="AM35" s="125">
        <f t="shared" si="47"/>
        <v>0</v>
      </c>
      <c r="AN35" s="125">
        <f t="shared" si="47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43"/>
      <c r="C37" s="43"/>
      <c r="D37" s="43"/>
      <c r="E37" s="43"/>
      <c r="F37" s="43"/>
      <c r="G37" s="45"/>
      <c r="H37" s="43"/>
      <c r="I37" s="95">
        <f t="shared" ref="I37:I54" si="48">SUM(B37:H37)</f>
        <v>0</v>
      </c>
      <c r="J37" s="43"/>
      <c r="K37" s="43"/>
      <c r="L37" s="43"/>
      <c r="M37" s="43"/>
      <c r="N37" s="43"/>
      <c r="O37" s="45"/>
      <c r="P37" s="43"/>
      <c r="Q37" s="95">
        <f t="shared" ref="Q37:Q54" si="49">SUM(J37:P37)</f>
        <v>0</v>
      </c>
      <c r="R37" s="43"/>
      <c r="S37" s="43"/>
      <c r="T37" s="43"/>
      <c r="U37" s="43"/>
      <c r="V37" s="43"/>
      <c r="W37" s="45"/>
      <c r="X37" s="43"/>
      <c r="Y37" s="95">
        <f t="shared" ref="Y37:Y54" si="50">SUM(R37:X37)</f>
        <v>0</v>
      </c>
      <c r="Z37" s="43"/>
      <c r="AA37" s="43"/>
      <c r="AB37" s="43"/>
      <c r="AC37" s="43"/>
      <c r="AD37" s="43"/>
      <c r="AE37" s="45"/>
      <c r="AF37" s="43"/>
      <c r="AG37" s="95">
        <f t="shared" ref="AG37:AG54" si="51">SUM(Z37:AF37)</f>
        <v>0</v>
      </c>
      <c r="AH37" s="43"/>
      <c r="AI37" s="43"/>
      <c r="AJ37" s="43"/>
      <c r="AK37" s="43"/>
      <c r="AL37" s="43"/>
      <c r="AM37" s="45"/>
      <c r="AN37" s="43"/>
      <c r="AO37" s="95">
        <f t="shared" ref="AO37:AO54" si="52">SUM(AH37:AN37)</f>
        <v>0</v>
      </c>
      <c r="AP37" s="44"/>
      <c r="AQ37" s="95">
        <f t="shared" ref="AQ37:AQ54" si="53">SUM(AJ37:AP37)</f>
        <v>0</v>
      </c>
      <c r="AR37" s="114">
        <f t="shared" ref="AR37:AR54" si="54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8"/>
        <v>0</v>
      </c>
      <c r="J38" s="116"/>
      <c r="K38" s="116"/>
      <c r="L38" s="116"/>
      <c r="M38" s="116"/>
      <c r="N38" s="116"/>
      <c r="O38" s="36"/>
      <c r="P38" s="116"/>
      <c r="Q38" s="95">
        <f t="shared" si="49"/>
        <v>0</v>
      </c>
      <c r="R38" s="116"/>
      <c r="S38" s="116"/>
      <c r="T38" s="116"/>
      <c r="U38" s="116"/>
      <c r="V38" s="116"/>
      <c r="W38" s="36"/>
      <c r="X38" s="116"/>
      <c r="Y38" s="95">
        <f t="shared" si="50"/>
        <v>0</v>
      </c>
      <c r="Z38" s="116"/>
      <c r="AA38" s="116"/>
      <c r="AB38" s="116"/>
      <c r="AC38" s="116"/>
      <c r="AD38" s="116"/>
      <c r="AE38" s="36"/>
      <c r="AF38" s="116"/>
      <c r="AG38" s="95">
        <f t="shared" si="51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2"/>
        <v>0</v>
      </c>
      <c r="AP38" s="57"/>
      <c r="AQ38" s="95">
        <f t="shared" si="53"/>
        <v>0</v>
      </c>
      <c r="AR38" s="117">
        <f t="shared" si="54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8"/>
        <v>0</v>
      </c>
      <c r="J39" s="116"/>
      <c r="K39" s="116"/>
      <c r="L39" s="116"/>
      <c r="M39" s="116"/>
      <c r="N39" s="116"/>
      <c r="O39" s="36"/>
      <c r="P39" s="116"/>
      <c r="Q39" s="95">
        <f t="shared" si="49"/>
        <v>0</v>
      </c>
      <c r="R39" s="116"/>
      <c r="S39" s="116"/>
      <c r="T39" s="116"/>
      <c r="U39" s="116"/>
      <c r="V39" s="116"/>
      <c r="W39" s="36"/>
      <c r="X39" s="116"/>
      <c r="Y39" s="95">
        <f t="shared" si="50"/>
        <v>0</v>
      </c>
      <c r="Z39" s="116"/>
      <c r="AA39" s="116"/>
      <c r="AB39" s="116"/>
      <c r="AC39" s="116"/>
      <c r="AD39" s="116"/>
      <c r="AE39" s="36"/>
      <c r="AF39" s="116"/>
      <c r="AG39" s="95">
        <f t="shared" si="51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2"/>
        <v>0</v>
      </c>
      <c r="AP39" s="57"/>
      <c r="AQ39" s="95">
        <f t="shared" si="53"/>
        <v>0</v>
      </c>
      <c r="AR39" s="117">
        <f t="shared" si="54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8"/>
        <v>0</v>
      </c>
      <c r="J40" s="116"/>
      <c r="K40" s="116"/>
      <c r="L40" s="116"/>
      <c r="M40" s="116"/>
      <c r="N40" s="116"/>
      <c r="O40" s="36"/>
      <c r="P40" s="116"/>
      <c r="Q40" s="95">
        <f t="shared" si="49"/>
        <v>0</v>
      </c>
      <c r="R40" s="116"/>
      <c r="S40" s="116"/>
      <c r="T40" s="116"/>
      <c r="U40" s="116"/>
      <c r="V40" s="116"/>
      <c r="W40" s="36"/>
      <c r="X40" s="116"/>
      <c r="Y40" s="95">
        <f t="shared" si="50"/>
        <v>0</v>
      </c>
      <c r="Z40" s="116"/>
      <c r="AA40" s="116"/>
      <c r="AB40" s="116"/>
      <c r="AC40" s="116"/>
      <c r="AD40" s="116"/>
      <c r="AE40" s="36"/>
      <c r="AF40" s="116"/>
      <c r="AG40" s="95">
        <f t="shared" si="51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2"/>
        <v>0</v>
      </c>
      <c r="AP40" s="57"/>
      <c r="AQ40" s="95">
        <f t="shared" si="53"/>
        <v>0</v>
      </c>
      <c r="AR40" s="117">
        <f t="shared" si="54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8"/>
        <v>0</v>
      </c>
      <c r="J41" s="116"/>
      <c r="K41" s="116"/>
      <c r="L41" s="116"/>
      <c r="M41" s="116"/>
      <c r="N41" s="116"/>
      <c r="O41" s="36"/>
      <c r="P41" s="116"/>
      <c r="Q41" s="95">
        <f t="shared" si="49"/>
        <v>0</v>
      </c>
      <c r="R41" s="116"/>
      <c r="S41" s="116"/>
      <c r="T41" s="116"/>
      <c r="U41" s="116"/>
      <c r="V41" s="116"/>
      <c r="W41" s="36"/>
      <c r="X41" s="116"/>
      <c r="Y41" s="95">
        <f t="shared" si="50"/>
        <v>0</v>
      </c>
      <c r="Z41" s="116"/>
      <c r="AA41" s="116"/>
      <c r="AB41" s="116"/>
      <c r="AC41" s="116"/>
      <c r="AD41" s="116"/>
      <c r="AE41" s="36"/>
      <c r="AF41" s="116"/>
      <c r="AG41" s="95">
        <f t="shared" si="51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2"/>
        <v>0</v>
      </c>
      <c r="AP41" s="57"/>
      <c r="AQ41" s="95">
        <f t="shared" si="53"/>
        <v>0</v>
      </c>
      <c r="AR41" s="117">
        <f t="shared" si="54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8"/>
        <v>0</v>
      </c>
      <c r="J42" s="116"/>
      <c r="K42" s="116"/>
      <c r="L42" s="116"/>
      <c r="M42" s="116"/>
      <c r="N42" s="116"/>
      <c r="O42" s="36"/>
      <c r="P42" s="116"/>
      <c r="Q42" s="95">
        <f t="shared" si="49"/>
        <v>0</v>
      </c>
      <c r="R42" s="116"/>
      <c r="S42" s="116"/>
      <c r="T42" s="116"/>
      <c r="U42" s="116"/>
      <c r="V42" s="116"/>
      <c r="W42" s="36"/>
      <c r="X42" s="116"/>
      <c r="Y42" s="95">
        <f t="shared" si="50"/>
        <v>0</v>
      </c>
      <c r="Z42" s="116"/>
      <c r="AA42" s="116"/>
      <c r="AB42" s="116"/>
      <c r="AC42" s="116"/>
      <c r="AD42" s="116"/>
      <c r="AE42" s="36"/>
      <c r="AF42" s="116"/>
      <c r="AG42" s="95">
        <f t="shared" si="51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2"/>
        <v>0</v>
      </c>
      <c r="AP42" s="57"/>
      <c r="AQ42" s="95">
        <f t="shared" si="53"/>
        <v>0</v>
      </c>
      <c r="AR42" s="117">
        <f t="shared" si="54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8"/>
        <v>0</v>
      </c>
      <c r="J43" s="116"/>
      <c r="K43" s="116"/>
      <c r="L43" s="116"/>
      <c r="M43" s="116"/>
      <c r="N43" s="116"/>
      <c r="O43" s="36"/>
      <c r="P43" s="116"/>
      <c r="Q43" s="95">
        <f t="shared" si="49"/>
        <v>0</v>
      </c>
      <c r="R43" s="116"/>
      <c r="S43" s="116"/>
      <c r="T43" s="116"/>
      <c r="U43" s="116"/>
      <c r="V43" s="116"/>
      <c r="W43" s="36"/>
      <c r="X43" s="116"/>
      <c r="Y43" s="95">
        <f t="shared" si="50"/>
        <v>0</v>
      </c>
      <c r="Z43" s="116"/>
      <c r="AA43" s="116"/>
      <c r="AB43" s="116"/>
      <c r="AC43" s="116"/>
      <c r="AD43" s="116"/>
      <c r="AE43" s="36"/>
      <c r="AF43" s="116"/>
      <c r="AG43" s="95">
        <f t="shared" si="51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2"/>
        <v>0</v>
      </c>
      <c r="AP43" s="57"/>
      <c r="AQ43" s="95">
        <f t="shared" si="53"/>
        <v>0</v>
      </c>
      <c r="AR43" s="117">
        <f t="shared" si="54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8"/>
        <v>0</v>
      </c>
      <c r="J44" s="116"/>
      <c r="K44" s="116"/>
      <c r="L44" s="116"/>
      <c r="M44" s="116"/>
      <c r="N44" s="116"/>
      <c r="O44" s="36"/>
      <c r="P44" s="116"/>
      <c r="Q44" s="95">
        <f t="shared" si="49"/>
        <v>0</v>
      </c>
      <c r="R44" s="116"/>
      <c r="S44" s="116"/>
      <c r="T44" s="116"/>
      <c r="U44" s="116"/>
      <c r="V44" s="116"/>
      <c r="W44" s="36"/>
      <c r="X44" s="116"/>
      <c r="Y44" s="95">
        <f t="shared" si="50"/>
        <v>0</v>
      </c>
      <c r="Z44" s="116"/>
      <c r="AA44" s="116"/>
      <c r="AB44" s="116"/>
      <c r="AC44" s="116"/>
      <c r="AD44" s="116"/>
      <c r="AE44" s="36"/>
      <c r="AF44" s="116"/>
      <c r="AG44" s="95">
        <f t="shared" si="51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2"/>
        <v>0</v>
      </c>
      <c r="AP44" s="57"/>
      <c r="AQ44" s="95">
        <f t="shared" si="53"/>
        <v>0</v>
      </c>
      <c r="AR44" s="117">
        <f t="shared" si="54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8"/>
        <v>0</v>
      </c>
      <c r="J45" s="116"/>
      <c r="K45" s="116"/>
      <c r="L45" s="116"/>
      <c r="M45" s="116"/>
      <c r="N45" s="116"/>
      <c r="O45" s="36"/>
      <c r="P45" s="116"/>
      <c r="Q45" s="95">
        <f t="shared" si="49"/>
        <v>0</v>
      </c>
      <c r="R45" s="116"/>
      <c r="S45" s="116"/>
      <c r="T45" s="116"/>
      <c r="U45" s="116"/>
      <c r="V45" s="116"/>
      <c r="W45" s="36"/>
      <c r="X45" s="116"/>
      <c r="Y45" s="95">
        <f t="shared" si="50"/>
        <v>0</v>
      </c>
      <c r="Z45" s="116"/>
      <c r="AA45" s="116"/>
      <c r="AB45" s="116"/>
      <c r="AC45" s="116"/>
      <c r="AD45" s="116"/>
      <c r="AE45" s="36"/>
      <c r="AF45" s="116"/>
      <c r="AG45" s="95">
        <f t="shared" si="51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2"/>
        <v>0</v>
      </c>
      <c r="AP45" s="57"/>
      <c r="AQ45" s="95">
        <f t="shared" si="53"/>
        <v>0</v>
      </c>
      <c r="AR45" s="117">
        <f t="shared" si="54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8"/>
        <v>0</v>
      </c>
      <c r="J46" s="116"/>
      <c r="K46" s="116"/>
      <c r="L46" s="116"/>
      <c r="M46" s="116"/>
      <c r="N46" s="116"/>
      <c r="O46" s="36"/>
      <c r="P46" s="116"/>
      <c r="Q46" s="95">
        <f t="shared" si="49"/>
        <v>0</v>
      </c>
      <c r="R46" s="116"/>
      <c r="S46" s="116"/>
      <c r="T46" s="116"/>
      <c r="U46" s="116"/>
      <c r="V46" s="116"/>
      <c r="W46" s="36"/>
      <c r="X46" s="116"/>
      <c r="Y46" s="95">
        <f t="shared" si="50"/>
        <v>0</v>
      </c>
      <c r="Z46" s="116"/>
      <c r="AA46" s="116"/>
      <c r="AB46" s="116"/>
      <c r="AC46" s="116"/>
      <c r="AD46" s="116"/>
      <c r="AE46" s="36"/>
      <c r="AF46" s="116"/>
      <c r="AG46" s="95">
        <f t="shared" si="51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2"/>
        <v>0</v>
      </c>
      <c r="AP46" s="57"/>
      <c r="AQ46" s="95">
        <f t="shared" si="53"/>
        <v>0</v>
      </c>
      <c r="AR46" s="117">
        <f t="shared" si="54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8"/>
        <v>0</v>
      </c>
      <c r="J47" s="116"/>
      <c r="K47" s="116"/>
      <c r="L47" s="116"/>
      <c r="M47" s="116"/>
      <c r="N47" s="116"/>
      <c r="O47" s="36"/>
      <c r="P47" s="116"/>
      <c r="Q47" s="95">
        <f t="shared" si="49"/>
        <v>0</v>
      </c>
      <c r="R47" s="116"/>
      <c r="S47" s="116"/>
      <c r="T47" s="116"/>
      <c r="U47" s="116"/>
      <c r="V47" s="116"/>
      <c r="W47" s="36"/>
      <c r="X47" s="116"/>
      <c r="Y47" s="95">
        <f t="shared" si="50"/>
        <v>0</v>
      </c>
      <c r="Z47" s="116"/>
      <c r="AA47" s="116"/>
      <c r="AB47" s="116"/>
      <c r="AC47" s="116"/>
      <c r="AD47" s="116"/>
      <c r="AE47" s="36"/>
      <c r="AF47" s="116"/>
      <c r="AG47" s="95">
        <f t="shared" si="51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2"/>
        <v>0</v>
      </c>
      <c r="AP47" s="57"/>
      <c r="AQ47" s="95">
        <f t="shared" si="53"/>
        <v>0</v>
      </c>
      <c r="AR47" s="117">
        <f t="shared" si="54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8"/>
        <v>0</v>
      </c>
      <c r="J48" s="116"/>
      <c r="K48" s="116"/>
      <c r="L48" s="116"/>
      <c r="M48" s="116"/>
      <c r="N48" s="116"/>
      <c r="O48" s="36"/>
      <c r="P48" s="116"/>
      <c r="Q48" s="95">
        <f t="shared" si="49"/>
        <v>0</v>
      </c>
      <c r="R48" s="116"/>
      <c r="S48" s="116"/>
      <c r="T48" s="116"/>
      <c r="U48" s="116"/>
      <c r="V48" s="116"/>
      <c r="W48" s="36"/>
      <c r="X48" s="116"/>
      <c r="Y48" s="95">
        <f t="shared" si="50"/>
        <v>0</v>
      </c>
      <c r="Z48" s="116"/>
      <c r="AA48" s="116"/>
      <c r="AB48" s="116"/>
      <c r="AC48" s="116"/>
      <c r="AD48" s="116"/>
      <c r="AE48" s="36"/>
      <c r="AF48" s="116"/>
      <c r="AG48" s="95">
        <f t="shared" si="51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2"/>
        <v>0</v>
      </c>
      <c r="AP48" s="57"/>
      <c r="AQ48" s="95">
        <f t="shared" si="53"/>
        <v>0</v>
      </c>
      <c r="AR48" s="117">
        <f t="shared" si="54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8"/>
        <v>0</v>
      </c>
      <c r="J49" s="116"/>
      <c r="K49" s="116"/>
      <c r="L49" s="116"/>
      <c r="M49" s="116"/>
      <c r="N49" s="116"/>
      <c r="O49" s="36"/>
      <c r="P49" s="116"/>
      <c r="Q49" s="95">
        <f t="shared" si="49"/>
        <v>0</v>
      </c>
      <c r="R49" s="116"/>
      <c r="S49" s="116"/>
      <c r="T49" s="116"/>
      <c r="U49" s="116"/>
      <c r="V49" s="116"/>
      <c r="W49" s="36"/>
      <c r="X49" s="116"/>
      <c r="Y49" s="95">
        <f t="shared" si="50"/>
        <v>0</v>
      </c>
      <c r="Z49" s="116"/>
      <c r="AA49" s="116"/>
      <c r="AB49" s="116"/>
      <c r="AC49" s="116"/>
      <c r="AD49" s="116"/>
      <c r="AE49" s="36"/>
      <c r="AF49" s="116"/>
      <c r="AG49" s="95">
        <f t="shared" si="51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2"/>
        <v>0</v>
      </c>
      <c r="AP49" s="57"/>
      <c r="AQ49" s="95">
        <f t="shared" si="53"/>
        <v>0</v>
      </c>
      <c r="AR49" s="117">
        <f t="shared" si="54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8"/>
        <v>0</v>
      </c>
      <c r="J50" s="116"/>
      <c r="K50" s="116"/>
      <c r="L50" s="116"/>
      <c r="M50" s="116"/>
      <c r="N50" s="116"/>
      <c r="O50" s="36"/>
      <c r="P50" s="116"/>
      <c r="Q50" s="95">
        <f t="shared" si="49"/>
        <v>0</v>
      </c>
      <c r="R50" s="116"/>
      <c r="S50" s="116"/>
      <c r="T50" s="116"/>
      <c r="U50" s="116"/>
      <c r="V50" s="116"/>
      <c r="W50" s="36"/>
      <c r="X50" s="116"/>
      <c r="Y50" s="95">
        <f t="shared" si="50"/>
        <v>0</v>
      </c>
      <c r="Z50" s="116"/>
      <c r="AA50" s="116"/>
      <c r="AB50" s="116"/>
      <c r="AC50" s="116"/>
      <c r="AD50" s="116"/>
      <c r="AE50" s="36"/>
      <c r="AF50" s="116"/>
      <c r="AG50" s="95">
        <f t="shared" si="51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2"/>
        <v>0</v>
      </c>
      <c r="AP50" s="57"/>
      <c r="AQ50" s="95">
        <f t="shared" si="53"/>
        <v>0</v>
      </c>
      <c r="AR50" s="117">
        <f t="shared" si="54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8"/>
        <v>0</v>
      </c>
      <c r="J51" s="116"/>
      <c r="K51" s="116"/>
      <c r="L51" s="116"/>
      <c r="M51" s="116"/>
      <c r="N51" s="116"/>
      <c r="O51" s="36"/>
      <c r="P51" s="116"/>
      <c r="Q51" s="95">
        <f t="shared" si="49"/>
        <v>0</v>
      </c>
      <c r="R51" s="116"/>
      <c r="S51" s="116"/>
      <c r="T51" s="116"/>
      <c r="U51" s="116"/>
      <c r="V51" s="116"/>
      <c r="W51" s="36"/>
      <c r="X51" s="116"/>
      <c r="Y51" s="95">
        <f t="shared" si="50"/>
        <v>0</v>
      </c>
      <c r="Z51" s="116"/>
      <c r="AA51" s="116"/>
      <c r="AB51" s="116"/>
      <c r="AC51" s="116"/>
      <c r="AD51" s="116"/>
      <c r="AE51" s="36"/>
      <c r="AF51" s="116"/>
      <c r="AG51" s="95">
        <f t="shared" si="51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2"/>
        <v>0</v>
      </c>
      <c r="AP51" s="57"/>
      <c r="AQ51" s="95">
        <f t="shared" si="53"/>
        <v>0</v>
      </c>
      <c r="AR51" s="117">
        <f t="shared" si="54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8"/>
        <v>0</v>
      </c>
      <c r="J52" s="116"/>
      <c r="K52" s="116"/>
      <c r="L52" s="116"/>
      <c r="M52" s="116"/>
      <c r="N52" s="116"/>
      <c r="O52" s="36"/>
      <c r="P52" s="116"/>
      <c r="Q52" s="95">
        <f t="shared" si="49"/>
        <v>0</v>
      </c>
      <c r="R52" s="116"/>
      <c r="S52" s="116"/>
      <c r="T52" s="116"/>
      <c r="U52" s="116"/>
      <c r="V52" s="116"/>
      <c r="W52" s="36"/>
      <c r="X52" s="116"/>
      <c r="Y52" s="95">
        <f t="shared" si="50"/>
        <v>0</v>
      </c>
      <c r="Z52" s="116"/>
      <c r="AA52" s="116"/>
      <c r="AB52" s="116"/>
      <c r="AC52" s="116"/>
      <c r="AD52" s="116"/>
      <c r="AE52" s="36"/>
      <c r="AF52" s="116"/>
      <c r="AG52" s="95">
        <f t="shared" si="51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2"/>
        <v>0</v>
      </c>
      <c r="AP52" s="57"/>
      <c r="AQ52" s="95">
        <f t="shared" si="53"/>
        <v>0</v>
      </c>
      <c r="AR52" s="117">
        <f t="shared" si="54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8"/>
        <v>0</v>
      </c>
      <c r="J53" s="116"/>
      <c r="K53" s="116"/>
      <c r="L53" s="116"/>
      <c r="M53" s="116"/>
      <c r="N53" s="116"/>
      <c r="O53" s="36"/>
      <c r="P53" s="116"/>
      <c r="Q53" s="95">
        <f t="shared" si="49"/>
        <v>0</v>
      </c>
      <c r="R53" s="116"/>
      <c r="S53" s="116"/>
      <c r="T53" s="116"/>
      <c r="U53" s="116"/>
      <c r="V53" s="116"/>
      <c r="W53" s="36"/>
      <c r="X53" s="116"/>
      <c r="Y53" s="95">
        <f t="shared" si="50"/>
        <v>0</v>
      </c>
      <c r="Z53" s="116"/>
      <c r="AA53" s="116"/>
      <c r="AB53" s="116"/>
      <c r="AC53" s="116"/>
      <c r="AD53" s="116"/>
      <c r="AE53" s="36"/>
      <c r="AF53" s="116"/>
      <c r="AG53" s="95">
        <f t="shared" si="51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2"/>
        <v>0</v>
      </c>
      <c r="AP53" s="57"/>
      <c r="AQ53" s="95">
        <f t="shared" si="53"/>
        <v>0</v>
      </c>
      <c r="AR53" s="117">
        <f t="shared" si="54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8"/>
        <v>0</v>
      </c>
      <c r="J54" s="116"/>
      <c r="K54" s="116"/>
      <c r="L54" s="116"/>
      <c r="M54" s="116"/>
      <c r="N54" s="116"/>
      <c r="O54" s="36"/>
      <c r="P54" s="116"/>
      <c r="Q54" s="95">
        <f t="shared" si="49"/>
        <v>0</v>
      </c>
      <c r="R54" s="116"/>
      <c r="S54" s="116"/>
      <c r="T54" s="116"/>
      <c r="U54" s="116"/>
      <c r="V54" s="116"/>
      <c r="W54" s="36"/>
      <c r="X54" s="116"/>
      <c r="Y54" s="95">
        <f t="shared" si="50"/>
        <v>0</v>
      </c>
      <c r="Z54" s="116"/>
      <c r="AA54" s="116"/>
      <c r="AB54" s="116"/>
      <c r="AC54" s="116"/>
      <c r="AD54" s="116"/>
      <c r="AE54" s="36"/>
      <c r="AF54" s="116"/>
      <c r="AG54" s="95">
        <f t="shared" si="51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2"/>
        <v>0</v>
      </c>
      <c r="AP54" s="57"/>
      <c r="AQ54" s="95">
        <f t="shared" si="53"/>
        <v>0</v>
      </c>
      <c r="AR54" s="117">
        <f t="shared" si="54"/>
        <v>0</v>
      </c>
    </row>
    <row r="55" ht="15.75" customHeight="1">
      <c r="A55" s="46" t="s">
        <v>97</v>
      </c>
      <c r="B55" s="125">
        <f t="shared" ref="B55:H55" si="55">SUM(B37:B54)</f>
        <v>0</v>
      </c>
      <c r="C55" s="125">
        <f t="shared" si="55"/>
        <v>0</v>
      </c>
      <c r="D55" s="125">
        <f t="shared" si="55"/>
        <v>0</v>
      </c>
      <c r="E55" s="125">
        <f t="shared" si="55"/>
        <v>0</v>
      </c>
      <c r="F55" s="125">
        <f t="shared" si="55"/>
        <v>0</v>
      </c>
      <c r="G55" s="125">
        <f t="shared" si="55"/>
        <v>0</v>
      </c>
      <c r="H55" s="125">
        <f t="shared" si="55"/>
        <v>0</v>
      </c>
      <c r="I55" s="127"/>
      <c r="J55" s="125">
        <f t="shared" ref="J55:P55" si="56">SUM(J37:J54)</f>
        <v>0</v>
      </c>
      <c r="K55" s="125">
        <f t="shared" si="56"/>
        <v>0</v>
      </c>
      <c r="L55" s="125">
        <f t="shared" si="56"/>
        <v>0</v>
      </c>
      <c r="M55" s="125">
        <f t="shared" si="56"/>
        <v>0</v>
      </c>
      <c r="N55" s="125">
        <f t="shared" si="56"/>
        <v>0</v>
      </c>
      <c r="O55" s="125">
        <f t="shared" si="56"/>
        <v>0</v>
      </c>
      <c r="P55" s="125">
        <f t="shared" si="56"/>
        <v>0</v>
      </c>
      <c r="Q55" s="127"/>
      <c r="R55" s="125">
        <f t="shared" ref="R55:X55" si="57">SUM(R37:R54)</f>
        <v>0</v>
      </c>
      <c r="S55" s="125">
        <f t="shared" si="57"/>
        <v>0</v>
      </c>
      <c r="T55" s="125">
        <f t="shared" si="57"/>
        <v>0</v>
      </c>
      <c r="U55" s="125">
        <f t="shared" si="57"/>
        <v>0</v>
      </c>
      <c r="V55" s="125">
        <f t="shared" si="57"/>
        <v>0</v>
      </c>
      <c r="W55" s="125">
        <f t="shared" si="57"/>
        <v>0</v>
      </c>
      <c r="X55" s="125">
        <f t="shared" si="57"/>
        <v>0</v>
      </c>
      <c r="Y55" s="127"/>
      <c r="Z55" s="125">
        <f t="shared" ref="Z55:AF55" si="58">SUM(Z37:Z54)</f>
        <v>0</v>
      </c>
      <c r="AA55" s="125">
        <f t="shared" si="58"/>
        <v>0</v>
      </c>
      <c r="AB55" s="125">
        <f t="shared" si="58"/>
        <v>0</v>
      </c>
      <c r="AC55" s="125">
        <f t="shared" si="58"/>
        <v>0</v>
      </c>
      <c r="AD55" s="125">
        <f t="shared" si="58"/>
        <v>0</v>
      </c>
      <c r="AE55" s="125">
        <f t="shared" si="58"/>
        <v>0</v>
      </c>
      <c r="AF55" s="125">
        <f t="shared" si="58"/>
        <v>0</v>
      </c>
      <c r="AG55" s="127"/>
      <c r="AH55" s="125">
        <f t="shared" ref="AH55:AN55" si="59">SUM(AH37:AH54)</f>
        <v>0</v>
      </c>
      <c r="AI55" s="125">
        <f t="shared" si="59"/>
        <v>0</v>
      </c>
      <c r="AJ55" s="125">
        <f t="shared" si="59"/>
        <v>0</v>
      </c>
      <c r="AK55" s="125">
        <f t="shared" si="59"/>
        <v>0</v>
      </c>
      <c r="AL55" s="125">
        <f t="shared" si="59"/>
        <v>0</v>
      </c>
      <c r="AM55" s="125">
        <f t="shared" si="59"/>
        <v>0</v>
      </c>
      <c r="AN55" s="125">
        <f t="shared" si="59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43"/>
      <c r="C57" s="43"/>
      <c r="D57" s="43"/>
      <c r="E57" s="43"/>
      <c r="F57" s="43"/>
      <c r="G57" s="45"/>
      <c r="H57" s="43"/>
      <c r="I57" s="95">
        <f t="shared" ref="I57:I65" si="60">SUM(B57:H57)</f>
        <v>0</v>
      </c>
      <c r="J57" s="43"/>
      <c r="K57" s="43"/>
      <c r="L57" s="43"/>
      <c r="M57" s="43"/>
      <c r="N57" s="43"/>
      <c r="O57" s="45"/>
      <c r="P57" s="43"/>
      <c r="Q57" s="95">
        <f t="shared" ref="Q57:Q65" si="61">SUM(J57:P57)</f>
        <v>0</v>
      </c>
      <c r="R57" s="43"/>
      <c r="S57" s="43"/>
      <c r="T57" s="43"/>
      <c r="U57" s="43"/>
      <c r="V57" s="43"/>
      <c r="W57" s="45"/>
      <c r="X57" s="43"/>
      <c r="Y57" s="95">
        <f t="shared" ref="Y57:Y65" si="62">SUM(R57:X57)</f>
        <v>0</v>
      </c>
      <c r="Z57" s="43"/>
      <c r="AA57" s="43"/>
      <c r="AB57" s="43"/>
      <c r="AC57" s="43"/>
      <c r="AD57" s="43"/>
      <c r="AE57" s="45"/>
      <c r="AF57" s="43"/>
      <c r="AG57" s="95">
        <f t="shared" ref="AG57:AG65" si="63">SUM(Z57:AF57)</f>
        <v>0</v>
      </c>
      <c r="AH57" s="43"/>
      <c r="AI57" s="43"/>
      <c r="AJ57" s="43"/>
      <c r="AK57" s="43"/>
      <c r="AL57" s="43"/>
      <c r="AM57" s="45"/>
      <c r="AN57" s="43"/>
      <c r="AO57" s="95">
        <f t="shared" ref="AO57:AO65" si="64">SUM(AH57:AN57)</f>
        <v>0</v>
      </c>
      <c r="AP57" s="44"/>
      <c r="AQ57" s="95">
        <f t="shared" ref="AQ57:AQ65" si="65">SUM(AJ57:AP57)</f>
        <v>0</v>
      </c>
      <c r="AR57" s="114">
        <f t="shared" ref="AR57:AR65" si="66">SUM(AQ57,AO57,AG57,Y57,Q57,I57)</f>
        <v>0</v>
      </c>
    </row>
    <row r="58" ht="15.75" customHeight="1">
      <c r="A58" s="59"/>
      <c r="B58" s="43"/>
      <c r="C58" s="43"/>
      <c r="D58" s="43"/>
      <c r="E58" s="43"/>
      <c r="F58" s="43"/>
      <c r="G58" s="45"/>
      <c r="H58" s="43"/>
      <c r="I58" s="95">
        <f t="shared" si="60"/>
        <v>0</v>
      </c>
      <c r="J58" s="43"/>
      <c r="K58" s="43"/>
      <c r="L58" s="43"/>
      <c r="M58" s="43"/>
      <c r="N58" s="43"/>
      <c r="O58" s="45"/>
      <c r="P58" s="43"/>
      <c r="Q58" s="95">
        <f t="shared" si="61"/>
        <v>0</v>
      </c>
      <c r="R58" s="43"/>
      <c r="S58" s="43"/>
      <c r="T58" s="43"/>
      <c r="U58" s="43"/>
      <c r="V58" s="43"/>
      <c r="W58" s="45"/>
      <c r="X58" s="43"/>
      <c r="Y58" s="95">
        <f t="shared" si="62"/>
        <v>0</v>
      </c>
      <c r="Z58" s="43"/>
      <c r="AA58" s="43"/>
      <c r="AB58" s="43"/>
      <c r="AC58" s="43"/>
      <c r="AD58" s="43"/>
      <c r="AE58" s="45"/>
      <c r="AF58" s="43"/>
      <c r="AG58" s="95">
        <f t="shared" si="63"/>
        <v>0</v>
      </c>
      <c r="AH58" s="43"/>
      <c r="AI58" s="43"/>
      <c r="AJ58" s="43"/>
      <c r="AK58" s="43"/>
      <c r="AL58" s="43"/>
      <c r="AM58" s="45"/>
      <c r="AN58" s="43"/>
      <c r="AO58" s="95">
        <f t="shared" si="64"/>
        <v>0</v>
      </c>
      <c r="AP58" s="44"/>
      <c r="AQ58" s="95">
        <f t="shared" si="65"/>
        <v>0</v>
      </c>
      <c r="AR58" s="114">
        <f t="shared" si="66"/>
        <v>0</v>
      </c>
    </row>
    <row r="59" ht="15.75" customHeight="1">
      <c r="A59" s="59"/>
      <c r="B59" s="43"/>
      <c r="C59" s="43"/>
      <c r="D59" s="43"/>
      <c r="E59" s="43"/>
      <c r="F59" s="43"/>
      <c r="G59" s="45"/>
      <c r="H59" s="43"/>
      <c r="I59" s="95">
        <f t="shared" si="60"/>
        <v>0</v>
      </c>
      <c r="J59" s="43"/>
      <c r="K59" s="43"/>
      <c r="L59" s="43"/>
      <c r="M59" s="43"/>
      <c r="N59" s="43"/>
      <c r="O59" s="45"/>
      <c r="P59" s="43"/>
      <c r="Q59" s="95">
        <f t="shared" si="61"/>
        <v>0</v>
      </c>
      <c r="R59" s="43"/>
      <c r="S59" s="43"/>
      <c r="T59" s="43"/>
      <c r="U59" s="43"/>
      <c r="V59" s="43"/>
      <c r="W59" s="45"/>
      <c r="X59" s="43"/>
      <c r="Y59" s="95">
        <f t="shared" si="62"/>
        <v>0</v>
      </c>
      <c r="Z59" s="43"/>
      <c r="AA59" s="43"/>
      <c r="AB59" s="43"/>
      <c r="AC59" s="43"/>
      <c r="AD59" s="43"/>
      <c r="AE59" s="45"/>
      <c r="AF59" s="43"/>
      <c r="AG59" s="95">
        <f t="shared" si="63"/>
        <v>0</v>
      </c>
      <c r="AH59" s="43"/>
      <c r="AI59" s="43"/>
      <c r="AJ59" s="43"/>
      <c r="AK59" s="43"/>
      <c r="AL59" s="43"/>
      <c r="AM59" s="45"/>
      <c r="AN59" s="43"/>
      <c r="AO59" s="95">
        <f t="shared" si="64"/>
        <v>0</v>
      </c>
      <c r="AP59" s="44"/>
      <c r="AQ59" s="95">
        <f t="shared" si="65"/>
        <v>0</v>
      </c>
      <c r="AR59" s="114">
        <f t="shared" si="66"/>
        <v>0</v>
      </c>
    </row>
    <row r="60" ht="15.75" customHeight="1">
      <c r="A60" s="59"/>
      <c r="B60" s="43"/>
      <c r="C60" s="43"/>
      <c r="D60" s="43"/>
      <c r="E60" s="43"/>
      <c r="F60" s="43"/>
      <c r="G60" s="45"/>
      <c r="H60" s="43"/>
      <c r="I60" s="95">
        <f t="shared" si="60"/>
        <v>0</v>
      </c>
      <c r="J60" s="43"/>
      <c r="K60" s="43"/>
      <c r="L60" s="43"/>
      <c r="M60" s="43"/>
      <c r="N60" s="43"/>
      <c r="O60" s="45"/>
      <c r="P60" s="43"/>
      <c r="Q60" s="95">
        <f t="shared" si="61"/>
        <v>0</v>
      </c>
      <c r="R60" s="43"/>
      <c r="S60" s="43"/>
      <c r="T60" s="43"/>
      <c r="U60" s="43"/>
      <c r="V60" s="43"/>
      <c r="W60" s="45"/>
      <c r="X60" s="43"/>
      <c r="Y60" s="95">
        <f t="shared" si="62"/>
        <v>0</v>
      </c>
      <c r="Z60" s="43"/>
      <c r="AA60" s="43"/>
      <c r="AB60" s="43"/>
      <c r="AC60" s="43"/>
      <c r="AD60" s="43"/>
      <c r="AE60" s="45"/>
      <c r="AF60" s="43"/>
      <c r="AG60" s="95">
        <f t="shared" si="63"/>
        <v>0</v>
      </c>
      <c r="AH60" s="43"/>
      <c r="AI60" s="43"/>
      <c r="AJ60" s="43"/>
      <c r="AK60" s="43"/>
      <c r="AL60" s="43"/>
      <c r="AM60" s="45"/>
      <c r="AN60" s="43"/>
      <c r="AO60" s="95">
        <f t="shared" si="64"/>
        <v>0</v>
      </c>
      <c r="AP60" s="44"/>
      <c r="AQ60" s="95">
        <f t="shared" si="65"/>
        <v>0</v>
      </c>
      <c r="AR60" s="114">
        <f t="shared" si="66"/>
        <v>0</v>
      </c>
    </row>
    <row r="61" ht="15.75" customHeight="1">
      <c r="A61" s="59"/>
      <c r="B61" s="43"/>
      <c r="C61" s="43"/>
      <c r="D61" s="43"/>
      <c r="E61" s="43"/>
      <c r="F61" s="43"/>
      <c r="G61" s="45"/>
      <c r="H61" s="43"/>
      <c r="I61" s="95">
        <f t="shared" si="60"/>
        <v>0</v>
      </c>
      <c r="J61" s="43"/>
      <c r="K61" s="43"/>
      <c r="L61" s="43"/>
      <c r="M61" s="43"/>
      <c r="N61" s="43"/>
      <c r="O61" s="45"/>
      <c r="P61" s="43"/>
      <c r="Q61" s="95">
        <f t="shared" si="61"/>
        <v>0</v>
      </c>
      <c r="R61" s="43"/>
      <c r="S61" s="43"/>
      <c r="T61" s="43"/>
      <c r="U61" s="43"/>
      <c r="V61" s="43"/>
      <c r="W61" s="45"/>
      <c r="X61" s="43"/>
      <c r="Y61" s="95">
        <f t="shared" si="62"/>
        <v>0</v>
      </c>
      <c r="Z61" s="43"/>
      <c r="AA61" s="43"/>
      <c r="AB61" s="43"/>
      <c r="AC61" s="43"/>
      <c r="AD61" s="43"/>
      <c r="AE61" s="45"/>
      <c r="AF61" s="43"/>
      <c r="AG61" s="95">
        <f t="shared" si="63"/>
        <v>0</v>
      </c>
      <c r="AH61" s="43"/>
      <c r="AI61" s="43"/>
      <c r="AJ61" s="43"/>
      <c r="AK61" s="43"/>
      <c r="AL61" s="43"/>
      <c r="AM61" s="45"/>
      <c r="AN61" s="43"/>
      <c r="AO61" s="95">
        <f t="shared" si="64"/>
        <v>0</v>
      </c>
      <c r="AP61" s="44"/>
      <c r="AQ61" s="95">
        <f t="shared" si="65"/>
        <v>0</v>
      </c>
      <c r="AR61" s="114">
        <f t="shared" si="66"/>
        <v>0</v>
      </c>
    </row>
    <row r="62" ht="15.75" customHeight="1">
      <c r="A62" s="59"/>
      <c r="B62" s="43"/>
      <c r="C62" s="43"/>
      <c r="D62" s="43"/>
      <c r="E62" s="43"/>
      <c r="F62" s="43"/>
      <c r="G62" s="45"/>
      <c r="H62" s="43"/>
      <c r="I62" s="95">
        <f t="shared" si="60"/>
        <v>0</v>
      </c>
      <c r="J62" s="43"/>
      <c r="K62" s="43"/>
      <c r="L62" s="43"/>
      <c r="M62" s="43"/>
      <c r="N62" s="43"/>
      <c r="O62" s="45"/>
      <c r="P62" s="43"/>
      <c r="Q62" s="95">
        <f t="shared" si="61"/>
        <v>0</v>
      </c>
      <c r="R62" s="43"/>
      <c r="S62" s="43"/>
      <c r="T62" s="43"/>
      <c r="U62" s="43"/>
      <c r="V62" s="43"/>
      <c r="W62" s="45"/>
      <c r="X62" s="43"/>
      <c r="Y62" s="95">
        <f t="shared" si="62"/>
        <v>0</v>
      </c>
      <c r="Z62" s="43"/>
      <c r="AA62" s="43"/>
      <c r="AB62" s="43"/>
      <c r="AC62" s="43"/>
      <c r="AD62" s="43"/>
      <c r="AE62" s="45"/>
      <c r="AF62" s="43"/>
      <c r="AG62" s="95">
        <f t="shared" si="63"/>
        <v>0</v>
      </c>
      <c r="AH62" s="43"/>
      <c r="AI62" s="43"/>
      <c r="AJ62" s="43"/>
      <c r="AK62" s="43"/>
      <c r="AL62" s="43"/>
      <c r="AM62" s="45"/>
      <c r="AN62" s="43"/>
      <c r="AO62" s="95">
        <f t="shared" si="64"/>
        <v>0</v>
      </c>
      <c r="AP62" s="44"/>
      <c r="AQ62" s="95">
        <f t="shared" si="65"/>
        <v>0</v>
      </c>
      <c r="AR62" s="114">
        <f t="shared" si="66"/>
        <v>0</v>
      </c>
    </row>
    <row r="63" ht="15.75" customHeight="1">
      <c r="A63" s="59"/>
      <c r="B63" s="43"/>
      <c r="C63" s="43"/>
      <c r="D63" s="43"/>
      <c r="E63" s="43"/>
      <c r="F63" s="43"/>
      <c r="G63" s="45"/>
      <c r="H63" s="43"/>
      <c r="I63" s="95">
        <f t="shared" si="60"/>
        <v>0</v>
      </c>
      <c r="J63" s="43"/>
      <c r="K63" s="43"/>
      <c r="L63" s="43"/>
      <c r="M63" s="43"/>
      <c r="N63" s="43"/>
      <c r="O63" s="45"/>
      <c r="P63" s="43"/>
      <c r="Q63" s="95">
        <f t="shared" si="61"/>
        <v>0</v>
      </c>
      <c r="R63" s="43"/>
      <c r="S63" s="43"/>
      <c r="T63" s="43"/>
      <c r="U63" s="43"/>
      <c r="V63" s="43"/>
      <c r="W63" s="45"/>
      <c r="X63" s="43"/>
      <c r="Y63" s="95">
        <f t="shared" si="62"/>
        <v>0</v>
      </c>
      <c r="Z63" s="43"/>
      <c r="AA63" s="43"/>
      <c r="AB63" s="43"/>
      <c r="AC63" s="43"/>
      <c r="AD63" s="43"/>
      <c r="AE63" s="45"/>
      <c r="AF63" s="43"/>
      <c r="AG63" s="95">
        <f t="shared" si="63"/>
        <v>0</v>
      </c>
      <c r="AH63" s="43"/>
      <c r="AI63" s="43"/>
      <c r="AJ63" s="43"/>
      <c r="AK63" s="43"/>
      <c r="AL63" s="43"/>
      <c r="AM63" s="45"/>
      <c r="AN63" s="43"/>
      <c r="AO63" s="95">
        <f t="shared" si="64"/>
        <v>0</v>
      </c>
      <c r="AP63" s="44"/>
      <c r="AQ63" s="95">
        <f t="shared" si="65"/>
        <v>0</v>
      </c>
      <c r="AR63" s="114">
        <f t="shared" si="66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0"/>
        <v>0</v>
      </c>
      <c r="J64" s="116"/>
      <c r="K64" s="116"/>
      <c r="L64" s="116"/>
      <c r="M64" s="116"/>
      <c r="N64" s="116"/>
      <c r="O64" s="36"/>
      <c r="P64" s="116"/>
      <c r="Q64" s="95">
        <f t="shared" si="61"/>
        <v>0</v>
      </c>
      <c r="R64" s="116"/>
      <c r="S64" s="116"/>
      <c r="T64" s="116"/>
      <c r="U64" s="116"/>
      <c r="V64" s="116"/>
      <c r="W64" s="36"/>
      <c r="X64" s="116"/>
      <c r="Y64" s="95">
        <f t="shared" si="62"/>
        <v>0</v>
      </c>
      <c r="Z64" s="116"/>
      <c r="AA64" s="116"/>
      <c r="AB64" s="116"/>
      <c r="AC64" s="116"/>
      <c r="AD64" s="116"/>
      <c r="AE64" s="36"/>
      <c r="AF64" s="116"/>
      <c r="AG64" s="95">
        <f t="shared" si="63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4"/>
        <v>0</v>
      </c>
      <c r="AP64" s="57"/>
      <c r="AQ64" s="95">
        <f t="shared" si="65"/>
        <v>0</v>
      </c>
      <c r="AR64" s="117">
        <f t="shared" si="66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0"/>
        <v>0</v>
      </c>
      <c r="J65" s="116"/>
      <c r="K65" s="116"/>
      <c r="L65" s="116"/>
      <c r="M65" s="116"/>
      <c r="N65" s="116"/>
      <c r="O65" s="36"/>
      <c r="P65" s="116"/>
      <c r="Q65" s="95">
        <f t="shared" si="61"/>
        <v>0</v>
      </c>
      <c r="R65" s="116"/>
      <c r="S65" s="116"/>
      <c r="T65" s="116"/>
      <c r="U65" s="116"/>
      <c r="V65" s="116"/>
      <c r="W65" s="36"/>
      <c r="X65" s="116"/>
      <c r="Y65" s="95">
        <f t="shared" si="62"/>
        <v>0</v>
      </c>
      <c r="Z65" s="116"/>
      <c r="AA65" s="116"/>
      <c r="AB65" s="116"/>
      <c r="AC65" s="116"/>
      <c r="AD65" s="116"/>
      <c r="AE65" s="36"/>
      <c r="AF65" s="116"/>
      <c r="AG65" s="95">
        <f t="shared" si="63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4"/>
        <v>0</v>
      </c>
      <c r="AP65" s="57"/>
      <c r="AQ65" s="95">
        <f t="shared" si="65"/>
        <v>0</v>
      </c>
      <c r="AR65" s="117">
        <f t="shared" si="66"/>
        <v>0</v>
      </c>
    </row>
    <row r="66" ht="15.75" customHeight="1">
      <c r="A66" s="46" t="s">
        <v>100</v>
      </c>
      <c r="B66" s="125">
        <f t="shared" ref="B66:H66" si="67">SUM(B57:B65)</f>
        <v>0</v>
      </c>
      <c r="C66" s="125">
        <f t="shared" si="67"/>
        <v>0</v>
      </c>
      <c r="D66" s="125">
        <f t="shared" si="67"/>
        <v>0</v>
      </c>
      <c r="E66" s="125">
        <f t="shared" si="67"/>
        <v>0</v>
      </c>
      <c r="F66" s="125">
        <f t="shared" si="67"/>
        <v>0</v>
      </c>
      <c r="G66" s="125">
        <f t="shared" si="67"/>
        <v>0</v>
      </c>
      <c r="H66" s="125">
        <f t="shared" si="67"/>
        <v>0</v>
      </c>
      <c r="I66" s="127"/>
      <c r="J66" s="125">
        <f t="shared" ref="J66:P66" si="68">SUM(J57:J65)</f>
        <v>0</v>
      </c>
      <c r="K66" s="125">
        <f t="shared" si="68"/>
        <v>0</v>
      </c>
      <c r="L66" s="125">
        <f t="shared" si="68"/>
        <v>0</v>
      </c>
      <c r="M66" s="125">
        <f t="shared" si="68"/>
        <v>0</v>
      </c>
      <c r="N66" s="125">
        <f t="shared" si="68"/>
        <v>0</v>
      </c>
      <c r="O66" s="125">
        <f t="shared" si="68"/>
        <v>0</v>
      </c>
      <c r="P66" s="125">
        <f t="shared" si="68"/>
        <v>0</v>
      </c>
      <c r="Q66" s="127"/>
      <c r="R66" s="125">
        <f t="shared" ref="R66:X66" si="69">SUM(R57:R65)</f>
        <v>0</v>
      </c>
      <c r="S66" s="125">
        <f t="shared" si="69"/>
        <v>0</v>
      </c>
      <c r="T66" s="125">
        <f t="shared" si="69"/>
        <v>0</v>
      </c>
      <c r="U66" s="125">
        <f t="shared" si="69"/>
        <v>0</v>
      </c>
      <c r="V66" s="125">
        <f t="shared" si="69"/>
        <v>0</v>
      </c>
      <c r="W66" s="125">
        <f t="shared" si="69"/>
        <v>0</v>
      </c>
      <c r="X66" s="125">
        <f t="shared" si="69"/>
        <v>0</v>
      </c>
      <c r="Y66" s="127"/>
      <c r="Z66" s="125">
        <f t="shared" ref="Z66:AF66" si="70">SUM(Z57:Z65)</f>
        <v>0</v>
      </c>
      <c r="AA66" s="125">
        <f t="shared" si="70"/>
        <v>0</v>
      </c>
      <c r="AB66" s="125">
        <f t="shared" si="70"/>
        <v>0</v>
      </c>
      <c r="AC66" s="125">
        <f t="shared" si="70"/>
        <v>0</v>
      </c>
      <c r="AD66" s="125">
        <f t="shared" si="70"/>
        <v>0</v>
      </c>
      <c r="AE66" s="125">
        <f t="shared" si="70"/>
        <v>0</v>
      </c>
      <c r="AF66" s="125">
        <f t="shared" si="70"/>
        <v>0</v>
      </c>
      <c r="AG66" s="127"/>
      <c r="AH66" s="125">
        <f t="shared" ref="AH66:AN66" si="71">SUM(AH57:AH65)</f>
        <v>0</v>
      </c>
      <c r="AI66" s="125">
        <f t="shared" si="71"/>
        <v>0</v>
      </c>
      <c r="AJ66" s="125">
        <f t="shared" si="71"/>
        <v>0</v>
      </c>
      <c r="AK66" s="125">
        <f t="shared" si="71"/>
        <v>0</v>
      </c>
      <c r="AL66" s="125">
        <f t="shared" si="71"/>
        <v>0</v>
      </c>
      <c r="AM66" s="125">
        <f t="shared" si="71"/>
        <v>0</v>
      </c>
      <c r="AN66" s="125">
        <f t="shared" si="71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43"/>
      <c r="C68" s="43"/>
      <c r="D68" s="43"/>
      <c r="E68" s="43"/>
      <c r="F68" s="43"/>
      <c r="G68" s="45"/>
      <c r="H68" s="43"/>
      <c r="I68" s="95">
        <f t="shared" ref="I68:I78" si="72">SUM(B68:H68)</f>
        <v>0</v>
      </c>
      <c r="J68" s="43"/>
      <c r="K68" s="43"/>
      <c r="L68" s="43"/>
      <c r="M68" s="43"/>
      <c r="N68" s="43"/>
      <c r="O68" s="45"/>
      <c r="P68" s="43"/>
      <c r="Q68" s="95">
        <f t="shared" ref="Q68:Q78" si="73">SUM(J68:P68)</f>
        <v>0</v>
      </c>
      <c r="R68" s="43"/>
      <c r="S68" s="43"/>
      <c r="T68" s="43"/>
      <c r="U68" s="43"/>
      <c r="V68" s="43"/>
      <c r="W68" s="45"/>
      <c r="X68" s="43"/>
      <c r="Y68" s="95">
        <f t="shared" ref="Y68:Y78" si="74">SUM(R68:X68)</f>
        <v>0</v>
      </c>
      <c r="Z68" s="43"/>
      <c r="AA68" s="43"/>
      <c r="AB68" s="43"/>
      <c r="AC68" s="43"/>
      <c r="AD68" s="43"/>
      <c r="AE68" s="45"/>
      <c r="AF68" s="43"/>
      <c r="AG68" s="95">
        <f t="shared" ref="AG68:AG78" si="75">SUM(Z68:AF68)</f>
        <v>0</v>
      </c>
      <c r="AH68" s="43"/>
      <c r="AI68" s="43"/>
      <c r="AJ68" s="43"/>
      <c r="AK68" s="43"/>
      <c r="AL68" s="43"/>
      <c r="AM68" s="45"/>
      <c r="AN68" s="43"/>
      <c r="AO68" s="95">
        <f t="shared" ref="AO68:AO78" si="76">SUM(AH68:AN68)</f>
        <v>0</v>
      </c>
      <c r="AP68" s="44"/>
      <c r="AQ68" s="95">
        <f t="shared" ref="AQ68:AQ78" si="77">SUM(AJ68:AP68)</f>
        <v>0</v>
      </c>
      <c r="AR68" s="114">
        <f t="shared" ref="AR68:AR78" si="78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2"/>
        <v>0</v>
      </c>
      <c r="J69" s="116"/>
      <c r="K69" s="116"/>
      <c r="L69" s="116"/>
      <c r="M69" s="116"/>
      <c r="N69" s="116"/>
      <c r="O69" s="36"/>
      <c r="P69" s="116"/>
      <c r="Q69" s="95">
        <f t="shared" si="73"/>
        <v>0</v>
      </c>
      <c r="R69" s="116"/>
      <c r="S69" s="116"/>
      <c r="T69" s="116"/>
      <c r="U69" s="116"/>
      <c r="V69" s="116"/>
      <c r="W69" s="36"/>
      <c r="X69" s="116"/>
      <c r="Y69" s="95">
        <f t="shared" si="74"/>
        <v>0</v>
      </c>
      <c r="Z69" s="116"/>
      <c r="AA69" s="116"/>
      <c r="AB69" s="116"/>
      <c r="AC69" s="116"/>
      <c r="AD69" s="116"/>
      <c r="AE69" s="36"/>
      <c r="AF69" s="116"/>
      <c r="AG69" s="95">
        <f t="shared" si="75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6"/>
        <v>0</v>
      </c>
      <c r="AP69" s="57"/>
      <c r="AQ69" s="95">
        <f t="shared" si="77"/>
        <v>0</v>
      </c>
      <c r="AR69" s="117">
        <f t="shared" si="78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2"/>
        <v>0</v>
      </c>
      <c r="J70" s="116"/>
      <c r="K70" s="116"/>
      <c r="L70" s="116"/>
      <c r="M70" s="116"/>
      <c r="N70" s="116"/>
      <c r="O70" s="36"/>
      <c r="P70" s="116"/>
      <c r="Q70" s="95">
        <f t="shared" si="73"/>
        <v>0</v>
      </c>
      <c r="R70" s="116"/>
      <c r="S70" s="116"/>
      <c r="T70" s="116"/>
      <c r="U70" s="116"/>
      <c r="V70" s="116"/>
      <c r="W70" s="36"/>
      <c r="X70" s="116"/>
      <c r="Y70" s="95">
        <f t="shared" si="74"/>
        <v>0</v>
      </c>
      <c r="Z70" s="116"/>
      <c r="AA70" s="116"/>
      <c r="AB70" s="116"/>
      <c r="AC70" s="116"/>
      <c r="AD70" s="116"/>
      <c r="AE70" s="36"/>
      <c r="AF70" s="116"/>
      <c r="AG70" s="95">
        <f t="shared" si="75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6"/>
        <v>0</v>
      </c>
      <c r="AP70" s="57"/>
      <c r="AQ70" s="95">
        <f t="shared" si="77"/>
        <v>0</v>
      </c>
      <c r="AR70" s="117">
        <f t="shared" si="78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2"/>
        <v>0</v>
      </c>
      <c r="J71" s="116"/>
      <c r="K71" s="116"/>
      <c r="L71" s="116"/>
      <c r="M71" s="116"/>
      <c r="N71" s="116"/>
      <c r="O71" s="36"/>
      <c r="P71" s="116"/>
      <c r="Q71" s="95">
        <f t="shared" si="73"/>
        <v>0</v>
      </c>
      <c r="R71" s="116"/>
      <c r="S71" s="116"/>
      <c r="T71" s="116"/>
      <c r="U71" s="116"/>
      <c r="V71" s="116"/>
      <c r="W71" s="36"/>
      <c r="X71" s="116"/>
      <c r="Y71" s="95">
        <f t="shared" si="74"/>
        <v>0</v>
      </c>
      <c r="Z71" s="116"/>
      <c r="AA71" s="116"/>
      <c r="AB71" s="116"/>
      <c r="AC71" s="116"/>
      <c r="AD71" s="116"/>
      <c r="AE71" s="36"/>
      <c r="AF71" s="116"/>
      <c r="AG71" s="95">
        <f t="shared" si="75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6"/>
        <v>0</v>
      </c>
      <c r="AP71" s="57"/>
      <c r="AQ71" s="95">
        <f t="shared" si="77"/>
        <v>0</v>
      </c>
      <c r="AR71" s="117">
        <f t="shared" si="78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2"/>
        <v>0</v>
      </c>
      <c r="J72" s="116"/>
      <c r="K72" s="116"/>
      <c r="L72" s="116"/>
      <c r="M72" s="116"/>
      <c r="N72" s="116"/>
      <c r="O72" s="36"/>
      <c r="P72" s="116"/>
      <c r="Q72" s="95">
        <f t="shared" si="73"/>
        <v>0</v>
      </c>
      <c r="R72" s="116"/>
      <c r="S72" s="116"/>
      <c r="T72" s="116"/>
      <c r="U72" s="116"/>
      <c r="V72" s="116"/>
      <c r="W72" s="36"/>
      <c r="X72" s="116"/>
      <c r="Y72" s="95">
        <f t="shared" si="74"/>
        <v>0</v>
      </c>
      <c r="Z72" s="116"/>
      <c r="AA72" s="116"/>
      <c r="AB72" s="116"/>
      <c r="AC72" s="116"/>
      <c r="AD72" s="116"/>
      <c r="AE72" s="36"/>
      <c r="AF72" s="116"/>
      <c r="AG72" s="95">
        <f t="shared" si="75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6"/>
        <v>0</v>
      </c>
      <c r="AP72" s="57"/>
      <c r="AQ72" s="95">
        <f t="shared" si="77"/>
        <v>0</v>
      </c>
      <c r="AR72" s="117">
        <f t="shared" si="78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2"/>
        <v>0</v>
      </c>
      <c r="J73" s="116"/>
      <c r="K73" s="116"/>
      <c r="L73" s="116"/>
      <c r="M73" s="116"/>
      <c r="N73" s="116"/>
      <c r="O73" s="36"/>
      <c r="P73" s="116"/>
      <c r="Q73" s="95">
        <f t="shared" si="73"/>
        <v>0</v>
      </c>
      <c r="R73" s="116"/>
      <c r="S73" s="116"/>
      <c r="T73" s="116"/>
      <c r="U73" s="116"/>
      <c r="V73" s="116"/>
      <c r="W73" s="36"/>
      <c r="X73" s="116"/>
      <c r="Y73" s="95">
        <f t="shared" si="74"/>
        <v>0</v>
      </c>
      <c r="Z73" s="116"/>
      <c r="AA73" s="116"/>
      <c r="AB73" s="116"/>
      <c r="AC73" s="116"/>
      <c r="AD73" s="116"/>
      <c r="AE73" s="36"/>
      <c r="AF73" s="116"/>
      <c r="AG73" s="95">
        <f t="shared" si="75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6"/>
        <v>0</v>
      </c>
      <c r="AP73" s="57"/>
      <c r="AQ73" s="95">
        <f t="shared" si="77"/>
        <v>0</v>
      </c>
      <c r="AR73" s="117">
        <f t="shared" si="78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2"/>
        <v>0</v>
      </c>
      <c r="J74" s="116"/>
      <c r="K74" s="116"/>
      <c r="L74" s="116"/>
      <c r="M74" s="116"/>
      <c r="N74" s="116"/>
      <c r="O74" s="36"/>
      <c r="P74" s="116"/>
      <c r="Q74" s="95">
        <f t="shared" si="73"/>
        <v>0</v>
      </c>
      <c r="R74" s="116"/>
      <c r="S74" s="116"/>
      <c r="T74" s="116"/>
      <c r="U74" s="116"/>
      <c r="V74" s="116"/>
      <c r="W74" s="36"/>
      <c r="X74" s="116"/>
      <c r="Y74" s="95">
        <f t="shared" si="74"/>
        <v>0</v>
      </c>
      <c r="Z74" s="116"/>
      <c r="AA74" s="116"/>
      <c r="AB74" s="116"/>
      <c r="AC74" s="116"/>
      <c r="AD74" s="116"/>
      <c r="AE74" s="36"/>
      <c r="AF74" s="116"/>
      <c r="AG74" s="95">
        <f t="shared" si="75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6"/>
        <v>0</v>
      </c>
      <c r="AP74" s="57"/>
      <c r="AQ74" s="95">
        <f t="shared" si="77"/>
        <v>0</v>
      </c>
      <c r="AR74" s="117">
        <f t="shared" si="78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2"/>
        <v>0</v>
      </c>
      <c r="J75" s="116"/>
      <c r="K75" s="116"/>
      <c r="L75" s="116"/>
      <c r="M75" s="116"/>
      <c r="N75" s="116"/>
      <c r="O75" s="36"/>
      <c r="P75" s="116"/>
      <c r="Q75" s="95">
        <f t="shared" si="73"/>
        <v>0</v>
      </c>
      <c r="R75" s="116"/>
      <c r="S75" s="116"/>
      <c r="T75" s="116"/>
      <c r="U75" s="116"/>
      <c r="V75" s="116"/>
      <c r="W75" s="36"/>
      <c r="X75" s="116"/>
      <c r="Y75" s="95">
        <f t="shared" si="74"/>
        <v>0</v>
      </c>
      <c r="Z75" s="116"/>
      <c r="AA75" s="116"/>
      <c r="AB75" s="116"/>
      <c r="AC75" s="116"/>
      <c r="AD75" s="116"/>
      <c r="AE75" s="36"/>
      <c r="AF75" s="116"/>
      <c r="AG75" s="95">
        <f t="shared" si="75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6"/>
        <v>0</v>
      </c>
      <c r="AP75" s="57"/>
      <c r="AQ75" s="95">
        <f t="shared" si="77"/>
        <v>0</v>
      </c>
      <c r="AR75" s="117">
        <f t="shared" si="78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2"/>
        <v>0</v>
      </c>
      <c r="J76" s="116"/>
      <c r="K76" s="116"/>
      <c r="L76" s="116"/>
      <c r="M76" s="116"/>
      <c r="N76" s="116"/>
      <c r="O76" s="36"/>
      <c r="P76" s="116"/>
      <c r="Q76" s="95">
        <f t="shared" si="73"/>
        <v>0</v>
      </c>
      <c r="R76" s="116"/>
      <c r="S76" s="116"/>
      <c r="T76" s="116"/>
      <c r="U76" s="116"/>
      <c r="V76" s="116"/>
      <c r="W76" s="36"/>
      <c r="X76" s="116"/>
      <c r="Y76" s="95">
        <f t="shared" si="74"/>
        <v>0</v>
      </c>
      <c r="Z76" s="116"/>
      <c r="AA76" s="116"/>
      <c r="AB76" s="116"/>
      <c r="AC76" s="116"/>
      <c r="AD76" s="116"/>
      <c r="AE76" s="36"/>
      <c r="AF76" s="116"/>
      <c r="AG76" s="95">
        <f t="shared" si="75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6"/>
        <v>0</v>
      </c>
      <c r="AP76" s="57"/>
      <c r="AQ76" s="95">
        <f t="shared" si="77"/>
        <v>0</v>
      </c>
      <c r="AR76" s="117">
        <f t="shared" si="78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2"/>
        <v>0</v>
      </c>
      <c r="J77" s="116"/>
      <c r="K77" s="116"/>
      <c r="L77" s="116"/>
      <c r="M77" s="116"/>
      <c r="N77" s="116"/>
      <c r="O77" s="36"/>
      <c r="P77" s="116"/>
      <c r="Q77" s="95">
        <f t="shared" si="73"/>
        <v>0</v>
      </c>
      <c r="R77" s="116"/>
      <c r="S77" s="116"/>
      <c r="T77" s="116"/>
      <c r="U77" s="116"/>
      <c r="V77" s="116"/>
      <c r="W77" s="36"/>
      <c r="X77" s="116"/>
      <c r="Y77" s="95">
        <f t="shared" si="74"/>
        <v>0</v>
      </c>
      <c r="Z77" s="116"/>
      <c r="AA77" s="116"/>
      <c r="AB77" s="116"/>
      <c r="AC77" s="116"/>
      <c r="AD77" s="116"/>
      <c r="AE77" s="36"/>
      <c r="AF77" s="116"/>
      <c r="AG77" s="95">
        <f t="shared" si="75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6"/>
        <v>0</v>
      </c>
      <c r="AP77" s="57"/>
      <c r="AQ77" s="95">
        <f t="shared" si="77"/>
        <v>0</v>
      </c>
      <c r="AR77" s="117">
        <f t="shared" si="78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2"/>
        <v>0</v>
      </c>
      <c r="J78" s="116"/>
      <c r="K78" s="116"/>
      <c r="L78" s="116"/>
      <c r="M78" s="116"/>
      <c r="N78" s="116"/>
      <c r="O78" s="36"/>
      <c r="P78" s="116"/>
      <c r="Q78" s="95">
        <f t="shared" si="73"/>
        <v>0</v>
      </c>
      <c r="R78" s="116"/>
      <c r="S78" s="116"/>
      <c r="T78" s="116"/>
      <c r="U78" s="116"/>
      <c r="V78" s="116"/>
      <c r="W78" s="36"/>
      <c r="X78" s="116"/>
      <c r="Y78" s="95">
        <f t="shared" si="74"/>
        <v>0</v>
      </c>
      <c r="Z78" s="116"/>
      <c r="AA78" s="116"/>
      <c r="AB78" s="116"/>
      <c r="AC78" s="116"/>
      <c r="AD78" s="116"/>
      <c r="AE78" s="36"/>
      <c r="AF78" s="116"/>
      <c r="AG78" s="95">
        <f t="shared" si="75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6"/>
        <v>0</v>
      </c>
      <c r="AP78" s="57"/>
      <c r="AQ78" s="95">
        <f t="shared" si="77"/>
        <v>0</v>
      </c>
      <c r="AR78" s="117">
        <f t="shared" si="78"/>
        <v>0</v>
      </c>
    </row>
    <row r="79" ht="15.75" customHeight="1">
      <c r="A79" s="46" t="s">
        <v>107</v>
      </c>
      <c r="B79" s="125">
        <f t="shared" ref="B79:H79" si="79">SUM(B68:B78)</f>
        <v>0</v>
      </c>
      <c r="C79" s="125">
        <f t="shared" si="79"/>
        <v>0</v>
      </c>
      <c r="D79" s="125">
        <f t="shared" si="79"/>
        <v>0</v>
      </c>
      <c r="E79" s="125">
        <f t="shared" si="79"/>
        <v>0</v>
      </c>
      <c r="F79" s="125">
        <f t="shared" si="79"/>
        <v>0</v>
      </c>
      <c r="G79" s="125">
        <f t="shared" si="79"/>
        <v>0</v>
      </c>
      <c r="H79" s="125">
        <f t="shared" si="79"/>
        <v>0</v>
      </c>
      <c r="I79" s="127"/>
      <c r="J79" s="125">
        <f t="shared" ref="J79:P79" si="80">SUM(J68:J78)</f>
        <v>0</v>
      </c>
      <c r="K79" s="125">
        <f t="shared" si="80"/>
        <v>0</v>
      </c>
      <c r="L79" s="125">
        <f t="shared" si="80"/>
        <v>0</v>
      </c>
      <c r="M79" s="125">
        <f t="shared" si="80"/>
        <v>0</v>
      </c>
      <c r="N79" s="125">
        <f t="shared" si="80"/>
        <v>0</v>
      </c>
      <c r="O79" s="125">
        <f t="shared" si="80"/>
        <v>0</v>
      </c>
      <c r="P79" s="125">
        <f t="shared" si="80"/>
        <v>0</v>
      </c>
      <c r="Q79" s="127"/>
      <c r="R79" s="125">
        <f t="shared" ref="R79:X79" si="81">SUM(R68:R78)</f>
        <v>0</v>
      </c>
      <c r="S79" s="125">
        <f t="shared" si="81"/>
        <v>0</v>
      </c>
      <c r="T79" s="125">
        <f t="shared" si="81"/>
        <v>0</v>
      </c>
      <c r="U79" s="125">
        <f t="shared" si="81"/>
        <v>0</v>
      </c>
      <c r="V79" s="125">
        <f t="shared" si="81"/>
        <v>0</v>
      </c>
      <c r="W79" s="125">
        <f t="shared" si="81"/>
        <v>0</v>
      </c>
      <c r="X79" s="125">
        <f t="shared" si="81"/>
        <v>0</v>
      </c>
      <c r="Y79" s="127"/>
      <c r="Z79" s="125">
        <f t="shared" ref="Z79:AF79" si="82">SUM(Z68:Z78)</f>
        <v>0</v>
      </c>
      <c r="AA79" s="125">
        <f t="shared" si="82"/>
        <v>0</v>
      </c>
      <c r="AB79" s="125">
        <f t="shared" si="82"/>
        <v>0</v>
      </c>
      <c r="AC79" s="125">
        <f t="shared" si="82"/>
        <v>0</v>
      </c>
      <c r="AD79" s="125">
        <f t="shared" si="82"/>
        <v>0</v>
      </c>
      <c r="AE79" s="125">
        <f t="shared" si="82"/>
        <v>0</v>
      </c>
      <c r="AF79" s="125">
        <f t="shared" si="82"/>
        <v>0</v>
      </c>
      <c r="AG79" s="127"/>
      <c r="AH79" s="125">
        <f t="shared" ref="AH79:AN79" si="83">SUM(AH68:AH78)</f>
        <v>0</v>
      </c>
      <c r="AI79" s="125">
        <f t="shared" si="83"/>
        <v>0</v>
      </c>
      <c r="AJ79" s="125">
        <f t="shared" si="83"/>
        <v>0</v>
      </c>
      <c r="AK79" s="125">
        <f t="shared" si="83"/>
        <v>0</v>
      </c>
      <c r="AL79" s="125">
        <f t="shared" si="83"/>
        <v>0</v>
      </c>
      <c r="AM79" s="125">
        <f t="shared" si="83"/>
        <v>0</v>
      </c>
      <c r="AN79" s="125">
        <f t="shared" si="83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4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5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6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7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8">SUM(AH81:AN81)</f>
        <v>0</v>
      </c>
      <c r="AP81" s="44"/>
      <c r="AQ81" s="128">
        <f t="shared" ref="AQ81:AQ86" si="89">SUM(AJ81:AP81)</f>
        <v>0</v>
      </c>
      <c r="AR81" s="114">
        <f t="shared" ref="AR81:AR86" si="90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4"/>
        <v>0</v>
      </c>
      <c r="J82" s="36"/>
      <c r="K82" s="36"/>
      <c r="L82" s="36"/>
      <c r="M82" s="36"/>
      <c r="N82" s="36"/>
      <c r="O82" s="36"/>
      <c r="P82" s="36"/>
      <c r="Q82" s="128">
        <f t="shared" si="85"/>
        <v>0</v>
      </c>
      <c r="R82" s="36"/>
      <c r="S82" s="36"/>
      <c r="T82" s="36"/>
      <c r="U82" s="36"/>
      <c r="V82" s="36"/>
      <c r="W82" s="36"/>
      <c r="X82" s="36"/>
      <c r="Y82" s="128">
        <f t="shared" si="86"/>
        <v>0</v>
      </c>
      <c r="Z82" s="36"/>
      <c r="AA82" s="36"/>
      <c r="AB82" s="36"/>
      <c r="AC82" s="36"/>
      <c r="AD82" s="36"/>
      <c r="AE82" s="36"/>
      <c r="AF82" s="36"/>
      <c r="AG82" s="128">
        <f t="shared" si="87"/>
        <v>0</v>
      </c>
      <c r="AH82" s="36"/>
      <c r="AI82" s="36"/>
      <c r="AJ82" s="36"/>
      <c r="AK82" s="36"/>
      <c r="AL82" s="36"/>
      <c r="AM82" s="36"/>
      <c r="AN82" s="36"/>
      <c r="AO82" s="128">
        <f t="shared" si="88"/>
        <v>0</v>
      </c>
      <c r="AP82" s="44"/>
      <c r="AQ82" s="128">
        <f t="shared" si="89"/>
        <v>0</v>
      </c>
      <c r="AR82" s="114">
        <f t="shared" si="90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4"/>
        <v>0</v>
      </c>
      <c r="J83" s="36"/>
      <c r="K83" s="36"/>
      <c r="L83" s="36"/>
      <c r="M83" s="36"/>
      <c r="N83" s="36"/>
      <c r="O83" s="36"/>
      <c r="P83" s="36"/>
      <c r="Q83" s="128">
        <f t="shared" si="85"/>
        <v>0</v>
      </c>
      <c r="R83" s="36"/>
      <c r="S83" s="36"/>
      <c r="T83" s="36"/>
      <c r="U83" s="36"/>
      <c r="V83" s="36"/>
      <c r="W83" s="36"/>
      <c r="X83" s="36"/>
      <c r="Y83" s="128">
        <f t="shared" si="86"/>
        <v>0</v>
      </c>
      <c r="Z83" s="36"/>
      <c r="AA83" s="36"/>
      <c r="AB83" s="36"/>
      <c r="AC83" s="36"/>
      <c r="AD83" s="36"/>
      <c r="AE83" s="36"/>
      <c r="AF83" s="36"/>
      <c r="AG83" s="128">
        <f t="shared" si="87"/>
        <v>0</v>
      </c>
      <c r="AH83" s="36"/>
      <c r="AI83" s="36"/>
      <c r="AJ83" s="36"/>
      <c r="AK83" s="36"/>
      <c r="AL83" s="36"/>
      <c r="AM83" s="36"/>
      <c r="AN83" s="36"/>
      <c r="AO83" s="128">
        <f t="shared" si="88"/>
        <v>0</v>
      </c>
      <c r="AP83" s="44"/>
      <c r="AQ83" s="128">
        <f t="shared" si="89"/>
        <v>0</v>
      </c>
      <c r="AR83" s="114">
        <f t="shared" si="90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4"/>
        <v>0</v>
      </c>
      <c r="J84" s="36"/>
      <c r="K84" s="36"/>
      <c r="L84" s="36"/>
      <c r="M84" s="36"/>
      <c r="N84" s="36"/>
      <c r="O84" s="36"/>
      <c r="P84" s="36"/>
      <c r="Q84" s="128">
        <f t="shared" si="85"/>
        <v>0</v>
      </c>
      <c r="R84" s="36"/>
      <c r="S84" s="36"/>
      <c r="T84" s="36"/>
      <c r="U84" s="36"/>
      <c r="V84" s="36"/>
      <c r="W84" s="36"/>
      <c r="X84" s="36"/>
      <c r="Y84" s="128">
        <f t="shared" si="86"/>
        <v>0</v>
      </c>
      <c r="Z84" s="36"/>
      <c r="AA84" s="36"/>
      <c r="AB84" s="36"/>
      <c r="AC84" s="36"/>
      <c r="AD84" s="36"/>
      <c r="AE84" s="36"/>
      <c r="AF84" s="36"/>
      <c r="AG84" s="128">
        <f t="shared" si="87"/>
        <v>0</v>
      </c>
      <c r="AH84" s="36"/>
      <c r="AI84" s="36"/>
      <c r="AJ84" s="36"/>
      <c r="AK84" s="36"/>
      <c r="AL84" s="36"/>
      <c r="AM84" s="36"/>
      <c r="AN84" s="36"/>
      <c r="AO84" s="128">
        <f t="shared" si="88"/>
        <v>0</v>
      </c>
      <c r="AP84" s="44"/>
      <c r="AQ84" s="128">
        <f t="shared" si="89"/>
        <v>0</v>
      </c>
      <c r="AR84" s="114">
        <f t="shared" si="90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4"/>
        <v>0</v>
      </c>
      <c r="J85" s="36"/>
      <c r="K85" s="36"/>
      <c r="L85" s="36"/>
      <c r="M85" s="36"/>
      <c r="N85" s="36"/>
      <c r="O85" s="36"/>
      <c r="P85" s="36"/>
      <c r="Q85" s="128">
        <f t="shared" si="85"/>
        <v>0</v>
      </c>
      <c r="R85" s="36"/>
      <c r="S85" s="36"/>
      <c r="T85" s="36"/>
      <c r="U85" s="36"/>
      <c r="V85" s="36"/>
      <c r="W85" s="36"/>
      <c r="X85" s="36"/>
      <c r="Y85" s="128">
        <f t="shared" si="86"/>
        <v>0</v>
      </c>
      <c r="Z85" s="36"/>
      <c r="AA85" s="36"/>
      <c r="AB85" s="36"/>
      <c r="AC85" s="36"/>
      <c r="AD85" s="36"/>
      <c r="AE85" s="36"/>
      <c r="AF85" s="36"/>
      <c r="AG85" s="128">
        <f t="shared" si="87"/>
        <v>0</v>
      </c>
      <c r="AH85" s="36"/>
      <c r="AI85" s="36"/>
      <c r="AJ85" s="36"/>
      <c r="AK85" s="36"/>
      <c r="AL85" s="36"/>
      <c r="AM85" s="36"/>
      <c r="AN85" s="36"/>
      <c r="AO85" s="128">
        <f t="shared" si="88"/>
        <v>0</v>
      </c>
      <c r="AP85" s="44"/>
      <c r="AQ85" s="128">
        <f t="shared" si="89"/>
        <v>0</v>
      </c>
      <c r="AR85" s="114">
        <f t="shared" si="90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4"/>
        <v>0</v>
      </c>
      <c r="J86" s="36"/>
      <c r="K86" s="36"/>
      <c r="L86" s="36"/>
      <c r="M86" s="36"/>
      <c r="N86" s="36"/>
      <c r="O86" s="36"/>
      <c r="P86" s="36"/>
      <c r="Q86" s="128">
        <f t="shared" si="85"/>
        <v>0</v>
      </c>
      <c r="R86" s="36"/>
      <c r="S86" s="36"/>
      <c r="T86" s="36"/>
      <c r="U86" s="36"/>
      <c r="V86" s="36"/>
      <c r="W86" s="36"/>
      <c r="X86" s="36"/>
      <c r="Y86" s="128">
        <f t="shared" si="86"/>
        <v>0</v>
      </c>
      <c r="Z86" s="36"/>
      <c r="AA86" s="36"/>
      <c r="AB86" s="36"/>
      <c r="AC86" s="36"/>
      <c r="AD86" s="36"/>
      <c r="AE86" s="36"/>
      <c r="AF86" s="36"/>
      <c r="AG86" s="128">
        <f t="shared" si="87"/>
        <v>0</v>
      </c>
      <c r="AH86" s="36"/>
      <c r="AI86" s="36"/>
      <c r="AJ86" s="36"/>
      <c r="AK86" s="36"/>
      <c r="AL86" s="36"/>
      <c r="AM86" s="36"/>
      <c r="AN86" s="36"/>
      <c r="AO86" s="128">
        <f t="shared" si="88"/>
        <v>0</v>
      </c>
      <c r="AP86" s="44"/>
      <c r="AQ86" s="128">
        <f t="shared" si="89"/>
        <v>0</v>
      </c>
      <c r="AR86" s="114">
        <f t="shared" si="90"/>
        <v>0</v>
      </c>
    </row>
    <row r="87" ht="15.75" customHeight="1">
      <c r="A87" s="46" t="s">
        <v>109</v>
      </c>
      <c r="B87" s="125">
        <f t="shared" ref="B87:H87" si="91">SUM(B81:B86)</f>
        <v>0</v>
      </c>
      <c r="C87" s="125">
        <f t="shared" si="91"/>
        <v>0</v>
      </c>
      <c r="D87" s="125">
        <f t="shared" si="91"/>
        <v>0</v>
      </c>
      <c r="E87" s="125">
        <f t="shared" si="91"/>
        <v>0</v>
      </c>
      <c r="F87" s="125">
        <f t="shared" si="91"/>
        <v>0</v>
      </c>
      <c r="G87" s="125">
        <f t="shared" si="91"/>
        <v>0</v>
      </c>
      <c r="H87" s="125">
        <f t="shared" si="91"/>
        <v>0</v>
      </c>
      <c r="I87" s="127"/>
      <c r="J87" s="125">
        <f t="shared" ref="J87:P87" si="92">SUM(J81:J86)</f>
        <v>0</v>
      </c>
      <c r="K87" s="125">
        <f t="shared" si="92"/>
        <v>0</v>
      </c>
      <c r="L87" s="125">
        <f t="shared" si="92"/>
        <v>0</v>
      </c>
      <c r="M87" s="125">
        <f t="shared" si="92"/>
        <v>0</v>
      </c>
      <c r="N87" s="125">
        <f t="shared" si="92"/>
        <v>0</v>
      </c>
      <c r="O87" s="125">
        <f t="shared" si="92"/>
        <v>0</v>
      </c>
      <c r="P87" s="125">
        <f t="shared" si="92"/>
        <v>0</v>
      </c>
      <c r="Q87" s="127"/>
      <c r="R87" s="125">
        <f t="shared" ref="R87:X87" si="93">SUM(R81:R86)</f>
        <v>0</v>
      </c>
      <c r="S87" s="125">
        <f t="shared" si="93"/>
        <v>0</v>
      </c>
      <c r="T87" s="125">
        <f t="shared" si="93"/>
        <v>0</v>
      </c>
      <c r="U87" s="125">
        <f t="shared" si="93"/>
        <v>0</v>
      </c>
      <c r="V87" s="125">
        <f t="shared" si="93"/>
        <v>0</v>
      </c>
      <c r="W87" s="125">
        <f t="shared" si="93"/>
        <v>0</v>
      </c>
      <c r="X87" s="125">
        <f t="shared" si="93"/>
        <v>0</v>
      </c>
      <c r="Y87" s="127"/>
      <c r="Z87" s="125">
        <f t="shared" ref="Z87:AF87" si="94">SUM(Z81:Z86)</f>
        <v>0</v>
      </c>
      <c r="AA87" s="125">
        <f t="shared" si="94"/>
        <v>0</v>
      </c>
      <c r="AB87" s="125">
        <f t="shared" si="94"/>
        <v>0</v>
      </c>
      <c r="AC87" s="125">
        <f t="shared" si="94"/>
        <v>0</v>
      </c>
      <c r="AD87" s="125">
        <f t="shared" si="94"/>
        <v>0</v>
      </c>
      <c r="AE87" s="125">
        <f t="shared" si="94"/>
        <v>0</v>
      </c>
      <c r="AF87" s="125">
        <f t="shared" si="94"/>
        <v>0</v>
      </c>
      <c r="AG87" s="127"/>
      <c r="AH87" s="125">
        <f t="shared" ref="AH87:AN87" si="95">SUM(AH81:AH86)</f>
        <v>0</v>
      </c>
      <c r="AI87" s="125">
        <f t="shared" si="95"/>
        <v>0</v>
      </c>
      <c r="AJ87" s="125">
        <f t="shared" si="95"/>
        <v>0</v>
      </c>
      <c r="AK87" s="125">
        <f t="shared" si="95"/>
        <v>0</v>
      </c>
      <c r="AL87" s="125">
        <f t="shared" si="95"/>
        <v>0</v>
      </c>
      <c r="AM87" s="125">
        <f t="shared" si="95"/>
        <v>0</v>
      </c>
      <c r="AN87" s="125">
        <f t="shared" si="95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43"/>
      <c r="C89" s="44"/>
      <c r="D89" s="44"/>
      <c r="E89" s="44"/>
      <c r="F89" s="44"/>
      <c r="G89" s="44"/>
      <c r="H89" s="44"/>
      <c r="I89" s="95">
        <f t="shared" ref="I89:I94" si="96">SUM(B89:H89)</f>
        <v>0</v>
      </c>
      <c r="J89" s="43"/>
      <c r="K89" s="44"/>
      <c r="L89" s="44"/>
      <c r="M89" s="44"/>
      <c r="N89" s="44"/>
      <c r="O89" s="44"/>
      <c r="P89" s="44"/>
      <c r="Q89" s="95">
        <f t="shared" ref="Q89:Q94" si="97">SUM(J89:P89)</f>
        <v>0</v>
      </c>
      <c r="R89" s="43"/>
      <c r="S89" s="44"/>
      <c r="T89" s="44"/>
      <c r="U89" s="44"/>
      <c r="V89" s="44"/>
      <c r="W89" s="44"/>
      <c r="X89" s="44"/>
      <c r="Y89" s="95">
        <f t="shared" ref="Y89:Y94" si="98">SUM(R89:X89)</f>
        <v>0</v>
      </c>
      <c r="Z89" s="43"/>
      <c r="AA89" s="44"/>
      <c r="AB89" s="44"/>
      <c r="AC89" s="44"/>
      <c r="AD89" s="44"/>
      <c r="AE89" s="44"/>
      <c r="AF89" s="44"/>
      <c r="AG89" s="95">
        <f t="shared" ref="AG89:AG94" si="99">SUM(Z89:AF89)</f>
        <v>0</v>
      </c>
      <c r="AH89" s="43"/>
      <c r="AI89" s="44"/>
      <c r="AJ89" s="44"/>
      <c r="AK89" s="44"/>
      <c r="AL89" s="44"/>
      <c r="AM89" s="44"/>
      <c r="AN89" s="44"/>
      <c r="AO89" s="95">
        <f t="shared" ref="AO89:AO94" si="100">SUM(AH89:AN89)</f>
        <v>0</v>
      </c>
      <c r="AP89" s="44"/>
      <c r="AQ89" s="95">
        <f t="shared" ref="AQ89:AQ94" si="101">SUM(AJ89:AP89)</f>
        <v>0</v>
      </c>
      <c r="AR89" s="114">
        <f t="shared" ref="AR89:AR94" si="102">SUM(AQ89,AO89,AG89,Y89,Q89,I89)</f>
        <v>0</v>
      </c>
    </row>
    <row r="90" ht="15.75" customHeight="1">
      <c r="A90" s="62"/>
      <c r="B90" s="43"/>
      <c r="C90" s="44"/>
      <c r="D90" s="44"/>
      <c r="E90" s="44"/>
      <c r="F90" s="44"/>
      <c r="G90" s="44"/>
      <c r="H90" s="44"/>
      <c r="I90" s="95">
        <f t="shared" si="96"/>
        <v>0</v>
      </c>
      <c r="J90" s="43"/>
      <c r="K90" s="44"/>
      <c r="L90" s="44"/>
      <c r="M90" s="44"/>
      <c r="N90" s="44"/>
      <c r="O90" s="44"/>
      <c r="P90" s="44"/>
      <c r="Q90" s="95">
        <f t="shared" si="97"/>
        <v>0</v>
      </c>
      <c r="R90" s="43"/>
      <c r="S90" s="44"/>
      <c r="T90" s="44"/>
      <c r="U90" s="44"/>
      <c r="V90" s="44"/>
      <c r="W90" s="44"/>
      <c r="X90" s="44"/>
      <c r="Y90" s="95">
        <f t="shared" si="98"/>
        <v>0</v>
      </c>
      <c r="Z90" s="43"/>
      <c r="AA90" s="44"/>
      <c r="AB90" s="44"/>
      <c r="AC90" s="44"/>
      <c r="AD90" s="44"/>
      <c r="AE90" s="44"/>
      <c r="AF90" s="44"/>
      <c r="AG90" s="95">
        <f t="shared" si="99"/>
        <v>0</v>
      </c>
      <c r="AH90" s="43"/>
      <c r="AI90" s="44"/>
      <c r="AJ90" s="44"/>
      <c r="AK90" s="44"/>
      <c r="AL90" s="44"/>
      <c r="AM90" s="44"/>
      <c r="AN90" s="44"/>
      <c r="AO90" s="95">
        <f t="shared" si="100"/>
        <v>0</v>
      </c>
      <c r="AP90" s="44"/>
      <c r="AQ90" s="95">
        <f t="shared" si="101"/>
        <v>0</v>
      </c>
      <c r="AR90" s="114">
        <f t="shared" si="102"/>
        <v>0</v>
      </c>
    </row>
    <row r="91" ht="15.75" customHeight="1">
      <c r="A91" s="62"/>
      <c r="B91" s="43"/>
      <c r="C91" s="44"/>
      <c r="D91" s="44"/>
      <c r="E91" s="44"/>
      <c r="F91" s="44"/>
      <c r="G91" s="44"/>
      <c r="H91" s="44"/>
      <c r="I91" s="95">
        <f t="shared" si="96"/>
        <v>0</v>
      </c>
      <c r="J91" s="43"/>
      <c r="K91" s="44"/>
      <c r="L91" s="44"/>
      <c r="M91" s="44"/>
      <c r="N91" s="44"/>
      <c r="O91" s="44"/>
      <c r="P91" s="44"/>
      <c r="Q91" s="95">
        <f t="shared" si="97"/>
        <v>0</v>
      </c>
      <c r="R91" s="43"/>
      <c r="S91" s="44"/>
      <c r="T91" s="44"/>
      <c r="U91" s="44"/>
      <c r="V91" s="44"/>
      <c r="W91" s="44"/>
      <c r="X91" s="44"/>
      <c r="Y91" s="95">
        <f t="shared" si="98"/>
        <v>0</v>
      </c>
      <c r="Z91" s="43"/>
      <c r="AA91" s="44"/>
      <c r="AB91" s="44"/>
      <c r="AC91" s="44"/>
      <c r="AD91" s="44"/>
      <c r="AE91" s="44"/>
      <c r="AF91" s="44"/>
      <c r="AG91" s="95">
        <f t="shared" si="99"/>
        <v>0</v>
      </c>
      <c r="AH91" s="43"/>
      <c r="AI91" s="44"/>
      <c r="AJ91" s="44"/>
      <c r="AK91" s="44"/>
      <c r="AL91" s="44"/>
      <c r="AM91" s="44"/>
      <c r="AN91" s="44"/>
      <c r="AO91" s="95">
        <f t="shared" si="100"/>
        <v>0</v>
      </c>
      <c r="AP91" s="44"/>
      <c r="AQ91" s="95">
        <f t="shared" si="101"/>
        <v>0</v>
      </c>
      <c r="AR91" s="114">
        <f t="shared" si="102"/>
        <v>0</v>
      </c>
    </row>
    <row r="92" ht="15.75" customHeight="1">
      <c r="A92" s="62"/>
      <c r="B92" s="43"/>
      <c r="C92" s="44"/>
      <c r="D92" s="44"/>
      <c r="E92" s="44"/>
      <c r="F92" s="44"/>
      <c r="G92" s="44"/>
      <c r="H92" s="44"/>
      <c r="I92" s="95">
        <f t="shared" si="96"/>
        <v>0</v>
      </c>
      <c r="J92" s="43"/>
      <c r="K92" s="44"/>
      <c r="L92" s="44"/>
      <c r="M92" s="44"/>
      <c r="N92" s="44"/>
      <c r="O92" s="44"/>
      <c r="P92" s="44"/>
      <c r="Q92" s="95">
        <f t="shared" si="97"/>
        <v>0</v>
      </c>
      <c r="R92" s="43"/>
      <c r="S92" s="44"/>
      <c r="T92" s="44"/>
      <c r="U92" s="44"/>
      <c r="V92" s="44"/>
      <c r="W92" s="44"/>
      <c r="X92" s="44"/>
      <c r="Y92" s="95">
        <f t="shared" si="98"/>
        <v>0</v>
      </c>
      <c r="Z92" s="43"/>
      <c r="AA92" s="44"/>
      <c r="AB92" s="44"/>
      <c r="AC92" s="44"/>
      <c r="AD92" s="44"/>
      <c r="AE92" s="44"/>
      <c r="AF92" s="44"/>
      <c r="AG92" s="95">
        <f t="shared" si="99"/>
        <v>0</v>
      </c>
      <c r="AH92" s="43"/>
      <c r="AI92" s="44"/>
      <c r="AJ92" s="44"/>
      <c r="AK92" s="44"/>
      <c r="AL92" s="44"/>
      <c r="AM92" s="44"/>
      <c r="AN92" s="44"/>
      <c r="AO92" s="95">
        <f t="shared" si="100"/>
        <v>0</v>
      </c>
      <c r="AP92" s="44"/>
      <c r="AQ92" s="95">
        <f t="shared" si="101"/>
        <v>0</v>
      </c>
      <c r="AR92" s="114">
        <f t="shared" si="102"/>
        <v>0</v>
      </c>
    </row>
    <row r="93" ht="15.75" customHeight="1">
      <c r="A93" s="62"/>
      <c r="B93" s="43"/>
      <c r="C93" s="44"/>
      <c r="D93" s="44"/>
      <c r="E93" s="44"/>
      <c r="F93" s="44"/>
      <c r="G93" s="44"/>
      <c r="H93" s="44"/>
      <c r="I93" s="95">
        <f t="shared" si="96"/>
        <v>0</v>
      </c>
      <c r="J93" s="43"/>
      <c r="K93" s="44"/>
      <c r="L93" s="44"/>
      <c r="M93" s="44"/>
      <c r="N93" s="44"/>
      <c r="O93" s="44"/>
      <c r="P93" s="44"/>
      <c r="Q93" s="95">
        <f t="shared" si="97"/>
        <v>0</v>
      </c>
      <c r="R93" s="43"/>
      <c r="S93" s="44"/>
      <c r="T93" s="44"/>
      <c r="U93" s="44"/>
      <c r="V93" s="44"/>
      <c r="W93" s="44"/>
      <c r="X93" s="44"/>
      <c r="Y93" s="95">
        <f t="shared" si="98"/>
        <v>0</v>
      </c>
      <c r="Z93" s="43"/>
      <c r="AA93" s="44"/>
      <c r="AB93" s="44"/>
      <c r="AC93" s="44"/>
      <c r="AD93" s="44"/>
      <c r="AE93" s="44"/>
      <c r="AF93" s="44"/>
      <c r="AG93" s="95">
        <f t="shared" si="99"/>
        <v>0</v>
      </c>
      <c r="AH93" s="43"/>
      <c r="AI93" s="44"/>
      <c r="AJ93" s="44"/>
      <c r="AK93" s="44"/>
      <c r="AL93" s="44"/>
      <c r="AM93" s="44"/>
      <c r="AN93" s="44"/>
      <c r="AO93" s="95">
        <f t="shared" si="100"/>
        <v>0</v>
      </c>
      <c r="AP93" s="44"/>
      <c r="AQ93" s="95">
        <f t="shared" si="101"/>
        <v>0</v>
      </c>
      <c r="AR93" s="114">
        <f t="shared" si="102"/>
        <v>0</v>
      </c>
    </row>
    <row r="94" ht="15.75" customHeight="1">
      <c r="A94" s="61"/>
      <c r="B94" s="43"/>
      <c r="C94" s="43"/>
      <c r="D94" s="43"/>
      <c r="E94" s="43"/>
      <c r="F94" s="43"/>
      <c r="G94" s="45"/>
      <c r="H94" s="43"/>
      <c r="I94" s="95">
        <f t="shared" si="96"/>
        <v>0</v>
      </c>
      <c r="J94" s="43"/>
      <c r="K94" s="43"/>
      <c r="L94" s="43"/>
      <c r="M94" s="43"/>
      <c r="N94" s="43"/>
      <c r="O94" s="45"/>
      <c r="P94" s="43"/>
      <c r="Q94" s="95">
        <f t="shared" si="97"/>
        <v>0</v>
      </c>
      <c r="R94" s="43"/>
      <c r="S94" s="43"/>
      <c r="T94" s="43"/>
      <c r="U94" s="43"/>
      <c r="V94" s="43"/>
      <c r="W94" s="45"/>
      <c r="X94" s="43"/>
      <c r="Y94" s="95">
        <f t="shared" si="98"/>
        <v>0</v>
      </c>
      <c r="Z94" s="43"/>
      <c r="AA94" s="43"/>
      <c r="AB94" s="43"/>
      <c r="AC94" s="43"/>
      <c r="AD94" s="43"/>
      <c r="AE94" s="45"/>
      <c r="AF94" s="43"/>
      <c r="AG94" s="95">
        <f t="shared" si="99"/>
        <v>0</v>
      </c>
      <c r="AH94" s="43"/>
      <c r="AI94" s="43"/>
      <c r="AJ94" s="43"/>
      <c r="AK94" s="43"/>
      <c r="AL94" s="43"/>
      <c r="AM94" s="45"/>
      <c r="AN94" s="43"/>
      <c r="AO94" s="95">
        <f t="shared" si="100"/>
        <v>0</v>
      </c>
      <c r="AP94" s="44"/>
      <c r="AQ94" s="95">
        <f t="shared" si="101"/>
        <v>0</v>
      </c>
      <c r="AR94" s="114">
        <f t="shared" si="102"/>
        <v>0</v>
      </c>
    </row>
    <row r="95" ht="15.75" customHeight="1">
      <c r="A95" s="46" t="s">
        <v>111</v>
      </c>
      <c r="B95" s="125">
        <f t="shared" ref="B95:H95" si="103">SUM(B89:B94)</f>
        <v>0</v>
      </c>
      <c r="C95" s="125">
        <f t="shared" si="103"/>
        <v>0</v>
      </c>
      <c r="D95" s="125">
        <f t="shared" si="103"/>
        <v>0</v>
      </c>
      <c r="E95" s="125">
        <f t="shared" si="103"/>
        <v>0</v>
      </c>
      <c r="F95" s="125">
        <f t="shared" si="103"/>
        <v>0</v>
      </c>
      <c r="G95" s="125">
        <f t="shared" si="103"/>
        <v>0</v>
      </c>
      <c r="H95" s="125">
        <f t="shared" si="103"/>
        <v>0</v>
      </c>
      <c r="I95" s="127"/>
      <c r="J95" s="125">
        <f t="shared" ref="J95:P95" si="104">SUM(J89:J94)</f>
        <v>0</v>
      </c>
      <c r="K95" s="125">
        <f t="shared" si="104"/>
        <v>0</v>
      </c>
      <c r="L95" s="125">
        <f t="shared" si="104"/>
        <v>0</v>
      </c>
      <c r="M95" s="125">
        <f t="shared" si="104"/>
        <v>0</v>
      </c>
      <c r="N95" s="125">
        <f t="shared" si="104"/>
        <v>0</v>
      </c>
      <c r="O95" s="125">
        <f t="shared" si="104"/>
        <v>0</v>
      </c>
      <c r="P95" s="125">
        <f t="shared" si="104"/>
        <v>0</v>
      </c>
      <c r="Q95" s="127"/>
      <c r="R95" s="125">
        <f t="shared" ref="R95:X95" si="105">SUM(R89:R94)</f>
        <v>0</v>
      </c>
      <c r="S95" s="125">
        <f t="shared" si="105"/>
        <v>0</v>
      </c>
      <c r="T95" s="125">
        <f t="shared" si="105"/>
        <v>0</v>
      </c>
      <c r="U95" s="125">
        <f t="shared" si="105"/>
        <v>0</v>
      </c>
      <c r="V95" s="125">
        <f t="shared" si="105"/>
        <v>0</v>
      </c>
      <c r="W95" s="125">
        <f t="shared" si="105"/>
        <v>0</v>
      </c>
      <c r="X95" s="125">
        <f t="shared" si="105"/>
        <v>0</v>
      </c>
      <c r="Y95" s="127"/>
      <c r="Z95" s="125">
        <f t="shared" ref="Z95:AF95" si="106">SUM(Z89:Z94)</f>
        <v>0</v>
      </c>
      <c r="AA95" s="125">
        <f t="shared" si="106"/>
        <v>0</v>
      </c>
      <c r="AB95" s="125">
        <f t="shared" si="106"/>
        <v>0</v>
      </c>
      <c r="AC95" s="125">
        <f t="shared" si="106"/>
        <v>0</v>
      </c>
      <c r="AD95" s="125">
        <f t="shared" si="106"/>
        <v>0</v>
      </c>
      <c r="AE95" s="125">
        <f t="shared" si="106"/>
        <v>0</v>
      </c>
      <c r="AF95" s="125">
        <f t="shared" si="106"/>
        <v>0</v>
      </c>
      <c r="AG95" s="127"/>
      <c r="AH95" s="125">
        <f t="shared" ref="AH95:AN95" si="107">SUM(AH89:AH94)</f>
        <v>0</v>
      </c>
      <c r="AI95" s="125">
        <f t="shared" si="107"/>
        <v>0</v>
      </c>
      <c r="AJ95" s="125">
        <f t="shared" si="107"/>
        <v>0</v>
      </c>
      <c r="AK95" s="125">
        <f t="shared" si="107"/>
        <v>0</v>
      </c>
      <c r="AL95" s="125">
        <f t="shared" si="107"/>
        <v>0</v>
      </c>
      <c r="AM95" s="125">
        <f t="shared" si="107"/>
        <v>0</v>
      </c>
      <c r="AN95" s="125">
        <f t="shared" si="107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8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09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0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1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2">SUM(AH97:AN97)</f>
        <v>0</v>
      </c>
      <c r="AP97" s="57"/>
      <c r="AQ97" s="95">
        <f t="shared" ref="AQ97:AQ102" si="113">SUM(AJ97:AP97)</f>
        <v>0</v>
      </c>
      <c r="AR97" s="117">
        <f t="shared" ref="AR97:AR102" si="114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8"/>
        <v>0</v>
      </c>
      <c r="J98" s="116"/>
      <c r="K98" s="116"/>
      <c r="L98" s="116"/>
      <c r="M98" s="116"/>
      <c r="N98" s="116"/>
      <c r="O98" s="36"/>
      <c r="P98" s="116"/>
      <c r="Q98" s="95">
        <f t="shared" si="109"/>
        <v>0</v>
      </c>
      <c r="R98" s="116"/>
      <c r="S98" s="116"/>
      <c r="T98" s="116"/>
      <c r="U98" s="116"/>
      <c r="V98" s="116"/>
      <c r="W98" s="36"/>
      <c r="X98" s="116"/>
      <c r="Y98" s="95">
        <f t="shared" si="110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1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2"/>
        <v>0</v>
      </c>
      <c r="AP98" s="57"/>
      <c r="AQ98" s="95">
        <f t="shared" si="113"/>
        <v>0</v>
      </c>
      <c r="AR98" s="117">
        <f t="shared" si="114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8"/>
        <v>0</v>
      </c>
      <c r="J99" s="116"/>
      <c r="K99" s="116"/>
      <c r="L99" s="116"/>
      <c r="M99" s="116"/>
      <c r="N99" s="116"/>
      <c r="O99" s="36"/>
      <c r="P99" s="116"/>
      <c r="Q99" s="95">
        <f t="shared" si="109"/>
        <v>0</v>
      </c>
      <c r="R99" s="116"/>
      <c r="S99" s="116"/>
      <c r="T99" s="116"/>
      <c r="U99" s="116"/>
      <c r="V99" s="116"/>
      <c r="W99" s="36"/>
      <c r="X99" s="116"/>
      <c r="Y99" s="95">
        <f t="shared" si="110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1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2"/>
        <v>0</v>
      </c>
      <c r="AP99" s="57"/>
      <c r="AQ99" s="95">
        <f t="shared" si="113"/>
        <v>0</v>
      </c>
      <c r="AR99" s="117">
        <f t="shared" si="114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8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09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0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1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2"/>
        <v>0</v>
      </c>
      <c r="AP100" s="57"/>
      <c r="AQ100" s="95">
        <f t="shared" si="113"/>
        <v>0</v>
      </c>
      <c r="AR100" s="117">
        <f t="shared" si="114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8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09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0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1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2"/>
        <v>0</v>
      </c>
      <c r="AP101" s="57"/>
      <c r="AQ101" s="95">
        <f t="shared" si="113"/>
        <v>0</v>
      </c>
      <c r="AR101" s="117">
        <f t="shared" si="114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8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09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0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1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2"/>
        <v>0</v>
      </c>
      <c r="AP102" s="57"/>
      <c r="AQ102" s="95">
        <f t="shared" si="113"/>
        <v>0</v>
      </c>
      <c r="AR102" s="117">
        <f t="shared" si="114"/>
        <v>0</v>
      </c>
    </row>
    <row r="103" ht="15.75" customHeight="1">
      <c r="A103" s="46" t="s">
        <v>113</v>
      </c>
      <c r="B103" s="36">
        <f t="shared" ref="B103:H103" si="115">SUM(B97:B102)</f>
        <v>0</v>
      </c>
      <c r="C103" s="36">
        <f t="shared" si="115"/>
        <v>0</v>
      </c>
      <c r="D103" s="36">
        <f t="shared" si="115"/>
        <v>0</v>
      </c>
      <c r="E103" s="36">
        <f t="shared" si="115"/>
        <v>0</v>
      </c>
      <c r="F103" s="36">
        <f t="shared" si="115"/>
        <v>0</v>
      </c>
      <c r="G103" s="36">
        <f t="shared" si="115"/>
        <v>0</v>
      </c>
      <c r="H103" s="36">
        <f t="shared" si="115"/>
        <v>0</v>
      </c>
      <c r="I103" s="127"/>
      <c r="J103" s="36">
        <f t="shared" ref="J103:P103" si="116">SUM(J97:J102)</f>
        <v>0</v>
      </c>
      <c r="K103" s="36">
        <f t="shared" si="116"/>
        <v>0</v>
      </c>
      <c r="L103" s="36">
        <f t="shared" si="116"/>
        <v>0</v>
      </c>
      <c r="M103" s="36">
        <f t="shared" si="116"/>
        <v>0</v>
      </c>
      <c r="N103" s="36">
        <f t="shared" si="116"/>
        <v>0</v>
      </c>
      <c r="O103" s="36">
        <f t="shared" si="116"/>
        <v>0</v>
      </c>
      <c r="P103" s="36">
        <f t="shared" si="116"/>
        <v>0</v>
      </c>
      <c r="Q103" s="127"/>
      <c r="R103" s="36">
        <f t="shared" ref="R103:X103" si="117">SUM(R97:R102)</f>
        <v>0</v>
      </c>
      <c r="S103" s="36">
        <f t="shared" si="117"/>
        <v>0</v>
      </c>
      <c r="T103" s="36">
        <f t="shared" si="117"/>
        <v>0</v>
      </c>
      <c r="U103" s="36">
        <f t="shared" si="117"/>
        <v>0</v>
      </c>
      <c r="V103" s="36">
        <f t="shared" si="117"/>
        <v>0</v>
      </c>
      <c r="W103" s="36">
        <f t="shared" si="117"/>
        <v>0</v>
      </c>
      <c r="X103" s="36">
        <f t="shared" si="117"/>
        <v>0</v>
      </c>
      <c r="Y103" s="127"/>
      <c r="Z103" s="36">
        <f t="shared" ref="Z103:AF103" si="118">SUM(Z97:Z102)</f>
        <v>0</v>
      </c>
      <c r="AA103" s="36">
        <f t="shared" si="118"/>
        <v>0</v>
      </c>
      <c r="AB103" s="36">
        <f t="shared" si="118"/>
        <v>0</v>
      </c>
      <c r="AC103" s="36">
        <f t="shared" si="118"/>
        <v>0</v>
      </c>
      <c r="AD103" s="36">
        <f t="shared" si="118"/>
        <v>0</v>
      </c>
      <c r="AE103" s="36">
        <f t="shared" si="118"/>
        <v>0</v>
      </c>
      <c r="AF103" s="36">
        <f t="shared" si="118"/>
        <v>0</v>
      </c>
      <c r="AG103" s="127"/>
      <c r="AH103" s="36">
        <f t="shared" ref="AH103:AN103" si="119">SUM(AH97:AH102)</f>
        <v>0</v>
      </c>
      <c r="AI103" s="36">
        <f t="shared" si="119"/>
        <v>0</v>
      </c>
      <c r="AJ103" s="36">
        <f t="shared" si="119"/>
        <v>0</v>
      </c>
      <c r="AK103" s="36">
        <f t="shared" si="119"/>
        <v>0</v>
      </c>
      <c r="AL103" s="36">
        <f t="shared" si="119"/>
        <v>0</v>
      </c>
      <c r="AM103" s="36">
        <f t="shared" si="119"/>
        <v>0</v>
      </c>
      <c r="AN103" s="125">
        <f t="shared" si="119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0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1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2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3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4">SUM(AH105:AN105)</f>
        <v>0</v>
      </c>
      <c r="AP105" s="57"/>
      <c r="AQ105" s="95">
        <f t="shared" ref="AQ105:AQ114" si="125">SUM(AJ105:AP105)</f>
        <v>0</v>
      </c>
      <c r="AR105" s="117">
        <f t="shared" ref="AR105:AR114" si="126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0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1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2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3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4"/>
        <v>0</v>
      </c>
      <c r="AP106" s="57"/>
      <c r="AQ106" s="95">
        <f t="shared" si="125"/>
        <v>0</v>
      </c>
      <c r="AR106" s="117">
        <f t="shared" si="126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0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1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2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3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4"/>
        <v>0</v>
      </c>
      <c r="AP107" s="57"/>
      <c r="AQ107" s="95">
        <f t="shared" si="125"/>
        <v>0</v>
      </c>
      <c r="AR107" s="117">
        <f t="shared" si="126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0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1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2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3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4"/>
        <v>0</v>
      </c>
      <c r="AP108" s="57"/>
      <c r="AQ108" s="95">
        <f t="shared" si="125"/>
        <v>0</v>
      </c>
      <c r="AR108" s="117">
        <f t="shared" si="126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0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1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2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3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4"/>
        <v>0</v>
      </c>
      <c r="AP109" s="57"/>
      <c r="AQ109" s="95">
        <f t="shared" si="125"/>
        <v>0</v>
      </c>
      <c r="AR109" s="117">
        <f t="shared" si="126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0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1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2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3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4"/>
        <v>0</v>
      </c>
      <c r="AP110" s="57"/>
      <c r="AQ110" s="95">
        <f t="shared" si="125"/>
        <v>0</v>
      </c>
      <c r="AR110" s="117">
        <f t="shared" si="126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0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1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2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3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4"/>
        <v>0</v>
      </c>
      <c r="AP111" s="57"/>
      <c r="AQ111" s="95">
        <f t="shared" si="125"/>
        <v>0</v>
      </c>
      <c r="AR111" s="117">
        <f t="shared" si="126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0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1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2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3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4"/>
        <v>0</v>
      </c>
      <c r="AP112" s="57"/>
      <c r="AQ112" s="95">
        <f t="shared" si="125"/>
        <v>0</v>
      </c>
      <c r="AR112" s="117">
        <f t="shared" si="126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0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1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2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3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4"/>
        <v>0</v>
      </c>
      <c r="AP113" s="57"/>
      <c r="AQ113" s="95">
        <f t="shared" si="125"/>
        <v>0</v>
      </c>
      <c r="AR113" s="117">
        <f t="shared" si="126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0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1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2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3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4"/>
        <v>0</v>
      </c>
      <c r="AP114" s="57"/>
      <c r="AQ114" s="95">
        <f t="shared" si="125"/>
        <v>0</v>
      </c>
      <c r="AR114" s="117">
        <f t="shared" si="126"/>
        <v>0</v>
      </c>
    </row>
    <row r="115" ht="15.75" customHeight="1">
      <c r="A115" s="46" t="s">
        <v>119</v>
      </c>
      <c r="B115" s="36">
        <f t="shared" ref="B115:H115" si="127">SUM(B105:B114)</f>
        <v>0</v>
      </c>
      <c r="C115" s="36">
        <f t="shared" si="127"/>
        <v>0</v>
      </c>
      <c r="D115" s="36">
        <f t="shared" si="127"/>
        <v>0</v>
      </c>
      <c r="E115" s="36">
        <f t="shared" si="127"/>
        <v>0</v>
      </c>
      <c r="F115" s="36">
        <f t="shared" si="127"/>
        <v>0</v>
      </c>
      <c r="G115" s="36">
        <f t="shared" si="127"/>
        <v>0</v>
      </c>
      <c r="H115" s="36">
        <f t="shared" si="127"/>
        <v>0</v>
      </c>
      <c r="I115" s="127"/>
      <c r="J115" s="36">
        <f t="shared" ref="J115:P115" si="128">SUM(J105:J114)</f>
        <v>0</v>
      </c>
      <c r="K115" s="36">
        <f t="shared" si="128"/>
        <v>0</v>
      </c>
      <c r="L115" s="36">
        <f t="shared" si="128"/>
        <v>0</v>
      </c>
      <c r="M115" s="36">
        <f t="shared" si="128"/>
        <v>0</v>
      </c>
      <c r="N115" s="36">
        <f t="shared" si="128"/>
        <v>0</v>
      </c>
      <c r="O115" s="36">
        <f t="shared" si="128"/>
        <v>0</v>
      </c>
      <c r="P115" s="36">
        <f t="shared" si="128"/>
        <v>0</v>
      </c>
      <c r="Q115" s="127"/>
      <c r="R115" s="36">
        <f t="shared" ref="R115:X115" si="129">SUM(R105:R114)</f>
        <v>0</v>
      </c>
      <c r="S115" s="36">
        <f t="shared" si="129"/>
        <v>0</v>
      </c>
      <c r="T115" s="36">
        <f t="shared" si="129"/>
        <v>0</v>
      </c>
      <c r="U115" s="36">
        <f t="shared" si="129"/>
        <v>0</v>
      </c>
      <c r="V115" s="36">
        <f t="shared" si="129"/>
        <v>0</v>
      </c>
      <c r="W115" s="36">
        <f t="shared" si="129"/>
        <v>0</v>
      </c>
      <c r="X115" s="36">
        <f t="shared" si="129"/>
        <v>0</v>
      </c>
      <c r="Y115" s="127"/>
      <c r="Z115" s="36">
        <f t="shared" ref="Z115:AF115" si="130">SUM(Z105:Z114)</f>
        <v>0</v>
      </c>
      <c r="AA115" s="36">
        <f t="shared" si="130"/>
        <v>0</v>
      </c>
      <c r="AB115" s="36">
        <f t="shared" si="130"/>
        <v>0</v>
      </c>
      <c r="AC115" s="36">
        <f t="shared" si="130"/>
        <v>0</v>
      </c>
      <c r="AD115" s="36">
        <f t="shared" si="130"/>
        <v>0</v>
      </c>
      <c r="AE115" s="36">
        <f t="shared" si="130"/>
        <v>0</v>
      </c>
      <c r="AF115" s="36">
        <f t="shared" si="130"/>
        <v>0</v>
      </c>
      <c r="AG115" s="127"/>
      <c r="AH115" s="36">
        <f t="shared" ref="AH115:AN115" si="131">SUM(AH105:AH114)</f>
        <v>0</v>
      </c>
      <c r="AI115" s="36">
        <f t="shared" si="131"/>
        <v>0</v>
      </c>
      <c r="AJ115" s="36">
        <f t="shared" si="131"/>
        <v>0</v>
      </c>
      <c r="AK115" s="36">
        <f t="shared" si="131"/>
        <v>0</v>
      </c>
      <c r="AL115" s="36">
        <f t="shared" si="131"/>
        <v>0</v>
      </c>
      <c r="AM115" s="36">
        <f t="shared" si="131"/>
        <v>0</v>
      </c>
      <c r="AN115" s="36">
        <f t="shared" si="131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2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3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4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5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6">SUM(AH117:AN117)</f>
        <v>0</v>
      </c>
      <c r="AP117" s="57"/>
      <c r="AQ117" s="95">
        <f t="shared" ref="AQ117:AQ125" si="137">SUM(AJ117:AP117)</f>
        <v>0</v>
      </c>
      <c r="AR117" s="117">
        <f t="shared" ref="AR117:AR125" si="138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2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3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4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5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6"/>
        <v>0</v>
      </c>
      <c r="AP118" s="57"/>
      <c r="AQ118" s="95">
        <f t="shared" si="137"/>
        <v>0</v>
      </c>
      <c r="AR118" s="117">
        <f t="shared" si="138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2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3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4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5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6"/>
        <v>0</v>
      </c>
      <c r="AP119" s="57"/>
      <c r="AQ119" s="95">
        <f t="shared" si="137"/>
        <v>0</v>
      </c>
      <c r="AR119" s="117">
        <f t="shared" si="138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2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3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4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5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6"/>
        <v>0</v>
      </c>
      <c r="AP120" s="57"/>
      <c r="AQ120" s="95">
        <f t="shared" si="137"/>
        <v>0</v>
      </c>
      <c r="AR120" s="117">
        <f t="shared" si="138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2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3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4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5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6"/>
        <v>0</v>
      </c>
      <c r="AP121" s="57"/>
      <c r="AQ121" s="95">
        <f t="shared" si="137"/>
        <v>0</v>
      </c>
      <c r="AR121" s="117">
        <f t="shared" si="138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2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3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4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5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6"/>
        <v>0</v>
      </c>
      <c r="AP122" s="57"/>
      <c r="AQ122" s="95">
        <f t="shared" si="137"/>
        <v>0</v>
      </c>
      <c r="AR122" s="117">
        <f t="shared" si="138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2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3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4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5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6"/>
        <v>0</v>
      </c>
      <c r="AP123" s="57"/>
      <c r="AQ123" s="95">
        <f t="shared" si="137"/>
        <v>0</v>
      </c>
      <c r="AR123" s="117">
        <f t="shared" si="138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2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3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4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5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6"/>
        <v>0</v>
      </c>
      <c r="AP124" s="57"/>
      <c r="AQ124" s="95">
        <f t="shared" si="137"/>
        <v>0</v>
      </c>
      <c r="AR124" s="117">
        <f t="shared" si="138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2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3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4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5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6"/>
        <v>0</v>
      </c>
      <c r="AP125" s="57"/>
      <c r="AQ125" s="95">
        <f t="shared" si="137"/>
        <v>0</v>
      </c>
      <c r="AR125" s="117">
        <f t="shared" si="138"/>
        <v>0</v>
      </c>
    </row>
    <row r="126" ht="15.75" customHeight="1">
      <c r="A126" s="46" t="s">
        <v>124</v>
      </c>
      <c r="B126" s="36">
        <f t="shared" ref="B126:H126" si="139">SUM(B117:B125)</f>
        <v>0</v>
      </c>
      <c r="C126" s="36">
        <f t="shared" si="139"/>
        <v>0</v>
      </c>
      <c r="D126" s="36">
        <f t="shared" si="139"/>
        <v>0</v>
      </c>
      <c r="E126" s="36">
        <f t="shared" si="139"/>
        <v>0</v>
      </c>
      <c r="F126" s="36">
        <f t="shared" si="139"/>
        <v>0</v>
      </c>
      <c r="G126" s="36">
        <f t="shared" si="139"/>
        <v>0</v>
      </c>
      <c r="H126" s="36">
        <f t="shared" si="139"/>
        <v>0</v>
      </c>
      <c r="I126" s="127"/>
      <c r="J126" s="36">
        <f t="shared" ref="J126:P126" si="140">SUM(J117:J125)</f>
        <v>0</v>
      </c>
      <c r="K126" s="36">
        <f t="shared" si="140"/>
        <v>0</v>
      </c>
      <c r="L126" s="36">
        <f t="shared" si="140"/>
        <v>0</v>
      </c>
      <c r="M126" s="36">
        <f t="shared" si="140"/>
        <v>0</v>
      </c>
      <c r="N126" s="36">
        <f t="shared" si="140"/>
        <v>0</v>
      </c>
      <c r="O126" s="36">
        <f t="shared" si="140"/>
        <v>0</v>
      </c>
      <c r="P126" s="36">
        <f t="shared" si="140"/>
        <v>0</v>
      </c>
      <c r="Q126" s="127"/>
      <c r="R126" s="36">
        <f t="shared" ref="R126:X126" si="141">SUM(R117:R125)</f>
        <v>0</v>
      </c>
      <c r="S126" s="36">
        <f t="shared" si="141"/>
        <v>0</v>
      </c>
      <c r="T126" s="36">
        <f t="shared" si="141"/>
        <v>0</v>
      </c>
      <c r="U126" s="36">
        <f t="shared" si="141"/>
        <v>0</v>
      </c>
      <c r="V126" s="36">
        <f t="shared" si="141"/>
        <v>0</v>
      </c>
      <c r="W126" s="36">
        <f t="shared" si="141"/>
        <v>0</v>
      </c>
      <c r="X126" s="36">
        <f t="shared" si="141"/>
        <v>0</v>
      </c>
      <c r="Y126" s="127"/>
      <c r="Z126" s="36">
        <f t="shared" ref="Z126:AF126" si="142">SUM(Z117:Z125)</f>
        <v>0</v>
      </c>
      <c r="AA126" s="36">
        <f t="shared" si="142"/>
        <v>0</v>
      </c>
      <c r="AB126" s="36">
        <f t="shared" si="142"/>
        <v>0</v>
      </c>
      <c r="AC126" s="36">
        <f t="shared" si="142"/>
        <v>0</v>
      </c>
      <c r="AD126" s="36">
        <f t="shared" si="142"/>
        <v>0</v>
      </c>
      <c r="AE126" s="36">
        <f t="shared" si="142"/>
        <v>0</v>
      </c>
      <c r="AF126" s="36">
        <f t="shared" si="142"/>
        <v>0</v>
      </c>
      <c r="AG126" s="127"/>
      <c r="AH126" s="36">
        <f t="shared" ref="AH126:AN126" si="143">SUM(AH117:AH125)</f>
        <v>0</v>
      </c>
      <c r="AI126" s="36">
        <f t="shared" si="143"/>
        <v>0</v>
      </c>
      <c r="AJ126" s="36">
        <f t="shared" si="143"/>
        <v>0</v>
      </c>
      <c r="AK126" s="36">
        <f t="shared" si="143"/>
        <v>0</v>
      </c>
      <c r="AL126" s="36">
        <f t="shared" si="143"/>
        <v>0</v>
      </c>
      <c r="AM126" s="36">
        <f t="shared" si="143"/>
        <v>0</v>
      </c>
      <c r="AN126" s="36">
        <f t="shared" si="143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4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5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6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7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8">SUM(AH128:AN128)</f>
        <v>0</v>
      </c>
      <c r="AP128" s="57"/>
      <c r="AQ128" s="95">
        <f t="shared" ref="AQ128:AQ137" si="149">SUM(AJ128:AP128)</f>
        <v>0</v>
      </c>
      <c r="AR128" s="117">
        <f t="shared" ref="AR128:AR137" si="150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4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5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6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7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8"/>
        <v>0</v>
      </c>
      <c r="AP129" s="57"/>
      <c r="AQ129" s="95">
        <f t="shared" si="149"/>
        <v>0</v>
      </c>
      <c r="AR129" s="117">
        <f t="shared" si="150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4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5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6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7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8"/>
        <v>0</v>
      </c>
      <c r="AP130" s="57"/>
      <c r="AQ130" s="95">
        <f t="shared" si="149"/>
        <v>0</v>
      </c>
      <c r="AR130" s="117">
        <f t="shared" si="150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4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5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6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7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8"/>
        <v>0</v>
      </c>
      <c r="AP131" s="57"/>
      <c r="AQ131" s="95">
        <f t="shared" si="149"/>
        <v>0</v>
      </c>
      <c r="AR131" s="117">
        <f t="shared" si="150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4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5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6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7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8"/>
        <v>0</v>
      </c>
      <c r="AP132" s="57"/>
      <c r="AQ132" s="95">
        <f t="shared" si="149"/>
        <v>0</v>
      </c>
      <c r="AR132" s="117">
        <f t="shared" si="150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4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5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6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7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8"/>
        <v>0</v>
      </c>
      <c r="AP133" s="57"/>
      <c r="AQ133" s="95">
        <f t="shared" si="149"/>
        <v>0</v>
      </c>
      <c r="AR133" s="117">
        <f t="shared" si="150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4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5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6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7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8"/>
        <v>0</v>
      </c>
      <c r="AP134" s="57"/>
      <c r="AQ134" s="95">
        <f t="shared" si="149"/>
        <v>0</v>
      </c>
      <c r="AR134" s="117">
        <f t="shared" si="150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4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5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6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7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8"/>
        <v>0</v>
      </c>
      <c r="AP135" s="57"/>
      <c r="AQ135" s="95">
        <f t="shared" si="149"/>
        <v>0</v>
      </c>
      <c r="AR135" s="117">
        <f t="shared" si="150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4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5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6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7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8"/>
        <v>0</v>
      </c>
      <c r="AP136" s="57"/>
      <c r="AQ136" s="95">
        <f t="shared" si="149"/>
        <v>0</v>
      </c>
      <c r="AR136" s="117">
        <f t="shared" si="150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4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5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6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7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8"/>
        <v>0</v>
      </c>
      <c r="AP137" s="57"/>
      <c r="AQ137" s="95">
        <f t="shared" si="149"/>
        <v>0</v>
      </c>
      <c r="AR137" s="117">
        <f t="shared" si="150"/>
        <v>0</v>
      </c>
    </row>
    <row r="138" ht="15.75" customHeight="1">
      <c r="A138" s="46" t="s">
        <v>130</v>
      </c>
      <c r="B138" s="36">
        <f t="shared" ref="B138:H138" si="151">SUM(B128:B137)</f>
        <v>0</v>
      </c>
      <c r="C138" s="36">
        <f t="shared" si="151"/>
        <v>0</v>
      </c>
      <c r="D138" s="36">
        <f t="shared" si="151"/>
        <v>0</v>
      </c>
      <c r="E138" s="36">
        <f t="shared" si="151"/>
        <v>0</v>
      </c>
      <c r="F138" s="36">
        <f t="shared" si="151"/>
        <v>0</v>
      </c>
      <c r="G138" s="36">
        <f t="shared" si="151"/>
        <v>0</v>
      </c>
      <c r="H138" s="36">
        <f t="shared" si="151"/>
        <v>0</v>
      </c>
      <c r="I138" s="127"/>
      <c r="J138" s="36">
        <f t="shared" ref="J138:P138" si="152">SUM(J128:J137)</f>
        <v>0</v>
      </c>
      <c r="K138" s="36">
        <f t="shared" si="152"/>
        <v>0</v>
      </c>
      <c r="L138" s="36">
        <f t="shared" si="152"/>
        <v>0</v>
      </c>
      <c r="M138" s="36">
        <f t="shared" si="152"/>
        <v>0</v>
      </c>
      <c r="N138" s="36">
        <f t="shared" si="152"/>
        <v>0</v>
      </c>
      <c r="O138" s="36">
        <f t="shared" si="152"/>
        <v>0</v>
      </c>
      <c r="P138" s="36">
        <f t="shared" si="152"/>
        <v>0</v>
      </c>
      <c r="Q138" s="127"/>
      <c r="R138" s="36">
        <f t="shared" ref="R138:X138" si="153">SUM(R128:R137)</f>
        <v>0</v>
      </c>
      <c r="S138" s="36">
        <f t="shared" si="153"/>
        <v>0</v>
      </c>
      <c r="T138" s="36">
        <f t="shared" si="153"/>
        <v>0</v>
      </c>
      <c r="U138" s="36">
        <f t="shared" si="153"/>
        <v>0</v>
      </c>
      <c r="V138" s="36">
        <f t="shared" si="153"/>
        <v>0</v>
      </c>
      <c r="W138" s="36">
        <f t="shared" si="153"/>
        <v>0</v>
      </c>
      <c r="X138" s="36">
        <f t="shared" si="153"/>
        <v>0</v>
      </c>
      <c r="Y138" s="127"/>
      <c r="Z138" s="36">
        <f t="shared" ref="Z138:AF138" si="154">SUM(Z128:Z137)</f>
        <v>0</v>
      </c>
      <c r="AA138" s="36">
        <f t="shared" si="154"/>
        <v>0</v>
      </c>
      <c r="AB138" s="36">
        <f t="shared" si="154"/>
        <v>0</v>
      </c>
      <c r="AC138" s="36">
        <f t="shared" si="154"/>
        <v>0</v>
      </c>
      <c r="AD138" s="36">
        <f t="shared" si="154"/>
        <v>0</v>
      </c>
      <c r="AE138" s="36">
        <f t="shared" si="154"/>
        <v>0</v>
      </c>
      <c r="AF138" s="36">
        <f t="shared" si="154"/>
        <v>0</v>
      </c>
      <c r="AG138" s="127"/>
      <c r="AH138" s="36">
        <f t="shared" ref="AH138:AN138" si="155">SUM(AH128:AH137)</f>
        <v>0</v>
      </c>
      <c r="AI138" s="36">
        <f t="shared" si="155"/>
        <v>0</v>
      </c>
      <c r="AJ138" s="36">
        <f t="shared" si="155"/>
        <v>0</v>
      </c>
      <c r="AK138" s="36">
        <f t="shared" si="155"/>
        <v>0</v>
      </c>
      <c r="AL138" s="36">
        <f t="shared" si="155"/>
        <v>0</v>
      </c>
      <c r="AM138" s="36">
        <f t="shared" si="155"/>
        <v>0</v>
      </c>
      <c r="AN138" s="36">
        <f t="shared" si="155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6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7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8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59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0">SUM(AH140:AN140)</f>
        <v>0</v>
      </c>
      <c r="AP140" s="57"/>
      <c r="AQ140" s="95">
        <f t="shared" ref="AQ140:AQ149" si="161">SUM(AJ140:AP140)</f>
        <v>0</v>
      </c>
      <c r="AR140" s="117">
        <f t="shared" ref="AR140:AR149" si="162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6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7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8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59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0"/>
        <v>0</v>
      </c>
      <c r="AP141" s="57"/>
      <c r="AQ141" s="95">
        <f t="shared" si="161"/>
        <v>0</v>
      </c>
      <c r="AR141" s="117">
        <f t="shared" si="162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6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7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8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59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0"/>
        <v>0</v>
      </c>
      <c r="AP142" s="57"/>
      <c r="AQ142" s="95">
        <f t="shared" si="161"/>
        <v>0</v>
      </c>
      <c r="AR142" s="117">
        <f t="shared" si="162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6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7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8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59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0"/>
        <v>0</v>
      </c>
      <c r="AP143" s="57"/>
      <c r="AQ143" s="95">
        <f t="shared" si="161"/>
        <v>0</v>
      </c>
      <c r="AR143" s="117">
        <f t="shared" si="162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6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7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8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59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0"/>
        <v>0</v>
      </c>
      <c r="AP144" s="57"/>
      <c r="AQ144" s="95">
        <f t="shared" si="161"/>
        <v>0</v>
      </c>
      <c r="AR144" s="117">
        <f t="shared" si="162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6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7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8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59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0"/>
        <v>0</v>
      </c>
      <c r="AP145" s="57"/>
      <c r="AQ145" s="95">
        <f t="shared" si="161"/>
        <v>0</v>
      </c>
      <c r="AR145" s="117">
        <f t="shared" si="162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6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7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8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59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0"/>
        <v>0</v>
      </c>
      <c r="AP146" s="57"/>
      <c r="AQ146" s="95">
        <f t="shared" si="161"/>
        <v>0</v>
      </c>
      <c r="AR146" s="117">
        <f t="shared" si="162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6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7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8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59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0"/>
        <v>0</v>
      </c>
      <c r="AP147" s="57"/>
      <c r="AQ147" s="95">
        <f t="shared" si="161"/>
        <v>0</v>
      </c>
      <c r="AR147" s="117">
        <f t="shared" si="162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6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7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8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59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0"/>
        <v>0</v>
      </c>
      <c r="AP148" s="57"/>
      <c r="AQ148" s="95">
        <f t="shared" si="161"/>
        <v>0</v>
      </c>
      <c r="AR148" s="117">
        <f t="shared" si="162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6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7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8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59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0"/>
        <v>0</v>
      </c>
      <c r="AP149" s="57"/>
      <c r="AQ149" s="95">
        <f t="shared" si="161"/>
        <v>0</v>
      </c>
      <c r="AR149" s="117">
        <f t="shared" si="162"/>
        <v>0</v>
      </c>
    </row>
    <row r="150" ht="15.75" customHeight="1">
      <c r="A150" s="46" t="s">
        <v>135</v>
      </c>
      <c r="B150" s="116">
        <f t="shared" ref="B150:H150" si="163">SUM(B140:B149)</f>
        <v>0</v>
      </c>
      <c r="C150" s="116">
        <f t="shared" si="163"/>
        <v>0</v>
      </c>
      <c r="D150" s="116">
        <f t="shared" si="163"/>
        <v>0</v>
      </c>
      <c r="E150" s="116">
        <f t="shared" si="163"/>
        <v>0</v>
      </c>
      <c r="F150" s="116">
        <f t="shared" si="163"/>
        <v>0</v>
      </c>
      <c r="G150" s="116">
        <f t="shared" si="163"/>
        <v>0</v>
      </c>
      <c r="H150" s="116">
        <f t="shared" si="163"/>
        <v>0</v>
      </c>
      <c r="I150" s="127"/>
      <c r="J150" s="116">
        <f t="shared" ref="J150:P150" si="164">SUM(J140:J149)</f>
        <v>0</v>
      </c>
      <c r="K150" s="116">
        <f t="shared" si="164"/>
        <v>0</v>
      </c>
      <c r="L150" s="116">
        <f t="shared" si="164"/>
        <v>0</v>
      </c>
      <c r="M150" s="116">
        <f t="shared" si="164"/>
        <v>0</v>
      </c>
      <c r="N150" s="116">
        <f t="shared" si="164"/>
        <v>0</v>
      </c>
      <c r="O150" s="116">
        <f t="shared" si="164"/>
        <v>0</v>
      </c>
      <c r="P150" s="116">
        <f t="shared" si="164"/>
        <v>0</v>
      </c>
      <c r="Q150" s="127"/>
      <c r="R150" s="116">
        <f t="shared" ref="R150:X150" si="165">SUM(R140:R149)</f>
        <v>0</v>
      </c>
      <c r="S150" s="116">
        <f t="shared" si="165"/>
        <v>0</v>
      </c>
      <c r="T150" s="116">
        <f t="shared" si="165"/>
        <v>0</v>
      </c>
      <c r="U150" s="116">
        <f t="shared" si="165"/>
        <v>0</v>
      </c>
      <c r="V150" s="116">
        <f t="shared" si="165"/>
        <v>0</v>
      </c>
      <c r="W150" s="116">
        <f t="shared" si="165"/>
        <v>0</v>
      </c>
      <c r="X150" s="116">
        <f t="shared" si="165"/>
        <v>0</v>
      </c>
      <c r="Y150" s="127"/>
      <c r="Z150" s="116">
        <f t="shared" ref="Z150:AF150" si="166">SUM(Z140:Z149)</f>
        <v>0</v>
      </c>
      <c r="AA150" s="116">
        <f t="shared" si="166"/>
        <v>0</v>
      </c>
      <c r="AB150" s="116">
        <f t="shared" si="166"/>
        <v>0</v>
      </c>
      <c r="AC150" s="116">
        <f t="shared" si="166"/>
        <v>0</v>
      </c>
      <c r="AD150" s="116">
        <f t="shared" si="166"/>
        <v>0</v>
      </c>
      <c r="AE150" s="116">
        <f t="shared" si="166"/>
        <v>0</v>
      </c>
      <c r="AF150" s="116">
        <f t="shared" si="166"/>
        <v>0</v>
      </c>
      <c r="AG150" s="127"/>
      <c r="AH150" s="116">
        <f t="shared" ref="AH150:AN150" si="167">SUM(AH140:AH149)</f>
        <v>0</v>
      </c>
      <c r="AI150" s="116">
        <f t="shared" si="167"/>
        <v>0</v>
      </c>
      <c r="AJ150" s="116">
        <f t="shared" si="167"/>
        <v>0</v>
      </c>
      <c r="AK150" s="116">
        <f t="shared" si="167"/>
        <v>0</v>
      </c>
      <c r="AL150" s="116">
        <f t="shared" si="167"/>
        <v>0</v>
      </c>
      <c r="AM150" s="116">
        <f t="shared" si="167"/>
        <v>0</v>
      </c>
      <c r="AN150" s="116">
        <f t="shared" si="167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8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69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0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1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2">SUM(AH152:AN152)</f>
        <v>0</v>
      </c>
      <c r="AP152" s="57"/>
      <c r="AQ152" s="128">
        <f t="shared" ref="AQ152:AQ157" si="173">SUM(AJ152:AP152)</f>
        <v>0</v>
      </c>
      <c r="AR152" s="117">
        <f t="shared" ref="AR152:AR157" si="174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8"/>
        <v>0</v>
      </c>
      <c r="J153" s="36"/>
      <c r="K153" s="36"/>
      <c r="L153" s="36"/>
      <c r="M153" s="36"/>
      <c r="N153" s="36"/>
      <c r="O153" s="36"/>
      <c r="P153" s="36"/>
      <c r="Q153" s="128">
        <f t="shared" si="169"/>
        <v>0</v>
      </c>
      <c r="R153" s="36"/>
      <c r="S153" s="36"/>
      <c r="T153" s="36"/>
      <c r="U153" s="36"/>
      <c r="V153" s="36"/>
      <c r="W153" s="36"/>
      <c r="X153" s="36"/>
      <c r="Y153" s="128">
        <f t="shared" si="170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1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2"/>
        <v>0</v>
      </c>
      <c r="AP153" s="57"/>
      <c r="AQ153" s="128">
        <f t="shared" si="173"/>
        <v>0</v>
      </c>
      <c r="AR153" s="117">
        <f t="shared" si="174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8"/>
        <v>0</v>
      </c>
      <c r="J154" s="36"/>
      <c r="K154" s="36"/>
      <c r="L154" s="36"/>
      <c r="M154" s="36"/>
      <c r="N154" s="36"/>
      <c r="O154" s="36"/>
      <c r="P154" s="36"/>
      <c r="Q154" s="128">
        <f t="shared" si="169"/>
        <v>0</v>
      </c>
      <c r="R154" s="36"/>
      <c r="S154" s="36"/>
      <c r="T154" s="36"/>
      <c r="U154" s="36"/>
      <c r="V154" s="36"/>
      <c r="W154" s="36"/>
      <c r="X154" s="36"/>
      <c r="Y154" s="128">
        <f t="shared" si="170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1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2"/>
        <v>0</v>
      </c>
      <c r="AP154" s="57"/>
      <c r="AQ154" s="128">
        <f t="shared" si="173"/>
        <v>0</v>
      </c>
      <c r="AR154" s="117">
        <f t="shared" si="174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8"/>
        <v>0</v>
      </c>
      <c r="J155" s="36"/>
      <c r="K155" s="36"/>
      <c r="L155" s="36"/>
      <c r="M155" s="36"/>
      <c r="N155" s="36"/>
      <c r="O155" s="36"/>
      <c r="P155" s="36"/>
      <c r="Q155" s="128">
        <f t="shared" si="169"/>
        <v>0</v>
      </c>
      <c r="R155" s="36"/>
      <c r="S155" s="36"/>
      <c r="T155" s="36"/>
      <c r="U155" s="36"/>
      <c r="V155" s="36"/>
      <c r="W155" s="36"/>
      <c r="X155" s="36"/>
      <c r="Y155" s="128">
        <f t="shared" si="170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1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2"/>
        <v>0</v>
      </c>
      <c r="AP155" s="57"/>
      <c r="AQ155" s="128">
        <f t="shared" si="173"/>
        <v>0</v>
      </c>
      <c r="AR155" s="117">
        <f t="shared" si="174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8"/>
        <v>0</v>
      </c>
      <c r="J156" s="36"/>
      <c r="K156" s="36"/>
      <c r="L156" s="36"/>
      <c r="M156" s="36"/>
      <c r="N156" s="36"/>
      <c r="O156" s="36"/>
      <c r="P156" s="36"/>
      <c r="Q156" s="128">
        <f t="shared" si="169"/>
        <v>0</v>
      </c>
      <c r="R156" s="36"/>
      <c r="S156" s="36"/>
      <c r="T156" s="36"/>
      <c r="U156" s="36"/>
      <c r="V156" s="36"/>
      <c r="W156" s="36"/>
      <c r="X156" s="36"/>
      <c r="Y156" s="128">
        <f t="shared" si="170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1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2"/>
        <v>0</v>
      </c>
      <c r="AP156" s="57"/>
      <c r="AQ156" s="128">
        <f t="shared" si="173"/>
        <v>0</v>
      </c>
      <c r="AR156" s="117">
        <f t="shared" si="174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8"/>
        <v>0</v>
      </c>
      <c r="J157" s="36"/>
      <c r="K157" s="36"/>
      <c r="L157" s="36"/>
      <c r="M157" s="36"/>
      <c r="N157" s="36"/>
      <c r="O157" s="36"/>
      <c r="P157" s="36"/>
      <c r="Q157" s="128">
        <f t="shared" si="169"/>
        <v>0</v>
      </c>
      <c r="R157" s="36"/>
      <c r="S157" s="36"/>
      <c r="T157" s="36"/>
      <c r="U157" s="36"/>
      <c r="V157" s="36"/>
      <c r="W157" s="36"/>
      <c r="X157" s="36"/>
      <c r="Y157" s="128">
        <f t="shared" si="170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1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2"/>
        <v>0</v>
      </c>
      <c r="AP157" s="57"/>
      <c r="AQ157" s="128">
        <f t="shared" si="173"/>
        <v>0</v>
      </c>
      <c r="AR157" s="117">
        <f t="shared" si="174"/>
        <v>0</v>
      </c>
    </row>
    <row r="158" ht="15.75" customHeight="1">
      <c r="A158" s="46" t="s">
        <v>137</v>
      </c>
      <c r="B158" s="116">
        <f t="shared" ref="B158:H158" si="175">SUM(B152:B157)</f>
        <v>0</v>
      </c>
      <c r="C158" s="116">
        <f t="shared" si="175"/>
        <v>0</v>
      </c>
      <c r="D158" s="116">
        <f t="shared" si="175"/>
        <v>0</v>
      </c>
      <c r="E158" s="116">
        <f t="shared" si="175"/>
        <v>0</v>
      </c>
      <c r="F158" s="116">
        <f t="shared" si="175"/>
        <v>0</v>
      </c>
      <c r="G158" s="116">
        <f t="shared" si="175"/>
        <v>0</v>
      </c>
      <c r="H158" s="116">
        <f t="shared" si="175"/>
        <v>0</v>
      </c>
      <c r="I158" s="127"/>
      <c r="J158" s="116">
        <f t="shared" ref="J158:P158" si="176">SUM(J152:J157)</f>
        <v>0</v>
      </c>
      <c r="K158" s="116">
        <f t="shared" si="176"/>
        <v>0</v>
      </c>
      <c r="L158" s="116">
        <f t="shared" si="176"/>
        <v>0</v>
      </c>
      <c r="M158" s="116">
        <f t="shared" si="176"/>
        <v>0</v>
      </c>
      <c r="N158" s="116">
        <f t="shared" si="176"/>
        <v>0</v>
      </c>
      <c r="O158" s="116">
        <f t="shared" si="176"/>
        <v>0</v>
      </c>
      <c r="P158" s="116">
        <f t="shared" si="176"/>
        <v>0</v>
      </c>
      <c r="Q158" s="127"/>
      <c r="R158" s="116">
        <f t="shared" ref="R158:X158" si="177">SUM(R152:R157)</f>
        <v>0</v>
      </c>
      <c r="S158" s="116">
        <f t="shared" si="177"/>
        <v>0</v>
      </c>
      <c r="T158" s="116">
        <f t="shared" si="177"/>
        <v>0</v>
      </c>
      <c r="U158" s="116">
        <f t="shared" si="177"/>
        <v>0</v>
      </c>
      <c r="V158" s="116">
        <f t="shared" si="177"/>
        <v>0</v>
      </c>
      <c r="W158" s="116">
        <f t="shared" si="177"/>
        <v>0</v>
      </c>
      <c r="X158" s="116">
        <f t="shared" si="177"/>
        <v>0</v>
      </c>
      <c r="Y158" s="127"/>
      <c r="Z158" s="116">
        <f t="shared" ref="Z158:AF158" si="178">SUM(Z152:Z157)</f>
        <v>0</v>
      </c>
      <c r="AA158" s="116">
        <f t="shared" si="178"/>
        <v>0</v>
      </c>
      <c r="AB158" s="116">
        <f t="shared" si="178"/>
        <v>0</v>
      </c>
      <c r="AC158" s="116">
        <f t="shared" si="178"/>
        <v>0</v>
      </c>
      <c r="AD158" s="116">
        <f t="shared" si="178"/>
        <v>0</v>
      </c>
      <c r="AE158" s="116">
        <f t="shared" si="178"/>
        <v>0</v>
      </c>
      <c r="AF158" s="116">
        <f t="shared" si="178"/>
        <v>0</v>
      </c>
      <c r="AG158" s="127"/>
      <c r="AH158" s="116">
        <f t="shared" ref="AH158:AN158" si="179">SUM(AH152:AH157)</f>
        <v>0</v>
      </c>
      <c r="AI158" s="116">
        <f t="shared" si="179"/>
        <v>0</v>
      </c>
      <c r="AJ158" s="116">
        <f t="shared" si="179"/>
        <v>0</v>
      </c>
      <c r="AK158" s="116">
        <f t="shared" si="179"/>
        <v>0</v>
      </c>
      <c r="AL158" s="116">
        <f t="shared" si="179"/>
        <v>0</v>
      </c>
      <c r="AM158" s="116">
        <f t="shared" si="179"/>
        <v>0</v>
      </c>
      <c r="AN158" s="116">
        <f t="shared" si="179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0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1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2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3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4">SUM(AH160:AN160)</f>
        <v>0</v>
      </c>
      <c r="AP160" s="57"/>
      <c r="AQ160" s="95">
        <f t="shared" ref="AQ160:AQ170" si="185">SUM(AJ160:AP160)</f>
        <v>0</v>
      </c>
      <c r="AR160" s="117">
        <f t="shared" ref="AR160:AR170" si="186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0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1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2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3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4"/>
        <v>0</v>
      </c>
      <c r="AP161" s="57"/>
      <c r="AQ161" s="95">
        <f t="shared" si="185"/>
        <v>0</v>
      </c>
      <c r="AR161" s="117">
        <f t="shared" si="186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0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1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2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3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4"/>
        <v>0</v>
      </c>
      <c r="AP162" s="57"/>
      <c r="AQ162" s="95">
        <f t="shared" si="185"/>
        <v>0</v>
      </c>
      <c r="AR162" s="117">
        <f t="shared" si="186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0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1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2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3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4"/>
        <v>0</v>
      </c>
      <c r="AP163" s="57"/>
      <c r="AQ163" s="95">
        <f t="shared" si="185"/>
        <v>0</v>
      </c>
      <c r="AR163" s="117">
        <f t="shared" si="186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0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1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2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3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4"/>
        <v>0</v>
      </c>
      <c r="AP164" s="57"/>
      <c r="AQ164" s="95">
        <f t="shared" si="185"/>
        <v>0</v>
      </c>
      <c r="AR164" s="117">
        <f t="shared" si="186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0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1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2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3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4"/>
        <v>0</v>
      </c>
      <c r="AP165" s="57"/>
      <c r="AQ165" s="95">
        <f t="shared" si="185"/>
        <v>0</v>
      </c>
      <c r="AR165" s="117">
        <f t="shared" si="186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0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1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2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3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4"/>
        <v>0</v>
      </c>
      <c r="AP166" s="57"/>
      <c r="AQ166" s="95">
        <f t="shared" si="185"/>
        <v>0</v>
      </c>
      <c r="AR166" s="117">
        <f t="shared" si="186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0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1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2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3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4"/>
        <v>0</v>
      </c>
      <c r="AP167" s="57"/>
      <c r="AQ167" s="95">
        <f t="shared" si="185"/>
        <v>0</v>
      </c>
      <c r="AR167" s="117">
        <f t="shared" si="186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0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1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2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3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4"/>
        <v>0</v>
      </c>
      <c r="AP168" s="57"/>
      <c r="AQ168" s="95">
        <f t="shared" si="185"/>
        <v>0</v>
      </c>
      <c r="AR168" s="117">
        <f t="shared" si="186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0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1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2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3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4"/>
        <v>0</v>
      </c>
      <c r="AP169" s="57"/>
      <c r="AQ169" s="95">
        <f t="shared" si="185"/>
        <v>0</v>
      </c>
      <c r="AR169" s="117">
        <f t="shared" si="186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0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1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2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3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4"/>
        <v>0</v>
      </c>
      <c r="AP170" s="57"/>
      <c r="AQ170" s="95">
        <f t="shared" si="185"/>
        <v>0</v>
      </c>
      <c r="AR170" s="117">
        <f t="shared" si="186"/>
        <v>0</v>
      </c>
    </row>
    <row r="171" ht="15.75" customHeight="1">
      <c r="A171" s="46" t="s">
        <v>144</v>
      </c>
      <c r="B171" s="116">
        <f t="shared" ref="B171:H171" si="187">SUM(B160:B170)</f>
        <v>0</v>
      </c>
      <c r="C171" s="116">
        <f t="shared" si="187"/>
        <v>0</v>
      </c>
      <c r="D171" s="116">
        <f t="shared" si="187"/>
        <v>0</v>
      </c>
      <c r="E171" s="116">
        <f t="shared" si="187"/>
        <v>0</v>
      </c>
      <c r="F171" s="116">
        <f t="shared" si="187"/>
        <v>0</v>
      </c>
      <c r="G171" s="116">
        <f t="shared" si="187"/>
        <v>0</v>
      </c>
      <c r="H171" s="116">
        <f t="shared" si="187"/>
        <v>0</v>
      </c>
      <c r="I171" s="127"/>
      <c r="J171" s="116">
        <f t="shared" ref="J171:P171" si="188">SUM(J160:J170)</f>
        <v>0</v>
      </c>
      <c r="K171" s="116">
        <f t="shared" si="188"/>
        <v>0</v>
      </c>
      <c r="L171" s="116">
        <f t="shared" si="188"/>
        <v>0</v>
      </c>
      <c r="M171" s="116">
        <f t="shared" si="188"/>
        <v>0</v>
      </c>
      <c r="N171" s="116">
        <f t="shared" si="188"/>
        <v>0</v>
      </c>
      <c r="O171" s="116">
        <f t="shared" si="188"/>
        <v>0</v>
      </c>
      <c r="P171" s="116">
        <f t="shared" si="188"/>
        <v>0</v>
      </c>
      <c r="Q171" s="127"/>
      <c r="R171" s="116">
        <f t="shared" ref="R171:X171" si="189">SUM(R160:R170)</f>
        <v>0</v>
      </c>
      <c r="S171" s="116">
        <f t="shared" si="189"/>
        <v>0</v>
      </c>
      <c r="T171" s="116">
        <f t="shared" si="189"/>
        <v>0</v>
      </c>
      <c r="U171" s="116">
        <f t="shared" si="189"/>
        <v>0</v>
      </c>
      <c r="V171" s="116">
        <f t="shared" si="189"/>
        <v>0</v>
      </c>
      <c r="W171" s="116">
        <f t="shared" si="189"/>
        <v>0</v>
      </c>
      <c r="X171" s="116">
        <f t="shared" si="189"/>
        <v>0</v>
      </c>
      <c r="Y171" s="127"/>
      <c r="Z171" s="116">
        <f t="shared" ref="Z171:AF171" si="190">SUM(Z160:Z170)</f>
        <v>0</v>
      </c>
      <c r="AA171" s="116">
        <f t="shared" si="190"/>
        <v>0</v>
      </c>
      <c r="AB171" s="116">
        <f t="shared" si="190"/>
        <v>0</v>
      </c>
      <c r="AC171" s="116">
        <f t="shared" si="190"/>
        <v>0</v>
      </c>
      <c r="AD171" s="116">
        <f t="shared" si="190"/>
        <v>0</v>
      </c>
      <c r="AE171" s="116">
        <f t="shared" si="190"/>
        <v>0</v>
      </c>
      <c r="AF171" s="116">
        <f t="shared" si="190"/>
        <v>0</v>
      </c>
      <c r="AG171" s="127"/>
      <c r="AH171" s="116">
        <f t="shared" ref="AH171:AN171" si="191">SUM(AH160:AH170)</f>
        <v>0</v>
      </c>
      <c r="AI171" s="116">
        <f t="shared" si="191"/>
        <v>0</v>
      </c>
      <c r="AJ171" s="116">
        <f t="shared" si="191"/>
        <v>0</v>
      </c>
      <c r="AK171" s="116">
        <f t="shared" si="191"/>
        <v>0</v>
      </c>
      <c r="AL171" s="116">
        <f t="shared" si="191"/>
        <v>0</v>
      </c>
      <c r="AM171" s="116">
        <f t="shared" si="191"/>
        <v>0</v>
      </c>
      <c r="AN171" s="116">
        <f t="shared" si="191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2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3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4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5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6">SUM(AH173:AN173)</f>
        <v>0</v>
      </c>
      <c r="AP173" s="57"/>
      <c r="AQ173" s="95">
        <f t="shared" ref="AQ173:AQ180" si="197">SUM(AJ173:AP173)</f>
        <v>0</v>
      </c>
      <c r="AR173" s="117">
        <f t="shared" ref="AR173:AR180" si="198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2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3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4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5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6"/>
        <v>0</v>
      </c>
      <c r="AP174" s="57"/>
      <c r="AQ174" s="95">
        <f t="shared" si="197"/>
        <v>0</v>
      </c>
      <c r="AR174" s="117">
        <f t="shared" si="198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2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3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4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5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6"/>
        <v>0</v>
      </c>
      <c r="AP175" s="57"/>
      <c r="AQ175" s="95">
        <f t="shared" si="197"/>
        <v>0</v>
      </c>
      <c r="AR175" s="117">
        <f t="shared" si="198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2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3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4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5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6"/>
        <v>0</v>
      </c>
      <c r="AP176" s="57"/>
      <c r="AQ176" s="95">
        <f t="shared" si="197"/>
        <v>0</v>
      </c>
      <c r="AR176" s="117">
        <f t="shared" si="198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2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3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4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5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6"/>
        <v>0</v>
      </c>
      <c r="AP177" s="57"/>
      <c r="AQ177" s="95">
        <f t="shared" si="197"/>
        <v>0</v>
      </c>
      <c r="AR177" s="117">
        <f t="shared" si="198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2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3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4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5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6"/>
        <v>0</v>
      </c>
      <c r="AP178" s="57"/>
      <c r="AQ178" s="95">
        <f t="shared" si="197"/>
        <v>0</v>
      </c>
      <c r="AR178" s="117">
        <f t="shared" si="198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2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3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4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5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6"/>
        <v>0</v>
      </c>
      <c r="AP179" s="57"/>
      <c r="AQ179" s="95">
        <f t="shared" si="197"/>
        <v>0</v>
      </c>
      <c r="AR179" s="117">
        <f t="shared" si="198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2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3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4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5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6"/>
        <v>0</v>
      </c>
      <c r="AP180" s="57"/>
      <c r="AQ180" s="95">
        <f t="shared" si="197"/>
        <v>0</v>
      </c>
      <c r="AR180" s="117">
        <f t="shared" si="198"/>
        <v>0</v>
      </c>
    </row>
    <row r="181" ht="15.75" customHeight="1">
      <c r="A181" s="46" t="s">
        <v>148</v>
      </c>
      <c r="B181" s="36">
        <f t="shared" ref="B181:H181" si="199">SUM(B173:B180)</f>
        <v>0</v>
      </c>
      <c r="C181" s="36">
        <f t="shared" si="199"/>
        <v>0</v>
      </c>
      <c r="D181" s="36">
        <f t="shared" si="199"/>
        <v>0</v>
      </c>
      <c r="E181" s="36">
        <f t="shared" si="199"/>
        <v>0</v>
      </c>
      <c r="F181" s="36">
        <f t="shared" si="199"/>
        <v>0</v>
      </c>
      <c r="G181" s="36">
        <f t="shared" si="199"/>
        <v>0</v>
      </c>
      <c r="H181" s="36">
        <f t="shared" si="199"/>
        <v>0</v>
      </c>
      <c r="I181" s="127"/>
      <c r="J181" s="36">
        <f t="shared" ref="J181:P181" si="200">SUM(J173:J180)</f>
        <v>0</v>
      </c>
      <c r="K181" s="36">
        <f t="shared" si="200"/>
        <v>0</v>
      </c>
      <c r="L181" s="36">
        <f t="shared" si="200"/>
        <v>0</v>
      </c>
      <c r="M181" s="36">
        <f t="shared" si="200"/>
        <v>0</v>
      </c>
      <c r="N181" s="36">
        <f t="shared" si="200"/>
        <v>0</v>
      </c>
      <c r="O181" s="36">
        <f t="shared" si="200"/>
        <v>0</v>
      </c>
      <c r="P181" s="36">
        <f t="shared" si="200"/>
        <v>0</v>
      </c>
      <c r="Q181" s="127"/>
      <c r="R181" s="36">
        <f t="shared" ref="R181:X181" si="201">SUM(R173:R180)</f>
        <v>0</v>
      </c>
      <c r="S181" s="36">
        <f t="shared" si="201"/>
        <v>0</v>
      </c>
      <c r="T181" s="36">
        <f t="shared" si="201"/>
        <v>0</v>
      </c>
      <c r="U181" s="36">
        <f t="shared" si="201"/>
        <v>0</v>
      </c>
      <c r="V181" s="36">
        <f t="shared" si="201"/>
        <v>0</v>
      </c>
      <c r="W181" s="36">
        <f t="shared" si="201"/>
        <v>0</v>
      </c>
      <c r="X181" s="36">
        <f t="shared" si="201"/>
        <v>0</v>
      </c>
      <c r="Y181" s="127"/>
      <c r="Z181" s="36">
        <f t="shared" ref="Z181:AF181" si="202">SUM(Z173:Z180)</f>
        <v>0</v>
      </c>
      <c r="AA181" s="36">
        <f t="shared" si="202"/>
        <v>0</v>
      </c>
      <c r="AB181" s="36">
        <f t="shared" si="202"/>
        <v>0</v>
      </c>
      <c r="AC181" s="36">
        <f t="shared" si="202"/>
        <v>0</v>
      </c>
      <c r="AD181" s="36">
        <f t="shared" si="202"/>
        <v>0</v>
      </c>
      <c r="AE181" s="36">
        <f t="shared" si="202"/>
        <v>0</v>
      </c>
      <c r="AF181" s="36">
        <f t="shared" si="202"/>
        <v>0</v>
      </c>
      <c r="AG181" s="127"/>
      <c r="AH181" s="36">
        <f t="shared" ref="AH181:AN181" si="203">SUM(AH173:AH180)</f>
        <v>0</v>
      </c>
      <c r="AI181" s="36">
        <f t="shared" si="203"/>
        <v>0</v>
      </c>
      <c r="AJ181" s="36">
        <f t="shared" si="203"/>
        <v>0</v>
      </c>
      <c r="AK181" s="36">
        <f t="shared" si="203"/>
        <v>0</v>
      </c>
      <c r="AL181" s="36">
        <f t="shared" si="203"/>
        <v>0</v>
      </c>
      <c r="AM181" s="36">
        <f t="shared" si="203"/>
        <v>0</v>
      </c>
      <c r="AN181" s="36">
        <f t="shared" si="203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4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5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6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7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8">SUM(AH183:AN183)</f>
        <v>0</v>
      </c>
      <c r="AP183" s="57"/>
      <c r="AQ183" s="95">
        <f t="shared" ref="AQ183:AQ194" si="209">SUM(AJ183:AP183)</f>
        <v>0</v>
      </c>
      <c r="AR183" s="117">
        <f t="shared" ref="AR183:AR194" si="210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4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5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6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7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8"/>
        <v>0</v>
      </c>
      <c r="AP184" s="57"/>
      <c r="AQ184" s="95">
        <f t="shared" si="209"/>
        <v>0</v>
      </c>
      <c r="AR184" s="117">
        <f t="shared" si="210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4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5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6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7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8"/>
        <v>0</v>
      </c>
      <c r="AP185" s="57"/>
      <c r="AQ185" s="95">
        <f t="shared" si="209"/>
        <v>0</v>
      </c>
      <c r="AR185" s="117">
        <f t="shared" si="210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4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5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6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7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8"/>
        <v>0</v>
      </c>
      <c r="AP186" s="57"/>
      <c r="AQ186" s="95">
        <f t="shared" si="209"/>
        <v>0</v>
      </c>
      <c r="AR186" s="117">
        <f t="shared" si="210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4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5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6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7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8"/>
        <v>0</v>
      </c>
      <c r="AP187" s="57"/>
      <c r="AQ187" s="95">
        <f t="shared" si="209"/>
        <v>0</v>
      </c>
      <c r="AR187" s="117">
        <f t="shared" si="210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4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5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6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7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8"/>
        <v>0</v>
      </c>
      <c r="AP188" s="57"/>
      <c r="AQ188" s="95">
        <f t="shared" si="209"/>
        <v>0</v>
      </c>
      <c r="AR188" s="117">
        <f t="shared" si="210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4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5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6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7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8"/>
        <v>0</v>
      </c>
      <c r="AP189" s="57"/>
      <c r="AQ189" s="95">
        <f t="shared" si="209"/>
        <v>0</v>
      </c>
      <c r="AR189" s="117">
        <f t="shared" si="210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4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5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6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7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8"/>
        <v>0</v>
      </c>
      <c r="AP190" s="57"/>
      <c r="AQ190" s="95">
        <f t="shared" si="209"/>
        <v>0</v>
      </c>
      <c r="AR190" s="117">
        <f t="shared" si="210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4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5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6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7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8"/>
        <v>0</v>
      </c>
      <c r="AP191" s="57"/>
      <c r="AQ191" s="95">
        <f t="shared" si="209"/>
        <v>0</v>
      </c>
      <c r="AR191" s="117">
        <f t="shared" si="210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4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5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6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7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8"/>
        <v>0</v>
      </c>
      <c r="AP192" s="57"/>
      <c r="AQ192" s="95">
        <f t="shared" si="209"/>
        <v>0</v>
      </c>
      <c r="AR192" s="117">
        <f t="shared" si="210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4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5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6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7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8"/>
        <v>0</v>
      </c>
      <c r="AP193" s="57"/>
      <c r="AQ193" s="95">
        <f t="shared" si="209"/>
        <v>0</v>
      </c>
      <c r="AR193" s="117">
        <f t="shared" si="210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4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5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6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7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8"/>
        <v>0</v>
      </c>
      <c r="AP194" s="57"/>
      <c r="AQ194" s="95">
        <f t="shared" si="209"/>
        <v>0</v>
      </c>
      <c r="AR194" s="117">
        <f t="shared" si="210"/>
        <v>0</v>
      </c>
    </row>
    <row r="195" ht="15.75" customHeight="1">
      <c r="A195" s="46" t="s">
        <v>155</v>
      </c>
      <c r="B195" s="36">
        <f t="shared" ref="B195:H195" si="211">SUM(B183:B194)</f>
        <v>0</v>
      </c>
      <c r="C195" s="36">
        <f t="shared" si="211"/>
        <v>0</v>
      </c>
      <c r="D195" s="36">
        <f t="shared" si="211"/>
        <v>0</v>
      </c>
      <c r="E195" s="36">
        <f t="shared" si="211"/>
        <v>0</v>
      </c>
      <c r="F195" s="36">
        <f t="shared" si="211"/>
        <v>0</v>
      </c>
      <c r="G195" s="36">
        <f t="shared" si="211"/>
        <v>0</v>
      </c>
      <c r="H195" s="36">
        <f t="shared" si="211"/>
        <v>0</v>
      </c>
      <c r="I195" s="127"/>
      <c r="J195" s="36">
        <f t="shared" ref="J195:P195" si="212">SUM(J183:J194)</f>
        <v>0</v>
      </c>
      <c r="K195" s="36">
        <f t="shared" si="212"/>
        <v>0</v>
      </c>
      <c r="L195" s="36">
        <f t="shared" si="212"/>
        <v>0</v>
      </c>
      <c r="M195" s="36">
        <f t="shared" si="212"/>
        <v>0</v>
      </c>
      <c r="N195" s="36">
        <f t="shared" si="212"/>
        <v>0</v>
      </c>
      <c r="O195" s="36">
        <f t="shared" si="212"/>
        <v>0</v>
      </c>
      <c r="P195" s="36">
        <f t="shared" si="212"/>
        <v>0</v>
      </c>
      <c r="Q195" s="127"/>
      <c r="R195" s="36">
        <f t="shared" ref="R195:X195" si="213">SUM(R183:R194)</f>
        <v>0</v>
      </c>
      <c r="S195" s="36">
        <f t="shared" si="213"/>
        <v>0</v>
      </c>
      <c r="T195" s="36">
        <f t="shared" si="213"/>
        <v>0</v>
      </c>
      <c r="U195" s="36">
        <f t="shared" si="213"/>
        <v>0</v>
      </c>
      <c r="V195" s="36">
        <f t="shared" si="213"/>
        <v>0</v>
      </c>
      <c r="W195" s="36">
        <f t="shared" si="213"/>
        <v>0</v>
      </c>
      <c r="X195" s="36">
        <f t="shared" si="213"/>
        <v>0</v>
      </c>
      <c r="Y195" s="127"/>
      <c r="Z195" s="36">
        <f t="shared" ref="Z195:AF195" si="214">SUM(Z183:Z194)</f>
        <v>0</v>
      </c>
      <c r="AA195" s="36">
        <f t="shared" si="214"/>
        <v>0</v>
      </c>
      <c r="AB195" s="36">
        <f t="shared" si="214"/>
        <v>0</v>
      </c>
      <c r="AC195" s="36">
        <f t="shared" si="214"/>
        <v>0</v>
      </c>
      <c r="AD195" s="36">
        <f t="shared" si="214"/>
        <v>0</v>
      </c>
      <c r="AE195" s="36">
        <f t="shared" si="214"/>
        <v>0</v>
      </c>
      <c r="AF195" s="36">
        <f t="shared" si="214"/>
        <v>0</v>
      </c>
      <c r="AG195" s="127"/>
      <c r="AH195" s="36">
        <f t="shared" ref="AH195:AN195" si="215">SUM(AH183:AH194)</f>
        <v>0</v>
      </c>
      <c r="AI195" s="36">
        <f t="shared" si="215"/>
        <v>0</v>
      </c>
      <c r="AJ195" s="36">
        <f t="shared" si="215"/>
        <v>0</v>
      </c>
      <c r="AK195" s="36">
        <f t="shared" si="215"/>
        <v>0</v>
      </c>
      <c r="AL195" s="36">
        <f t="shared" si="215"/>
        <v>0</v>
      </c>
      <c r="AM195" s="36">
        <f t="shared" si="215"/>
        <v>0</v>
      </c>
      <c r="AN195" s="36">
        <f t="shared" si="215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6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7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8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19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0">SUM(AH197:AN197)</f>
        <v>0</v>
      </c>
      <c r="AP197" s="57"/>
      <c r="AQ197" s="95">
        <f t="shared" ref="AQ197:AQ204" si="221">SUM(AJ197:AP197)</f>
        <v>0</v>
      </c>
      <c r="AR197" s="117">
        <f t="shared" ref="AR197:AR204" si="222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6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7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8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19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0"/>
        <v>0</v>
      </c>
      <c r="AP198" s="57"/>
      <c r="AQ198" s="95">
        <f t="shared" si="221"/>
        <v>0</v>
      </c>
      <c r="AR198" s="117">
        <f t="shared" si="222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6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7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8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19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0"/>
        <v>0</v>
      </c>
      <c r="AP199" s="57"/>
      <c r="AQ199" s="95">
        <f t="shared" si="221"/>
        <v>0</v>
      </c>
      <c r="AR199" s="117">
        <f t="shared" si="222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6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7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8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19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0"/>
        <v>0</v>
      </c>
      <c r="AP200" s="57"/>
      <c r="AQ200" s="95">
        <f t="shared" si="221"/>
        <v>0</v>
      </c>
      <c r="AR200" s="117">
        <f t="shared" si="222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6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7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8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19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0"/>
        <v>0</v>
      </c>
      <c r="AP201" s="57"/>
      <c r="AQ201" s="95">
        <f t="shared" si="221"/>
        <v>0</v>
      </c>
      <c r="AR201" s="117">
        <f t="shared" si="222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6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7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8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19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0"/>
        <v>0</v>
      </c>
      <c r="AP202" s="57"/>
      <c r="AQ202" s="95">
        <f t="shared" si="221"/>
        <v>0</v>
      </c>
      <c r="AR202" s="117">
        <f t="shared" si="222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6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7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8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19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0"/>
        <v>0</v>
      </c>
      <c r="AP203" s="57"/>
      <c r="AQ203" s="95">
        <f t="shared" si="221"/>
        <v>0</v>
      </c>
      <c r="AR203" s="117">
        <f t="shared" si="222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6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7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8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19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0"/>
        <v>0</v>
      </c>
      <c r="AP204" s="57"/>
      <c r="AQ204" s="95">
        <f t="shared" si="221"/>
        <v>0</v>
      </c>
      <c r="AR204" s="117">
        <f t="shared" si="222"/>
        <v>0</v>
      </c>
    </row>
    <row r="205" ht="15.75" customHeight="1">
      <c r="A205" s="46" t="s">
        <v>159</v>
      </c>
      <c r="B205" s="116">
        <f t="shared" ref="B205:H205" si="223">SUM(B197:B204)</f>
        <v>0</v>
      </c>
      <c r="C205" s="116">
        <f t="shared" si="223"/>
        <v>0</v>
      </c>
      <c r="D205" s="116">
        <f t="shared" si="223"/>
        <v>0</v>
      </c>
      <c r="E205" s="116">
        <f t="shared" si="223"/>
        <v>0</v>
      </c>
      <c r="F205" s="116">
        <f t="shared" si="223"/>
        <v>0</v>
      </c>
      <c r="G205" s="116">
        <f t="shared" si="223"/>
        <v>0</v>
      </c>
      <c r="H205" s="116">
        <f t="shared" si="223"/>
        <v>0</v>
      </c>
      <c r="I205" s="127"/>
      <c r="J205" s="116">
        <f t="shared" ref="J205:P205" si="224">SUM(J197:J204)</f>
        <v>0</v>
      </c>
      <c r="K205" s="116">
        <f t="shared" si="224"/>
        <v>0</v>
      </c>
      <c r="L205" s="116">
        <f t="shared" si="224"/>
        <v>0</v>
      </c>
      <c r="M205" s="116">
        <f t="shared" si="224"/>
        <v>0</v>
      </c>
      <c r="N205" s="116">
        <f t="shared" si="224"/>
        <v>0</v>
      </c>
      <c r="O205" s="116">
        <f t="shared" si="224"/>
        <v>0</v>
      </c>
      <c r="P205" s="116">
        <f t="shared" si="224"/>
        <v>0</v>
      </c>
      <c r="Q205" s="127"/>
      <c r="R205" s="116">
        <f t="shared" ref="R205:X205" si="225">SUM(R197:R204)</f>
        <v>0</v>
      </c>
      <c r="S205" s="116">
        <f t="shared" si="225"/>
        <v>0</v>
      </c>
      <c r="T205" s="116">
        <f t="shared" si="225"/>
        <v>0</v>
      </c>
      <c r="U205" s="116">
        <f t="shared" si="225"/>
        <v>0</v>
      </c>
      <c r="V205" s="116">
        <f t="shared" si="225"/>
        <v>0</v>
      </c>
      <c r="W205" s="116">
        <f t="shared" si="225"/>
        <v>0</v>
      </c>
      <c r="X205" s="116">
        <f t="shared" si="225"/>
        <v>0</v>
      </c>
      <c r="Y205" s="127"/>
      <c r="Z205" s="116">
        <f t="shared" ref="Z205:AF205" si="226">SUM(Z197:Z204)</f>
        <v>0</v>
      </c>
      <c r="AA205" s="116">
        <f t="shared" si="226"/>
        <v>0</v>
      </c>
      <c r="AB205" s="116">
        <f t="shared" si="226"/>
        <v>0</v>
      </c>
      <c r="AC205" s="116">
        <f t="shared" si="226"/>
        <v>0</v>
      </c>
      <c r="AD205" s="116">
        <f t="shared" si="226"/>
        <v>0</v>
      </c>
      <c r="AE205" s="116">
        <f t="shared" si="226"/>
        <v>0</v>
      </c>
      <c r="AF205" s="116">
        <f t="shared" si="226"/>
        <v>0</v>
      </c>
      <c r="AG205" s="127"/>
      <c r="AH205" s="116">
        <f t="shared" ref="AH205:AN205" si="227">SUM(AH197:AH204)</f>
        <v>0</v>
      </c>
      <c r="AI205" s="116">
        <f t="shared" si="227"/>
        <v>0</v>
      </c>
      <c r="AJ205" s="116">
        <f t="shared" si="227"/>
        <v>0</v>
      </c>
      <c r="AK205" s="116">
        <f t="shared" si="227"/>
        <v>0</v>
      </c>
      <c r="AL205" s="116">
        <f t="shared" si="227"/>
        <v>0</v>
      </c>
      <c r="AM205" s="116">
        <f t="shared" si="227"/>
        <v>0</v>
      </c>
      <c r="AN205" s="116">
        <f t="shared" si="227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8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29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0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1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2">SUM(AH207:AN207)</f>
        <v>0</v>
      </c>
      <c r="AP207" s="57"/>
      <c r="AQ207" s="95">
        <f t="shared" ref="AQ207:AQ218" si="233">SUM(AJ207:AP207)</f>
        <v>0</v>
      </c>
      <c r="AR207" s="117">
        <f t="shared" ref="AR207:AR218" si="234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8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29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0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1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2"/>
        <v>0</v>
      </c>
      <c r="AP208" s="57"/>
      <c r="AQ208" s="95">
        <f t="shared" si="233"/>
        <v>0</v>
      </c>
      <c r="AR208" s="117">
        <f t="shared" si="234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8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29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0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1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2"/>
        <v>0</v>
      </c>
      <c r="AP209" s="57"/>
      <c r="AQ209" s="95">
        <f t="shared" si="233"/>
        <v>0</v>
      </c>
      <c r="AR209" s="117">
        <f t="shared" si="234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8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29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0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1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2"/>
        <v>0</v>
      </c>
      <c r="AP210" s="57"/>
      <c r="AQ210" s="95">
        <f t="shared" si="233"/>
        <v>0</v>
      </c>
      <c r="AR210" s="117">
        <f t="shared" si="234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8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29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0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1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2"/>
        <v>0</v>
      </c>
      <c r="AP211" s="57"/>
      <c r="AQ211" s="95">
        <f t="shared" si="233"/>
        <v>0</v>
      </c>
      <c r="AR211" s="117">
        <f t="shared" si="234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8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29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0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1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2"/>
        <v>0</v>
      </c>
      <c r="AP212" s="57"/>
      <c r="AQ212" s="95">
        <f t="shared" si="233"/>
        <v>0</v>
      </c>
      <c r="AR212" s="117">
        <f t="shared" si="234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8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29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0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1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2"/>
        <v>0</v>
      </c>
      <c r="AP213" s="57"/>
      <c r="AQ213" s="95">
        <f t="shared" si="233"/>
        <v>0</v>
      </c>
      <c r="AR213" s="117">
        <f t="shared" si="234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8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29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0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1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2"/>
        <v>0</v>
      </c>
      <c r="AP214" s="57"/>
      <c r="AQ214" s="95">
        <f t="shared" si="233"/>
        <v>0</v>
      </c>
      <c r="AR214" s="117">
        <f t="shared" si="234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8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29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0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1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2"/>
        <v>0</v>
      </c>
      <c r="AP215" s="57"/>
      <c r="AQ215" s="95">
        <f t="shared" si="233"/>
        <v>0</v>
      </c>
      <c r="AR215" s="117">
        <f t="shared" si="234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8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29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0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1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2"/>
        <v>0</v>
      </c>
      <c r="AP216" s="57"/>
      <c r="AQ216" s="95">
        <f t="shared" si="233"/>
        <v>0</v>
      </c>
      <c r="AR216" s="117">
        <f t="shared" si="234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8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29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0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1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2"/>
        <v>0</v>
      </c>
      <c r="AP217" s="57"/>
      <c r="AQ217" s="95">
        <f t="shared" si="233"/>
        <v>0</v>
      </c>
      <c r="AR217" s="117">
        <f t="shared" si="234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8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29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0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1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2"/>
        <v>0</v>
      </c>
      <c r="AP218" s="57"/>
      <c r="AQ218" s="95">
        <f t="shared" si="233"/>
        <v>0</v>
      </c>
      <c r="AR218" s="117">
        <f t="shared" si="234"/>
        <v>0</v>
      </c>
    </row>
    <row r="219" ht="15.75" customHeight="1">
      <c r="A219" s="46" t="s">
        <v>167</v>
      </c>
      <c r="B219" s="116">
        <f t="shared" ref="B219:H219" si="235">SUM(B207:B218)</f>
        <v>0</v>
      </c>
      <c r="C219" s="116">
        <f t="shared" si="235"/>
        <v>0</v>
      </c>
      <c r="D219" s="116">
        <f t="shared" si="235"/>
        <v>0</v>
      </c>
      <c r="E219" s="116">
        <f t="shared" si="235"/>
        <v>0</v>
      </c>
      <c r="F219" s="116">
        <f t="shared" si="235"/>
        <v>0</v>
      </c>
      <c r="G219" s="116">
        <f t="shared" si="235"/>
        <v>0</v>
      </c>
      <c r="H219" s="116">
        <f t="shared" si="235"/>
        <v>0</v>
      </c>
      <c r="I219" s="127"/>
      <c r="J219" s="116">
        <f t="shared" ref="J219:P219" si="236">SUM(J207:J218)</f>
        <v>0</v>
      </c>
      <c r="K219" s="116">
        <f t="shared" si="236"/>
        <v>0</v>
      </c>
      <c r="L219" s="116">
        <f t="shared" si="236"/>
        <v>0</v>
      </c>
      <c r="M219" s="116">
        <f t="shared" si="236"/>
        <v>0</v>
      </c>
      <c r="N219" s="116">
        <f t="shared" si="236"/>
        <v>0</v>
      </c>
      <c r="O219" s="116">
        <f t="shared" si="236"/>
        <v>0</v>
      </c>
      <c r="P219" s="116">
        <f t="shared" si="236"/>
        <v>0</v>
      </c>
      <c r="Q219" s="127"/>
      <c r="R219" s="116">
        <f t="shared" ref="R219:X219" si="237">SUM(R207:R218)</f>
        <v>0</v>
      </c>
      <c r="S219" s="116">
        <f t="shared" si="237"/>
        <v>0</v>
      </c>
      <c r="T219" s="116">
        <f t="shared" si="237"/>
        <v>0</v>
      </c>
      <c r="U219" s="116">
        <f t="shared" si="237"/>
        <v>0</v>
      </c>
      <c r="V219" s="116">
        <f t="shared" si="237"/>
        <v>0</v>
      </c>
      <c r="W219" s="116">
        <f t="shared" si="237"/>
        <v>0</v>
      </c>
      <c r="X219" s="116">
        <f t="shared" si="237"/>
        <v>0</v>
      </c>
      <c r="Y219" s="127"/>
      <c r="Z219" s="116">
        <f t="shared" ref="Z219:AF219" si="238">SUM(Z207:Z218)</f>
        <v>0</v>
      </c>
      <c r="AA219" s="116">
        <f t="shared" si="238"/>
        <v>0</v>
      </c>
      <c r="AB219" s="116">
        <f t="shared" si="238"/>
        <v>0</v>
      </c>
      <c r="AC219" s="116">
        <f t="shared" si="238"/>
        <v>0</v>
      </c>
      <c r="AD219" s="116">
        <f t="shared" si="238"/>
        <v>0</v>
      </c>
      <c r="AE219" s="116">
        <f t="shared" si="238"/>
        <v>0</v>
      </c>
      <c r="AF219" s="116">
        <f t="shared" si="238"/>
        <v>0</v>
      </c>
      <c r="AG219" s="127"/>
      <c r="AH219" s="116">
        <f t="shared" ref="AH219:AN219" si="239">SUM(AH207:AH218)</f>
        <v>0</v>
      </c>
      <c r="AI219" s="116">
        <f t="shared" si="239"/>
        <v>0</v>
      </c>
      <c r="AJ219" s="116">
        <f t="shared" si="239"/>
        <v>0</v>
      </c>
      <c r="AK219" s="116">
        <f t="shared" si="239"/>
        <v>0</v>
      </c>
      <c r="AL219" s="116">
        <f t="shared" si="239"/>
        <v>0</v>
      </c>
      <c r="AM219" s="116">
        <f t="shared" si="239"/>
        <v>0</v>
      </c>
      <c r="AN219" s="116">
        <f t="shared" si="239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0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1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2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3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4">SUM(AH221:AN221)</f>
        <v>0</v>
      </c>
      <c r="AP221" s="57"/>
      <c r="AQ221" s="95">
        <f t="shared" ref="AQ221:AQ227" si="245">SUM(AJ221:AP221)</f>
        <v>0</v>
      </c>
      <c r="AR221" s="117">
        <f t="shared" ref="AR221:AR227" si="246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0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1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2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3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4"/>
        <v>0</v>
      </c>
      <c r="AP222" s="57"/>
      <c r="AQ222" s="95">
        <f t="shared" si="245"/>
        <v>0</v>
      </c>
      <c r="AR222" s="117">
        <f t="shared" si="246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0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1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2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3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4"/>
        <v>0</v>
      </c>
      <c r="AP223" s="57"/>
      <c r="AQ223" s="95">
        <f t="shared" si="245"/>
        <v>0</v>
      </c>
      <c r="AR223" s="117">
        <f t="shared" si="246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0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1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2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3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4"/>
        <v>0</v>
      </c>
      <c r="AP224" s="57"/>
      <c r="AQ224" s="95">
        <f t="shared" si="245"/>
        <v>0</v>
      </c>
      <c r="AR224" s="117">
        <f t="shared" si="246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0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1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2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3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4"/>
        <v>0</v>
      </c>
      <c r="AP225" s="57"/>
      <c r="AQ225" s="95">
        <f t="shared" si="245"/>
        <v>0</v>
      </c>
      <c r="AR225" s="117">
        <f t="shared" si="246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0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1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2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3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4"/>
        <v>0</v>
      </c>
      <c r="AP226" s="57"/>
      <c r="AQ226" s="95">
        <f t="shared" si="245"/>
        <v>0</v>
      </c>
      <c r="AR226" s="117">
        <f t="shared" si="246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0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1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2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3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4"/>
        <v>0</v>
      </c>
      <c r="AP227" s="57"/>
      <c r="AQ227" s="95">
        <f t="shared" si="245"/>
        <v>0</v>
      </c>
      <c r="AR227" s="117">
        <f t="shared" si="246"/>
        <v>0</v>
      </c>
    </row>
    <row r="228" ht="15.75" customHeight="1">
      <c r="A228" s="46" t="s">
        <v>169</v>
      </c>
      <c r="B228" s="116">
        <f t="shared" ref="B228:H228" si="247">SUM(B221:B227)</f>
        <v>0</v>
      </c>
      <c r="C228" s="116">
        <f t="shared" si="247"/>
        <v>0</v>
      </c>
      <c r="D228" s="116">
        <f t="shared" si="247"/>
        <v>0</v>
      </c>
      <c r="E228" s="116">
        <f t="shared" si="247"/>
        <v>0</v>
      </c>
      <c r="F228" s="116">
        <f t="shared" si="247"/>
        <v>0</v>
      </c>
      <c r="G228" s="116">
        <f t="shared" si="247"/>
        <v>0</v>
      </c>
      <c r="H228" s="116">
        <f t="shared" si="247"/>
        <v>0</v>
      </c>
      <c r="I228" s="127"/>
      <c r="J228" s="116">
        <f t="shared" ref="J228:P228" si="248">SUM(J221:J227)</f>
        <v>0</v>
      </c>
      <c r="K228" s="116">
        <f t="shared" si="248"/>
        <v>0</v>
      </c>
      <c r="L228" s="116">
        <f t="shared" si="248"/>
        <v>0</v>
      </c>
      <c r="M228" s="116">
        <f t="shared" si="248"/>
        <v>0</v>
      </c>
      <c r="N228" s="116">
        <f t="shared" si="248"/>
        <v>0</v>
      </c>
      <c r="O228" s="116">
        <f t="shared" si="248"/>
        <v>0</v>
      </c>
      <c r="P228" s="116">
        <f t="shared" si="248"/>
        <v>0</v>
      </c>
      <c r="Q228" s="127"/>
      <c r="R228" s="116">
        <f t="shared" ref="R228:X228" si="249">SUM(R221:R227)</f>
        <v>0</v>
      </c>
      <c r="S228" s="116">
        <f t="shared" si="249"/>
        <v>0</v>
      </c>
      <c r="T228" s="116">
        <f t="shared" si="249"/>
        <v>0</v>
      </c>
      <c r="U228" s="116">
        <f t="shared" si="249"/>
        <v>0</v>
      </c>
      <c r="V228" s="116">
        <f t="shared" si="249"/>
        <v>0</v>
      </c>
      <c r="W228" s="116">
        <f t="shared" si="249"/>
        <v>0</v>
      </c>
      <c r="X228" s="116">
        <f t="shared" si="249"/>
        <v>0</v>
      </c>
      <c r="Y228" s="127"/>
      <c r="Z228" s="116">
        <f t="shared" ref="Z228:AF228" si="250">SUM(Z221:Z227)</f>
        <v>0</v>
      </c>
      <c r="AA228" s="116">
        <f t="shared" si="250"/>
        <v>0</v>
      </c>
      <c r="AB228" s="116">
        <f t="shared" si="250"/>
        <v>0</v>
      </c>
      <c r="AC228" s="116">
        <f t="shared" si="250"/>
        <v>0</v>
      </c>
      <c r="AD228" s="116">
        <f t="shared" si="250"/>
        <v>0</v>
      </c>
      <c r="AE228" s="116">
        <f t="shared" si="250"/>
        <v>0</v>
      </c>
      <c r="AF228" s="116">
        <f t="shared" si="250"/>
        <v>0</v>
      </c>
      <c r="AG228" s="127"/>
      <c r="AH228" s="116">
        <f t="shared" ref="AH228:AN228" si="251">SUM(AH221:AH227)</f>
        <v>0</v>
      </c>
      <c r="AI228" s="116">
        <f t="shared" si="251"/>
        <v>0</v>
      </c>
      <c r="AJ228" s="116">
        <f t="shared" si="251"/>
        <v>0</v>
      </c>
      <c r="AK228" s="116">
        <f t="shared" si="251"/>
        <v>0</v>
      </c>
      <c r="AL228" s="116">
        <f t="shared" si="251"/>
        <v>0</v>
      </c>
      <c r="AM228" s="116">
        <f t="shared" si="251"/>
        <v>0</v>
      </c>
      <c r="AN228" s="116">
        <f t="shared" si="251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2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3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4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5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6">SUM(AH230:AN230)</f>
        <v>0</v>
      </c>
      <c r="AP230" s="57"/>
      <c r="AQ230" s="95">
        <f t="shared" ref="AQ230:AQ239" si="257">SUM(AJ230:AP230)</f>
        <v>0</v>
      </c>
      <c r="AR230" s="117">
        <f t="shared" ref="AR230:AR239" si="258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2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3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4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5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6"/>
        <v>0</v>
      </c>
      <c r="AP231" s="57"/>
      <c r="AQ231" s="95">
        <f t="shared" si="257"/>
        <v>0</v>
      </c>
      <c r="AR231" s="117">
        <f t="shared" si="258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2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3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4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5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6"/>
        <v>0</v>
      </c>
      <c r="AP232" s="57"/>
      <c r="AQ232" s="95">
        <f t="shared" si="257"/>
        <v>0</v>
      </c>
      <c r="AR232" s="117">
        <f t="shared" si="258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2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3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4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5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6"/>
        <v>0</v>
      </c>
      <c r="AP233" s="57"/>
      <c r="AQ233" s="95">
        <f t="shared" si="257"/>
        <v>0</v>
      </c>
      <c r="AR233" s="117">
        <f t="shared" si="258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2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3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4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5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6"/>
        <v>0</v>
      </c>
      <c r="AP234" s="57"/>
      <c r="AQ234" s="95">
        <f t="shared" si="257"/>
        <v>0</v>
      </c>
      <c r="AR234" s="117">
        <f t="shared" si="258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2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3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4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5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6"/>
        <v>0</v>
      </c>
      <c r="AP235" s="57"/>
      <c r="AQ235" s="95">
        <f t="shared" si="257"/>
        <v>0</v>
      </c>
      <c r="AR235" s="117">
        <f t="shared" si="258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2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3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4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5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6"/>
        <v>0</v>
      </c>
      <c r="AP236" s="57"/>
      <c r="AQ236" s="95">
        <f t="shared" si="257"/>
        <v>0</v>
      </c>
      <c r="AR236" s="117">
        <f t="shared" si="258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2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3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4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5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6"/>
        <v>0</v>
      </c>
      <c r="AP237" s="57"/>
      <c r="AQ237" s="95">
        <f t="shared" si="257"/>
        <v>0</v>
      </c>
      <c r="AR237" s="117">
        <f t="shared" si="258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2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3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4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5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6"/>
        <v>0</v>
      </c>
      <c r="AP238" s="57"/>
      <c r="AQ238" s="95">
        <f t="shared" si="257"/>
        <v>0</v>
      </c>
      <c r="AR238" s="117">
        <f t="shared" si="258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2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3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4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5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6"/>
        <v>0</v>
      </c>
      <c r="AP239" s="57"/>
      <c r="AQ239" s="95">
        <f t="shared" si="257"/>
        <v>0</v>
      </c>
      <c r="AR239" s="117">
        <f t="shared" si="258"/>
        <v>0</v>
      </c>
    </row>
    <row r="240" ht="15.75" customHeight="1">
      <c r="A240" s="46" t="s">
        <v>175</v>
      </c>
      <c r="B240" s="116">
        <f t="shared" ref="B240:H240" si="259">SUM(B230:B239)</f>
        <v>0</v>
      </c>
      <c r="C240" s="116">
        <f t="shared" si="259"/>
        <v>0</v>
      </c>
      <c r="D240" s="116">
        <f t="shared" si="259"/>
        <v>0</v>
      </c>
      <c r="E240" s="116">
        <f t="shared" si="259"/>
        <v>0</v>
      </c>
      <c r="F240" s="116">
        <f t="shared" si="259"/>
        <v>0</v>
      </c>
      <c r="G240" s="116">
        <f t="shared" si="259"/>
        <v>0</v>
      </c>
      <c r="H240" s="116">
        <f t="shared" si="259"/>
        <v>0</v>
      </c>
      <c r="I240" s="127"/>
      <c r="J240" s="116">
        <f t="shared" ref="J240:P240" si="260">SUM(J230:J239)</f>
        <v>0</v>
      </c>
      <c r="K240" s="116">
        <f t="shared" si="260"/>
        <v>0</v>
      </c>
      <c r="L240" s="116">
        <f t="shared" si="260"/>
        <v>0</v>
      </c>
      <c r="M240" s="116">
        <f t="shared" si="260"/>
        <v>0</v>
      </c>
      <c r="N240" s="116">
        <f t="shared" si="260"/>
        <v>0</v>
      </c>
      <c r="O240" s="116">
        <f t="shared" si="260"/>
        <v>0</v>
      </c>
      <c r="P240" s="116">
        <f t="shared" si="260"/>
        <v>0</v>
      </c>
      <c r="Q240" s="127"/>
      <c r="R240" s="116">
        <f t="shared" ref="R240:X240" si="261">SUM(R230:R239)</f>
        <v>0</v>
      </c>
      <c r="S240" s="116">
        <f t="shared" si="261"/>
        <v>0</v>
      </c>
      <c r="T240" s="116">
        <f t="shared" si="261"/>
        <v>0</v>
      </c>
      <c r="U240" s="116">
        <f t="shared" si="261"/>
        <v>0</v>
      </c>
      <c r="V240" s="116">
        <f t="shared" si="261"/>
        <v>0</v>
      </c>
      <c r="W240" s="116">
        <f t="shared" si="261"/>
        <v>0</v>
      </c>
      <c r="X240" s="116">
        <f t="shared" si="261"/>
        <v>0</v>
      </c>
      <c r="Y240" s="127"/>
      <c r="Z240" s="116">
        <f t="shared" ref="Z240:AF240" si="262">SUM(Z230:Z239)</f>
        <v>0</v>
      </c>
      <c r="AA240" s="116">
        <f t="shared" si="262"/>
        <v>0</v>
      </c>
      <c r="AB240" s="116">
        <f t="shared" si="262"/>
        <v>0</v>
      </c>
      <c r="AC240" s="116">
        <f t="shared" si="262"/>
        <v>0</v>
      </c>
      <c r="AD240" s="116">
        <f t="shared" si="262"/>
        <v>0</v>
      </c>
      <c r="AE240" s="116">
        <f t="shared" si="262"/>
        <v>0</v>
      </c>
      <c r="AF240" s="116">
        <f t="shared" si="262"/>
        <v>0</v>
      </c>
      <c r="AG240" s="127"/>
      <c r="AH240" s="116">
        <f t="shared" ref="AH240:AN240" si="263">SUM(AH230:AH239)</f>
        <v>0</v>
      </c>
      <c r="AI240" s="116">
        <f t="shared" si="263"/>
        <v>0</v>
      </c>
      <c r="AJ240" s="116">
        <f t="shared" si="263"/>
        <v>0</v>
      </c>
      <c r="AK240" s="116">
        <f t="shared" si="263"/>
        <v>0</v>
      </c>
      <c r="AL240" s="116">
        <f t="shared" si="263"/>
        <v>0</v>
      </c>
      <c r="AM240" s="116">
        <f t="shared" si="263"/>
        <v>0</v>
      </c>
      <c r="AN240" s="116">
        <f t="shared" si="263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4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5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6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7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8">SUM(AH242:AN242)</f>
        <v>0</v>
      </c>
      <c r="AP242" s="57"/>
      <c r="AQ242" s="95">
        <f t="shared" ref="AQ242:AQ255" si="269">SUM(AJ242:AP242)</f>
        <v>0</v>
      </c>
      <c r="AR242" s="117">
        <f t="shared" ref="AR242:AR255" si="270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4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5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6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7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8"/>
        <v>0</v>
      </c>
      <c r="AP243" s="57"/>
      <c r="AQ243" s="95">
        <f t="shared" si="269"/>
        <v>0</v>
      </c>
      <c r="AR243" s="117">
        <f t="shared" si="270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4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5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6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7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8"/>
        <v>0</v>
      </c>
      <c r="AP244" s="57"/>
      <c r="AQ244" s="95">
        <f t="shared" si="269"/>
        <v>0</v>
      </c>
      <c r="AR244" s="117">
        <f t="shared" si="270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4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5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6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7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8"/>
        <v>0</v>
      </c>
      <c r="AP245" s="57"/>
      <c r="AQ245" s="95">
        <f t="shared" si="269"/>
        <v>0</v>
      </c>
      <c r="AR245" s="117">
        <f t="shared" si="270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4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5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6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7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8"/>
        <v>0</v>
      </c>
      <c r="AP246" s="57"/>
      <c r="AQ246" s="95">
        <f t="shared" si="269"/>
        <v>0</v>
      </c>
      <c r="AR246" s="117">
        <f t="shared" si="270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4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5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6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7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8"/>
        <v>0</v>
      </c>
      <c r="AP247" s="57"/>
      <c r="AQ247" s="95">
        <f t="shared" si="269"/>
        <v>0</v>
      </c>
      <c r="AR247" s="117">
        <f t="shared" si="270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4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5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6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7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8"/>
        <v>0</v>
      </c>
      <c r="AP248" s="57"/>
      <c r="AQ248" s="95">
        <f t="shared" si="269"/>
        <v>0</v>
      </c>
      <c r="AR248" s="117">
        <f t="shared" si="270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4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5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6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7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8"/>
        <v>0</v>
      </c>
      <c r="AP249" s="57"/>
      <c r="AQ249" s="95">
        <f t="shared" si="269"/>
        <v>0</v>
      </c>
      <c r="AR249" s="117">
        <f t="shared" si="270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4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5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6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7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8"/>
        <v>0</v>
      </c>
      <c r="AP250" s="57"/>
      <c r="AQ250" s="95">
        <f t="shared" si="269"/>
        <v>0</v>
      </c>
      <c r="AR250" s="117">
        <f t="shared" si="270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4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5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6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7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8"/>
        <v>0</v>
      </c>
      <c r="AP251" s="57"/>
      <c r="AQ251" s="95">
        <f t="shared" si="269"/>
        <v>0</v>
      </c>
      <c r="AR251" s="117">
        <f t="shared" si="270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4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5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6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7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8"/>
        <v>0</v>
      </c>
      <c r="AP252" s="57"/>
      <c r="AQ252" s="95">
        <f t="shared" si="269"/>
        <v>0</v>
      </c>
      <c r="AR252" s="117">
        <f t="shared" si="270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4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5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6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7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8"/>
        <v>0</v>
      </c>
      <c r="AP253" s="57"/>
      <c r="AQ253" s="95">
        <f t="shared" si="269"/>
        <v>0</v>
      </c>
      <c r="AR253" s="117">
        <f t="shared" si="270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4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5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6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7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8"/>
        <v>0</v>
      </c>
      <c r="AP254" s="57"/>
      <c r="AQ254" s="95">
        <f t="shared" si="269"/>
        <v>0</v>
      </c>
      <c r="AR254" s="117">
        <f t="shared" si="270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4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5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6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7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8"/>
        <v>0</v>
      </c>
      <c r="AP255" s="57"/>
      <c r="AQ255" s="95">
        <f t="shared" si="269"/>
        <v>0</v>
      </c>
      <c r="AR255" s="117">
        <f t="shared" si="270"/>
        <v>0</v>
      </c>
    </row>
    <row r="256" ht="15.75" customHeight="1">
      <c r="A256" s="46" t="s">
        <v>185</v>
      </c>
      <c r="B256" s="116">
        <f t="shared" ref="B256:H256" si="271">SUM(B242:B255)</f>
        <v>0</v>
      </c>
      <c r="C256" s="116">
        <f t="shared" si="271"/>
        <v>0</v>
      </c>
      <c r="D256" s="116">
        <f t="shared" si="271"/>
        <v>0</v>
      </c>
      <c r="E256" s="116">
        <f t="shared" si="271"/>
        <v>0</v>
      </c>
      <c r="F256" s="116">
        <f t="shared" si="271"/>
        <v>0</v>
      </c>
      <c r="G256" s="116">
        <f t="shared" si="271"/>
        <v>0</v>
      </c>
      <c r="H256" s="116">
        <f t="shared" si="271"/>
        <v>0</v>
      </c>
      <c r="I256" s="127"/>
      <c r="J256" s="116">
        <f t="shared" ref="J256:P256" si="272">SUM(J242:J255)</f>
        <v>0</v>
      </c>
      <c r="K256" s="116">
        <f t="shared" si="272"/>
        <v>0</v>
      </c>
      <c r="L256" s="116">
        <f t="shared" si="272"/>
        <v>0</v>
      </c>
      <c r="M256" s="116">
        <f t="shared" si="272"/>
        <v>0</v>
      </c>
      <c r="N256" s="116">
        <f t="shared" si="272"/>
        <v>0</v>
      </c>
      <c r="O256" s="116">
        <f t="shared" si="272"/>
        <v>0</v>
      </c>
      <c r="P256" s="116">
        <f t="shared" si="272"/>
        <v>0</v>
      </c>
      <c r="Q256" s="127"/>
      <c r="R256" s="116">
        <f t="shared" ref="R256:X256" si="273">SUM(R242:R255)</f>
        <v>0</v>
      </c>
      <c r="S256" s="116">
        <f t="shared" si="273"/>
        <v>0</v>
      </c>
      <c r="T256" s="116">
        <f t="shared" si="273"/>
        <v>0</v>
      </c>
      <c r="U256" s="116">
        <f t="shared" si="273"/>
        <v>0</v>
      </c>
      <c r="V256" s="116">
        <f t="shared" si="273"/>
        <v>0</v>
      </c>
      <c r="W256" s="116">
        <f t="shared" si="273"/>
        <v>0</v>
      </c>
      <c r="X256" s="116">
        <f t="shared" si="273"/>
        <v>0</v>
      </c>
      <c r="Y256" s="127"/>
      <c r="Z256" s="116">
        <f t="shared" ref="Z256:AF256" si="274">SUM(Z242:Z255)</f>
        <v>0</v>
      </c>
      <c r="AA256" s="116">
        <f t="shared" si="274"/>
        <v>0</v>
      </c>
      <c r="AB256" s="116">
        <f t="shared" si="274"/>
        <v>0</v>
      </c>
      <c r="AC256" s="116">
        <f t="shared" si="274"/>
        <v>0</v>
      </c>
      <c r="AD256" s="116">
        <f t="shared" si="274"/>
        <v>0</v>
      </c>
      <c r="AE256" s="116">
        <f t="shared" si="274"/>
        <v>0</v>
      </c>
      <c r="AF256" s="116">
        <f t="shared" si="274"/>
        <v>0</v>
      </c>
      <c r="AG256" s="127"/>
      <c r="AH256" s="116">
        <f t="shared" ref="AH256:AN256" si="275">SUM(AH242:AH255)</f>
        <v>0</v>
      </c>
      <c r="AI256" s="116">
        <f t="shared" si="275"/>
        <v>0</v>
      </c>
      <c r="AJ256" s="116">
        <f t="shared" si="275"/>
        <v>0</v>
      </c>
      <c r="AK256" s="116">
        <f t="shared" si="275"/>
        <v>0</v>
      </c>
      <c r="AL256" s="116">
        <f t="shared" si="275"/>
        <v>0</v>
      </c>
      <c r="AM256" s="116">
        <f t="shared" si="275"/>
        <v>0</v>
      </c>
      <c r="AN256" s="116">
        <f t="shared" si="275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6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7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8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79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0">SUM(AH258:AN258)</f>
        <v>0</v>
      </c>
      <c r="AP258" s="57"/>
      <c r="AQ258" s="95">
        <f t="shared" ref="AQ258:AQ266" si="281">SUM(AJ258:AP258)</f>
        <v>0</v>
      </c>
      <c r="AR258" s="117">
        <f t="shared" ref="AR258:AR266" si="282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6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7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8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79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0"/>
        <v>0</v>
      </c>
      <c r="AP259" s="57"/>
      <c r="AQ259" s="95">
        <f t="shared" si="281"/>
        <v>0</v>
      </c>
      <c r="AR259" s="117">
        <f t="shared" si="282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6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7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8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79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0"/>
        <v>0</v>
      </c>
      <c r="AP260" s="57"/>
      <c r="AQ260" s="95">
        <f t="shared" si="281"/>
        <v>0</v>
      </c>
      <c r="AR260" s="117">
        <f t="shared" si="282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6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7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8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79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0"/>
        <v>0</v>
      </c>
      <c r="AP261" s="57"/>
      <c r="AQ261" s="95">
        <f t="shared" si="281"/>
        <v>0</v>
      </c>
      <c r="AR261" s="117">
        <f t="shared" si="282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6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7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8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79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0"/>
        <v>0</v>
      </c>
      <c r="AP262" s="57"/>
      <c r="AQ262" s="95">
        <f t="shared" si="281"/>
        <v>0</v>
      </c>
      <c r="AR262" s="117">
        <f t="shared" si="282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6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7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8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79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0"/>
        <v>0</v>
      </c>
      <c r="AP263" s="57"/>
      <c r="AQ263" s="95">
        <f t="shared" si="281"/>
        <v>0</v>
      </c>
      <c r="AR263" s="117">
        <f t="shared" si="282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6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7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8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79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0"/>
        <v>0</v>
      </c>
      <c r="AP264" s="57"/>
      <c r="AQ264" s="95">
        <f t="shared" si="281"/>
        <v>0</v>
      </c>
      <c r="AR264" s="117">
        <f t="shared" si="282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6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7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8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79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0"/>
        <v>0</v>
      </c>
      <c r="AP265" s="57"/>
      <c r="AQ265" s="95">
        <f t="shared" si="281"/>
        <v>0</v>
      </c>
      <c r="AR265" s="117">
        <f t="shared" si="282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6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7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8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79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0"/>
        <v>0</v>
      </c>
      <c r="AP266" s="57"/>
      <c r="AQ266" s="95">
        <f t="shared" si="281"/>
        <v>0</v>
      </c>
      <c r="AR266" s="117">
        <f t="shared" si="282"/>
        <v>0</v>
      </c>
    </row>
    <row r="267" ht="15.75" customHeight="1">
      <c r="A267" s="46" t="s">
        <v>189</v>
      </c>
      <c r="B267" s="116">
        <f t="shared" ref="B267:H267" si="283">SUM(B258:B266)</f>
        <v>0</v>
      </c>
      <c r="C267" s="116">
        <f t="shared" si="283"/>
        <v>0</v>
      </c>
      <c r="D267" s="116">
        <f t="shared" si="283"/>
        <v>0</v>
      </c>
      <c r="E267" s="116">
        <f t="shared" si="283"/>
        <v>0</v>
      </c>
      <c r="F267" s="116">
        <f t="shared" si="283"/>
        <v>0</v>
      </c>
      <c r="G267" s="116">
        <f t="shared" si="283"/>
        <v>0</v>
      </c>
      <c r="H267" s="116">
        <f t="shared" si="283"/>
        <v>0</v>
      </c>
      <c r="I267" s="127"/>
      <c r="J267" s="116">
        <f t="shared" ref="J267:P267" si="284">SUM(J258:J266)</f>
        <v>0</v>
      </c>
      <c r="K267" s="116">
        <f t="shared" si="284"/>
        <v>0</v>
      </c>
      <c r="L267" s="116">
        <f t="shared" si="284"/>
        <v>0</v>
      </c>
      <c r="M267" s="116">
        <f t="shared" si="284"/>
        <v>0</v>
      </c>
      <c r="N267" s="116">
        <f t="shared" si="284"/>
        <v>0</v>
      </c>
      <c r="O267" s="116">
        <f t="shared" si="284"/>
        <v>0</v>
      </c>
      <c r="P267" s="116">
        <f t="shared" si="284"/>
        <v>0</v>
      </c>
      <c r="Q267" s="127"/>
      <c r="R267" s="116">
        <f t="shared" ref="R267:X267" si="285">SUM(R258:R266)</f>
        <v>0</v>
      </c>
      <c r="S267" s="116">
        <f t="shared" si="285"/>
        <v>0</v>
      </c>
      <c r="T267" s="116">
        <f t="shared" si="285"/>
        <v>0</v>
      </c>
      <c r="U267" s="116">
        <f t="shared" si="285"/>
        <v>0</v>
      </c>
      <c r="V267" s="116">
        <f t="shared" si="285"/>
        <v>0</v>
      </c>
      <c r="W267" s="116">
        <f t="shared" si="285"/>
        <v>0</v>
      </c>
      <c r="X267" s="116">
        <f t="shared" si="285"/>
        <v>0</v>
      </c>
      <c r="Y267" s="127"/>
      <c r="Z267" s="116">
        <f t="shared" ref="Z267:AF267" si="286">SUM(Z258:Z266)</f>
        <v>0</v>
      </c>
      <c r="AA267" s="116">
        <f t="shared" si="286"/>
        <v>0</v>
      </c>
      <c r="AB267" s="116">
        <f t="shared" si="286"/>
        <v>0</v>
      </c>
      <c r="AC267" s="116">
        <f t="shared" si="286"/>
        <v>0</v>
      </c>
      <c r="AD267" s="116">
        <f t="shared" si="286"/>
        <v>0</v>
      </c>
      <c r="AE267" s="116">
        <f t="shared" si="286"/>
        <v>0</v>
      </c>
      <c r="AF267" s="116">
        <f t="shared" si="286"/>
        <v>0</v>
      </c>
      <c r="AG267" s="127"/>
      <c r="AH267" s="116">
        <f t="shared" ref="AH267:AN267" si="287">SUM(AH258:AH266)</f>
        <v>0</v>
      </c>
      <c r="AI267" s="116">
        <f t="shared" si="287"/>
        <v>0</v>
      </c>
      <c r="AJ267" s="116">
        <f t="shared" si="287"/>
        <v>0</v>
      </c>
      <c r="AK267" s="116">
        <f t="shared" si="287"/>
        <v>0</v>
      </c>
      <c r="AL267" s="116">
        <f t="shared" si="287"/>
        <v>0</v>
      </c>
      <c r="AM267" s="116">
        <f t="shared" si="287"/>
        <v>0</v>
      </c>
      <c r="AN267" s="116">
        <f t="shared" si="287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8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89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0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1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2">SUM(AH269:AN269)</f>
        <v>0</v>
      </c>
      <c r="AP269" s="57"/>
      <c r="AQ269" s="95">
        <f t="shared" ref="AQ269:AQ277" si="293">SUM(AJ269:AP269)</f>
        <v>0</v>
      </c>
      <c r="AR269" s="117">
        <f t="shared" ref="AR269:AR277" si="294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8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89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0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1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2"/>
        <v>0</v>
      </c>
      <c r="AP270" s="57"/>
      <c r="AQ270" s="95">
        <f t="shared" si="293"/>
        <v>0</v>
      </c>
      <c r="AR270" s="117">
        <f t="shared" si="294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8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89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0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1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2"/>
        <v>0</v>
      </c>
      <c r="AP271" s="57"/>
      <c r="AQ271" s="95">
        <f t="shared" si="293"/>
        <v>0</v>
      </c>
      <c r="AR271" s="117">
        <f t="shared" si="294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8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89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0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1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2"/>
        <v>0</v>
      </c>
      <c r="AP272" s="57"/>
      <c r="AQ272" s="95">
        <f t="shared" si="293"/>
        <v>0</v>
      </c>
      <c r="AR272" s="117">
        <f t="shared" si="294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8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89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0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1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2"/>
        <v>0</v>
      </c>
      <c r="AP273" s="57"/>
      <c r="AQ273" s="95">
        <f t="shared" si="293"/>
        <v>0</v>
      </c>
      <c r="AR273" s="117">
        <f t="shared" si="294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8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89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0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1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2"/>
        <v>0</v>
      </c>
      <c r="AP274" s="57"/>
      <c r="AQ274" s="95">
        <f t="shared" si="293"/>
        <v>0</v>
      </c>
      <c r="AR274" s="117">
        <f t="shared" si="294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8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89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0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1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2"/>
        <v>0</v>
      </c>
      <c r="AP275" s="57"/>
      <c r="AQ275" s="95">
        <f t="shared" si="293"/>
        <v>0</v>
      </c>
      <c r="AR275" s="117">
        <f t="shared" si="294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8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89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0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1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2"/>
        <v>0</v>
      </c>
      <c r="AP276" s="57"/>
      <c r="AQ276" s="95">
        <f t="shared" si="293"/>
        <v>0</v>
      </c>
      <c r="AR276" s="117">
        <f t="shared" si="294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8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89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0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1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2"/>
        <v>0</v>
      </c>
      <c r="AP277" s="130"/>
      <c r="AQ277" s="95">
        <f t="shared" si="293"/>
        <v>0</v>
      </c>
      <c r="AR277" s="131">
        <f t="shared" si="294"/>
        <v>0</v>
      </c>
    </row>
    <row r="278" ht="15.75" customHeight="1">
      <c r="A278" s="46" t="s">
        <v>194</v>
      </c>
      <c r="B278" s="36">
        <f t="shared" ref="B278:H278" si="295">SUM(B269:B277)</f>
        <v>0</v>
      </c>
      <c r="C278" s="36">
        <f t="shared" si="295"/>
        <v>0</v>
      </c>
      <c r="D278" s="36">
        <f t="shared" si="295"/>
        <v>0</v>
      </c>
      <c r="E278" s="36">
        <f t="shared" si="295"/>
        <v>0</v>
      </c>
      <c r="F278" s="36">
        <f t="shared" si="295"/>
        <v>0</v>
      </c>
      <c r="G278" s="36">
        <f t="shared" si="295"/>
        <v>0</v>
      </c>
      <c r="H278" s="36">
        <f t="shared" si="295"/>
        <v>0</v>
      </c>
      <c r="I278" s="127"/>
      <c r="J278" s="36">
        <f t="shared" ref="J278:P278" si="296">SUM(J269:J277)</f>
        <v>0</v>
      </c>
      <c r="K278" s="36">
        <f t="shared" si="296"/>
        <v>0</v>
      </c>
      <c r="L278" s="36">
        <f t="shared" si="296"/>
        <v>0</v>
      </c>
      <c r="M278" s="36">
        <f t="shared" si="296"/>
        <v>0</v>
      </c>
      <c r="N278" s="36">
        <f t="shared" si="296"/>
        <v>0</v>
      </c>
      <c r="O278" s="36">
        <f t="shared" si="296"/>
        <v>0</v>
      </c>
      <c r="P278" s="36">
        <f t="shared" si="296"/>
        <v>0</v>
      </c>
      <c r="Q278" s="127"/>
      <c r="R278" s="36">
        <f t="shared" ref="R278:X278" si="297">SUM(R269:R277)</f>
        <v>0</v>
      </c>
      <c r="S278" s="36">
        <f t="shared" si="297"/>
        <v>0</v>
      </c>
      <c r="T278" s="36">
        <f t="shared" si="297"/>
        <v>0</v>
      </c>
      <c r="U278" s="36">
        <f t="shared" si="297"/>
        <v>0</v>
      </c>
      <c r="V278" s="36">
        <f t="shared" si="297"/>
        <v>0</v>
      </c>
      <c r="W278" s="36">
        <f t="shared" si="297"/>
        <v>0</v>
      </c>
      <c r="X278" s="36">
        <f t="shared" si="297"/>
        <v>0</v>
      </c>
      <c r="Y278" s="127"/>
      <c r="Z278" s="36">
        <f t="shared" ref="Z278:AF278" si="298">SUM(Z269:Z277)</f>
        <v>0</v>
      </c>
      <c r="AA278" s="36">
        <f t="shared" si="298"/>
        <v>0</v>
      </c>
      <c r="AB278" s="36">
        <f t="shared" si="298"/>
        <v>0</v>
      </c>
      <c r="AC278" s="36">
        <f t="shared" si="298"/>
        <v>0</v>
      </c>
      <c r="AD278" s="36">
        <f t="shared" si="298"/>
        <v>0</v>
      </c>
      <c r="AE278" s="36">
        <f t="shared" si="298"/>
        <v>0</v>
      </c>
      <c r="AF278" s="36">
        <f t="shared" si="298"/>
        <v>0</v>
      </c>
      <c r="AG278" s="127"/>
      <c r="AH278" s="36">
        <f t="shared" ref="AH278:AN278" si="299">SUM(AH269:AH277)</f>
        <v>0</v>
      </c>
      <c r="AI278" s="36">
        <f t="shared" si="299"/>
        <v>0</v>
      </c>
      <c r="AJ278" s="36">
        <f t="shared" si="299"/>
        <v>0</v>
      </c>
      <c r="AK278" s="36">
        <f t="shared" si="299"/>
        <v>0</v>
      </c>
      <c r="AL278" s="36">
        <f t="shared" si="299"/>
        <v>0</v>
      </c>
      <c r="AM278" s="36">
        <f t="shared" si="299"/>
        <v>0</v>
      </c>
      <c r="AN278" s="36">
        <f t="shared" si="299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43"/>
      <c r="C280" s="43"/>
      <c r="D280" s="43"/>
      <c r="E280" s="43"/>
      <c r="F280" s="43"/>
      <c r="G280" s="43"/>
      <c r="H280" s="43"/>
      <c r="I280" s="95">
        <f t="shared" ref="I280:I299" si="300">SUM(B280:H280)</f>
        <v>0</v>
      </c>
      <c r="J280" s="43"/>
      <c r="K280" s="43"/>
      <c r="L280" s="43"/>
      <c r="M280" s="43"/>
      <c r="N280" s="43"/>
      <c r="O280" s="43"/>
      <c r="P280" s="43"/>
      <c r="Q280" s="95">
        <f t="shared" ref="Q280:Q299" si="301">SUM(J280:P280)</f>
        <v>0</v>
      </c>
      <c r="R280" s="43"/>
      <c r="S280" s="43"/>
      <c r="T280" s="43"/>
      <c r="U280" s="43"/>
      <c r="V280" s="43"/>
      <c r="W280" s="43"/>
      <c r="X280" s="43"/>
      <c r="Y280" s="95">
        <f t="shared" ref="Y280:Y299" si="302">SUM(R280:X280)</f>
        <v>0</v>
      </c>
      <c r="Z280" s="43"/>
      <c r="AA280" s="43"/>
      <c r="AB280" s="43"/>
      <c r="AC280" s="43"/>
      <c r="AD280" s="43"/>
      <c r="AE280" s="43"/>
      <c r="AF280" s="43"/>
      <c r="AG280" s="95">
        <f t="shared" ref="AG280:AG299" si="303">SUM(Z280:AF280)</f>
        <v>0</v>
      </c>
      <c r="AH280" s="43"/>
      <c r="AI280" s="43"/>
      <c r="AJ280" s="43"/>
      <c r="AK280" s="43"/>
      <c r="AL280" s="43"/>
      <c r="AM280" s="43"/>
      <c r="AN280" s="43"/>
      <c r="AO280" s="95">
        <f t="shared" ref="AO280:AO299" si="304">SUM(AH280:AN280)</f>
        <v>0</v>
      </c>
      <c r="AP280" s="44"/>
      <c r="AQ280" s="95">
        <f t="shared" ref="AQ280:AQ299" si="305">SUM(AJ280:AP280)</f>
        <v>0</v>
      </c>
      <c r="AR280" s="131">
        <f t="shared" ref="AR280:AR299" si="306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0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1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2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3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4"/>
        <v>0</v>
      </c>
      <c r="AP281" s="57"/>
      <c r="AQ281" s="95">
        <f t="shared" si="305"/>
        <v>0</v>
      </c>
      <c r="AR281" s="131">
        <f t="shared" si="306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0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1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2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3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4"/>
        <v>0</v>
      </c>
      <c r="AP282" s="57"/>
      <c r="AQ282" s="95">
        <f t="shared" si="305"/>
        <v>0</v>
      </c>
      <c r="AR282" s="131">
        <f t="shared" si="306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0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1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2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3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4"/>
        <v>0</v>
      </c>
      <c r="AP283" s="57"/>
      <c r="AQ283" s="95">
        <f t="shared" si="305"/>
        <v>0</v>
      </c>
      <c r="AR283" s="131">
        <f t="shared" si="306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0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1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2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3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4"/>
        <v>0</v>
      </c>
      <c r="AP284" s="57"/>
      <c r="AQ284" s="95">
        <f t="shared" si="305"/>
        <v>0</v>
      </c>
      <c r="AR284" s="131">
        <f t="shared" si="306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0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1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2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3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4"/>
        <v>0</v>
      </c>
      <c r="AP285" s="57"/>
      <c r="AQ285" s="95">
        <f t="shared" si="305"/>
        <v>0</v>
      </c>
      <c r="AR285" s="131">
        <f t="shared" si="306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0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1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2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3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4"/>
        <v>0</v>
      </c>
      <c r="AP286" s="57"/>
      <c r="AQ286" s="95">
        <f t="shared" si="305"/>
        <v>0</v>
      </c>
      <c r="AR286" s="131">
        <f t="shared" si="306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0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1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2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3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4"/>
        <v>0</v>
      </c>
      <c r="AP287" s="57"/>
      <c r="AQ287" s="95">
        <f t="shared" si="305"/>
        <v>0</v>
      </c>
      <c r="AR287" s="131">
        <f t="shared" si="306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0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1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2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3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4"/>
        <v>0</v>
      </c>
      <c r="AP288" s="57"/>
      <c r="AQ288" s="95">
        <f t="shared" si="305"/>
        <v>0</v>
      </c>
      <c r="AR288" s="131">
        <f t="shared" si="306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0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1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2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3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4"/>
        <v>0</v>
      </c>
      <c r="AP289" s="57"/>
      <c r="AQ289" s="95">
        <f t="shared" si="305"/>
        <v>0</v>
      </c>
      <c r="AR289" s="131">
        <f t="shared" si="306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0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1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2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3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4"/>
        <v>0</v>
      </c>
      <c r="AP290" s="57"/>
      <c r="AQ290" s="95">
        <f t="shared" si="305"/>
        <v>0</v>
      </c>
      <c r="AR290" s="131">
        <f t="shared" si="306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0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1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2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3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4"/>
        <v>0</v>
      </c>
      <c r="AP291" s="57"/>
      <c r="AQ291" s="95">
        <f t="shared" si="305"/>
        <v>0</v>
      </c>
      <c r="AR291" s="131">
        <f t="shared" si="306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0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1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2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3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4"/>
        <v>0</v>
      </c>
      <c r="AP292" s="57"/>
      <c r="AQ292" s="95">
        <f t="shared" si="305"/>
        <v>0</v>
      </c>
      <c r="AR292" s="131">
        <f t="shared" si="306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0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1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2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3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4"/>
        <v>0</v>
      </c>
      <c r="AP293" s="57"/>
      <c r="AQ293" s="95">
        <f t="shared" si="305"/>
        <v>0</v>
      </c>
      <c r="AR293" s="131">
        <f t="shared" si="306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0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1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2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3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4"/>
        <v>0</v>
      </c>
      <c r="AP294" s="57"/>
      <c r="AQ294" s="95">
        <f t="shared" si="305"/>
        <v>0</v>
      </c>
      <c r="AR294" s="131">
        <f t="shared" si="306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0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1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2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3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4"/>
        <v>0</v>
      </c>
      <c r="AP295" s="57"/>
      <c r="AQ295" s="95">
        <f t="shared" si="305"/>
        <v>0</v>
      </c>
      <c r="AR295" s="131">
        <f t="shared" si="306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0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1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2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3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4"/>
        <v>0</v>
      </c>
      <c r="AP296" s="57"/>
      <c r="AQ296" s="95">
        <f t="shared" si="305"/>
        <v>0</v>
      </c>
      <c r="AR296" s="131">
        <f t="shared" si="306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0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1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2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3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4"/>
        <v>0</v>
      </c>
      <c r="AP297" s="57"/>
      <c r="AQ297" s="95">
        <f t="shared" si="305"/>
        <v>0</v>
      </c>
      <c r="AR297" s="131">
        <f t="shared" si="306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0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1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2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3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4"/>
        <v>0</v>
      </c>
      <c r="AP298" s="57"/>
      <c r="AQ298" s="95">
        <f t="shared" si="305"/>
        <v>0</v>
      </c>
      <c r="AR298" s="131">
        <f t="shared" si="306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0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1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2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3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4"/>
        <v>0</v>
      </c>
      <c r="AP299" s="57"/>
      <c r="AQ299" s="95">
        <f t="shared" si="305"/>
        <v>0</v>
      </c>
      <c r="AR299" s="131">
        <f t="shared" si="306"/>
        <v>0</v>
      </c>
    </row>
    <row r="300" ht="15.75" customHeight="1">
      <c r="A300" s="46" t="s">
        <v>216</v>
      </c>
      <c r="B300" s="116">
        <f t="shared" ref="B300:H300" si="307">SUM(B280:B299)</f>
        <v>0</v>
      </c>
      <c r="C300" s="116">
        <f t="shared" si="307"/>
        <v>0</v>
      </c>
      <c r="D300" s="116">
        <f t="shared" si="307"/>
        <v>0</v>
      </c>
      <c r="E300" s="116">
        <f t="shared" si="307"/>
        <v>0</v>
      </c>
      <c r="F300" s="116">
        <f t="shared" si="307"/>
        <v>0</v>
      </c>
      <c r="G300" s="116">
        <f t="shared" si="307"/>
        <v>0</v>
      </c>
      <c r="H300" s="116">
        <f t="shared" si="307"/>
        <v>0</v>
      </c>
      <c r="I300" s="127"/>
      <c r="J300" s="116">
        <f t="shared" ref="J300:P300" si="308">SUM(J280:J299)</f>
        <v>0</v>
      </c>
      <c r="K300" s="116">
        <f t="shared" si="308"/>
        <v>0</v>
      </c>
      <c r="L300" s="116">
        <f t="shared" si="308"/>
        <v>0</v>
      </c>
      <c r="M300" s="116">
        <f t="shared" si="308"/>
        <v>0</v>
      </c>
      <c r="N300" s="116">
        <f t="shared" si="308"/>
        <v>0</v>
      </c>
      <c r="O300" s="116">
        <f t="shared" si="308"/>
        <v>0</v>
      </c>
      <c r="P300" s="116">
        <f t="shared" si="308"/>
        <v>0</v>
      </c>
      <c r="Q300" s="127"/>
      <c r="R300" s="116">
        <f t="shared" ref="R300:X300" si="309">SUM(R280:R299)</f>
        <v>0</v>
      </c>
      <c r="S300" s="116">
        <f t="shared" si="309"/>
        <v>0</v>
      </c>
      <c r="T300" s="116">
        <f t="shared" si="309"/>
        <v>0</v>
      </c>
      <c r="U300" s="116">
        <f t="shared" si="309"/>
        <v>0</v>
      </c>
      <c r="V300" s="116">
        <f t="shared" si="309"/>
        <v>0</v>
      </c>
      <c r="W300" s="116">
        <f t="shared" si="309"/>
        <v>0</v>
      </c>
      <c r="X300" s="116">
        <f t="shared" si="309"/>
        <v>0</v>
      </c>
      <c r="Y300" s="127"/>
      <c r="Z300" s="116">
        <f t="shared" ref="Z300:AF300" si="310">SUM(Z280:Z299)</f>
        <v>0</v>
      </c>
      <c r="AA300" s="116">
        <f t="shared" si="310"/>
        <v>0</v>
      </c>
      <c r="AB300" s="116">
        <f t="shared" si="310"/>
        <v>0</v>
      </c>
      <c r="AC300" s="116">
        <f t="shared" si="310"/>
        <v>0</v>
      </c>
      <c r="AD300" s="116">
        <f t="shared" si="310"/>
        <v>0</v>
      </c>
      <c r="AE300" s="116">
        <f t="shared" si="310"/>
        <v>0</v>
      </c>
      <c r="AF300" s="116">
        <f t="shared" si="310"/>
        <v>0</v>
      </c>
      <c r="AG300" s="127"/>
      <c r="AH300" s="116">
        <f t="shared" ref="AH300:AN300" si="311">SUM(AH280:AH299)</f>
        <v>0</v>
      </c>
      <c r="AI300" s="116">
        <f t="shared" si="311"/>
        <v>0</v>
      </c>
      <c r="AJ300" s="116">
        <f t="shared" si="311"/>
        <v>0</v>
      </c>
      <c r="AK300" s="116">
        <f t="shared" si="311"/>
        <v>0</v>
      </c>
      <c r="AL300" s="116">
        <f t="shared" si="311"/>
        <v>0</v>
      </c>
      <c r="AM300" s="116">
        <f t="shared" si="311"/>
        <v>0</v>
      </c>
      <c r="AN300" s="116">
        <f t="shared" si="311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2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3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4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5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6">SUM(AH302:AN302)</f>
        <v>0</v>
      </c>
      <c r="AP302" s="57"/>
      <c r="AQ302" s="95">
        <f t="shared" ref="AQ302:AQ318" si="317">SUM(AJ302:AP302)</f>
        <v>0</v>
      </c>
      <c r="AR302" s="117">
        <f t="shared" ref="AR302:AR318" si="318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2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3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4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5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6"/>
        <v>0</v>
      </c>
      <c r="AP303" s="57"/>
      <c r="AQ303" s="95">
        <f t="shared" si="317"/>
        <v>0</v>
      </c>
      <c r="AR303" s="117">
        <f t="shared" si="318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2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3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4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5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6"/>
        <v>0</v>
      </c>
      <c r="AP304" s="57"/>
      <c r="AQ304" s="95">
        <f t="shared" si="317"/>
        <v>0</v>
      </c>
      <c r="AR304" s="117">
        <f t="shared" si="318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2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3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4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5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6"/>
        <v>0</v>
      </c>
      <c r="AP305" s="57"/>
      <c r="AQ305" s="95">
        <f t="shared" si="317"/>
        <v>0</v>
      </c>
      <c r="AR305" s="117">
        <f t="shared" si="318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2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3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4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5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6"/>
        <v>0</v>
      </c>
      <c r="AP306" s="57"/>
      <c r="AQ306" s="95">
        <f t="shared" si="317"/>
        <v>0</v>
      </c>
      <c r="AR306" s="117">
        <f t="shared" si="318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2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3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4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5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6"/>
        <v>0</v>
      </c>
      <c r="AP307" s="57"/>
      <c r="AQ307" s="95">
        <f t="shared" si="317"/>
        <v>0</v>
      </c>
      <c r="AR307" s="117">
        <f t="shared" si="318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2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3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4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5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6"/>
        <v>0</v>
      </c>
      <c r="AP308" s="57"/>
      <c r="AQ308" s="95">
        <f t="shared" si="317"/>
        <v>0</v>
      </c>
      <c r="AR308" s="117">
        <f t="shared" si="318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2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3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4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5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6"/>
        <v>0</v>
      </c>
      <c r="AP309" s="57"/>
      <c r="AQ309" s="95">
        <f t="shared" si="317"/>
        <v>0</v>
      </c>
      <c r="AR309" s="117">
        <f t="shared" si="318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2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3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4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5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6"/>
        <v>0</v>
      </c>
      <c r="AP310" s="57"/>
      <c r="AQ310" s="95">
        <f t="shared" si="317"/>
        <v>0</v>
      </c>
      <c r="AR310" s="117">
        <f t="shared" si="318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2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3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4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5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6"/>
        <v>0</v>
      </c>
      <c r="AP311" s="57"/>
      <c r="AQ311" s="95">
        <f t="shared" si="317"/>
        <v>0</v>
      </c>
      <c r="AR311" s="117">
        <f t="shared" si="318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2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3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4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5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6"/>
        <v>0</v>
      </c>
      <c r="AP312" s="57"/>
      <c r="AQ312" s="95">
        <f t="shared" si="317"/>
        <v>0</v>
      </c>
      <c r="AR312" s="117">
        <f t="shared" si="318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2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3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4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5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6"/>
        <v>0</v>
      </c>
      <c r="AP313" s="57"/>
      <c r="AQ313" s="95">
        <f t="shared" si="317"/>
        <v>0</v>
      </c>
      <c r="AR313" s="117">
        <f t="shared" si="318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2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3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4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5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6"/>
        <v>0</v>
      </c>
      <c r="AP314" s="57"/>
      <c r="AQ314" s="95">
        <f t="shared" si="317"/>
        <v>0</v>
      </c>
      <c r="AR314" s="117">
        <f t="shared" si="318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2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3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4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5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6"/>
        <v>0</v>
      </c>
      <c r="AP315" s="57"/>
      <c r="AQ315" s="95">
        <f t="shared" si="317"/>
        <v>0</v>
      </c>
      <c r="AR315" s="117">
        <f t="shared" si="318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2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3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4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5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6"/>
        <v>0</v>
      </c>
      <c r="AP316" s="57"/>
      <c r="AQ316" s="95">
        <f t="shared" si="317"/>
        <v>0</v>
      </c>
      <c r="AR316" s="117">
        <f t="shared" si="318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2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3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4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5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6"/>
        <v>0</v>
      </c>
      <c r="AP317" s="57"/>
      <c r="AQ317" s="95">
        <f t="shared" si="317"/>
        <v>0</v>
      </c>
      <c r="AR317" s="117">
        <f t="shared" si="318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2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3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4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5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6"/>
        <v>0</v>
      </c>
      <c r="AP318" s="57"/>
      <c r="AQ318" s="95">
        <f t="shared" si="317"/>
        <v>0</v>
      </c>
      <c r="AR318" s="117">
        <f t="shared" si="318"/>
        <v>0</v>
      </c>
    </row>
    <row r="319" ht="15.75" customHeight="1">
      <c r="A319" s="46" t="s">
        <v>219</v>
      </c>
      <c r="B319" s="116">
        <f t="shared" ref="B319:H319" si="319">SUM(B302:B318)</f>
        <v>0</v>
      </c>
      <c r="C319" s="116">
        <f t="shared" si="319"/>
        <v>0</v>
      </c>
      <c r="D319" s="116">
        <f t="shared" si="319"/>
        <v>0</v>
      </c>
      <c r="E319" s="116">
        <f t="shared" si="319"/>
        <v>0</v>
      </c>
      <c r="F319" s="116">
        <f t="shared" si="319"/>
        <v>0</v>
      </c>
      <c r="G319" s="116">
        <f t="shared" si="319"/>
        <v>0</v>
      </c>
      <c r="H319" s="116">
        <f t="shared" si="319"/>
        <v>0</v>
      </c>
      <c r="I319" s="127"/>
      <c r="J319" s="116">
        <f t="shared" ref="J319:P319" si="320">SUM(J302:J318)</f>
        <v>0</v>
      </c>
      <c r="K319" s="116">
        <f t="shared" si="320"/>
        <v>0</v>
      </c>
      <c r="L319" s="116">
        <f t="shared" si="320"/>
        <v>0</v>
      </c>
      <c r="M319" s="116">
        <f t="shared" si="320"/>
        <v>0</v>
      </c>
      <c r="N319" s="116">
        <f t="shared" si="320"/>
        <v>0</v>
      </c>
      <c r="O319" s="116">
        <f t="shared" si="320"/>
        <v>0</v>
      </c>
      <c r="P319" s="116">
        <f t="shared" si="320"/>
        <v>0</v>
      </c>
      <c r="Q319" s="127"/>
      <c r="R319" s="116">
        <f t="shared" ref="R319:X319" si="321">SUM(R302:R318)</f>
        <v>0</v>
      </c>
      <c r="S319" s="116">
        <f t="shared" si="321"/>
        <v>0</v>
      </c>
      <c r="T319" s="116">
        <f t="shared" si="321"/>
        <v>0</v>
      </c>
      <c r="U319" s="116">
        <f t="shared" si="321"/>
        <v>0</v>
      </c>
      <c r="V319" s="116">
        <f t="shared" si="321"/>
        <v>0</v>
      </c>
      <c r="W319" s="116">
        <f t="shared" si="321"/>
        <v>0</v>
      </c>
      <c r="X319" s="116">
        <f t="shared" si="321"/>
        <v>0</v>
      </c>
      <c r="Y319" s="127"/>
      <c r="Z319" s="116">
        <f t="shared" ref="Z319:AF319" si="322">SUM(Z302:Z318)</f>
        <v>0</v>
      </c>
      <c r="AA319" s="116">
        <f t="shared" si="322"/>
        <v>0</v>
      </c>
      <c r="AB319" s="116">
        <f t="shared" si="322"/>
        <v>0</v>
      </c>
      <c r="AC319" s="116">
        <f t="shared" si="322"/>
        <v>0</v>
      </c>
      <c r="AD319" s="116">
        <f t="shared" si="322"/>
        <v>0</v>
      </c>
      <c r="AE319" s="116">
        <f t="shared" si="322"/>
        <v>0</v>
      </c>
      <c r="AF319" s="116">
        <f t="shared" si="322"/>
        <v>0</v>
      </c>
      <c r="AG319" s="127"/>
      <c r="AH319" s="116">
        <f t="shared" ref="AH319:AN319" si="323">SUM(AH302:AH318)</f>
        <v>0</v>
      </c>
      <c r="AI319" s="116">
        <f t="shared" si="323"/>
        <v>0</v>
      </c>
      <c r="AJ319" s="116">
        <f t="shared" si="323"/>
        <v>0</v>
      </c>
      <c r="AK319" s="116">
        <f t="shared" si="323"/>
        <v>0</v>
      </c>
      <c r="AL319" s="116">
        <f t="shared" si="323"/>
        <v>0</v>
      </c>
      <c r="AM319" s="116">
        <f t="shared" si="323"/>
        <v>0</v>
      </c>
      <c r="AN319" s="116">
        <f t="shared" si="323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4">SUM(B22,B24,B35,B55,B66,B79,B87,B95,B103,B115,B126,B138,B150,B158,B171,B181,B195,B205,B219,B228,B240,B256,B267,B300,B319)</f>
        <v>0</v>
      </c>
      <c r="C320" s="133">
        <f t="shared" si="324"/>
        <v>0</v>
      </c>
      <c r="D320" s="133">
        <f t="shared" si="324"/>
        <v>0</v>
      </c>
      <c r="E320" s="133">
        <f t="shared" si="324"/>
        <v>0</v>
      </c>
      <c r="F320" s="133">
        <f t="shared" si="324"/>
        <v>0</v>
      </c>
      <c r="G320" s="133">
        <f t="shared" si="324"/>
        <v>0</v>
      </c>
      <c r="H320" s="133">
        <f t="shared" si="324"/>
        <v>0</v>
      </c>
      <c r="I320" s="133">
        <f>SUM(B320:H320)</f>
        <v>0</v>
      </c>
      <c r="J320" s="133">
        <f t="shared" ref="J320:P320" si="325">SUM(J22,J24,J35,J55,J66,J79,J87,J95,J103,J115,J126,J138,J150,J158,J171,J181,J195,J205,J219,J228,J240,J256,J267,J300,J319)</f>
        <v>0</v>
      </c>
      <c r="K320" s="133">
        <f t="shared" si="325"/>
        <v>0</v>
      </c>
      <c r="L320" s="133">
        <f t="shared" si="325"/>
        <v>0</v>
      </c>
      <c r="M320" s="133">
        <f t="shared" si="325"/>
        <v>0</v>
      </c>
      <c r="N320" s="133">
        <f t="shared" si="325"/>
        <v>0</v>
      </c>
      <c r="O320" s="133">
        <f t="shared" si="325"/>
        <v>0</v>
      </c>
      <c r="P320" s="133">
        <f t="shared" si="325"/>
        <v>0</v>
      </c>
      <c r="Q320" s="133">
        <f t="shared" ref="Q320:Q321" si="331">SUM(J320:P320)</f>
        <v>0</v>
      </c>
      <c r="R320" s="133">
        <f t="shared" ref="R320:X320" si="326">SUM(R22,R24,R35,R55,R66,R79,R87,R95,R103,R115,R126,R138,R150,R158,R171,R181,R195,R205,R219,R228,R240,R256,R267,R300,R319)</f>
        <v>0</v>
      </c>
      <c r="S320" s="133">
        <f t="shared" si="326"/>
        <v>0</v>
      </c>
      <c r="T320" s="133">
        <f t="shared" si="326"/>
        <v>0</v>
      </c>
      <c r="U320" s="133">
        <f t="shared" si="326"/>
        <v>0</v>
      </c>
      <c r="V320" s="133">
        <f t="shared" si="326"/>
        <v>0</v>
      </c>
      <c r="W320" s="133">
        <f t="shared" si="326"/>
        <v>0</v>
      </c>
      <c r="X320" s="133">
        <f t="shared" si="326"/>
        <v>0</v>
      </c>
      <c r="Y320" s="133">
        <f t="shared" ref="Y320:Y321" si="333">SUM(R320:X320)</f>
        <v>0</v>
      </c>
      <c r="Z320" s="133">
        <f t="shared" ref="Z320:AF320" si="327">SUM(Z22,Z24,Z35,Z55,Z66,Z79,Z87,Z95,Z103,Z115,Z126,Z138,Z150,Z158,Z171,Z181,Z195,Z205,Z219,Z228,Z240,Z256,Z267,Z300,Z319)</f>
        <v>0</v>
      </c>
      <c r="AA320" s="133">
        <f t="shared" si="327"/>
        <v>0</v>
      </c>
      <c r="AB320" s="133">
        <f t="shared" si="327"/>
        <v>0</v>
      </c>
      <c r="AC320" s="133">
        <f t="shared" si="327"/>
        <v>0</v>
      </c>
      <c r="AD320" s="133">
        <f t="shared" si="327"/>
        <v>0</v>
      </c>
      <c r="AE320" s="133">
        <f t="shared" si="327"/>
        <v>0</v>
      </c>
      <c r="AF320" s="133">
        <f t="shared" si="327"/>
        <v>0</v>
      </c>
      <c r="AG320" s="133">
        <f t="shared" ref="AG320:AG321" si="335">SUM(Z320:AF320)</f>
        <v>0</v>
      </c>
      <c r="AH320" s="133">
        <f t="shared" ref="AH320:AN320" si="328">SUM(AH22,AH24,AH35,AH55,AH66,AH79,AH87,AH95,AH103,AH115,AH126,AH138,AH150,AH158,AH171,AH181,AH195,AH205,AH219,AH228,AH240,AH256,AH267,AH300,AH319)</f>
        <v>0</v>
      </c>
      <c r="AI320" s="133">
        <f t="shared" si="328"/>
        <v>0</v>
      </c>
      <c r="AJ320" s="133">
        <f t="shared" si="328"/>
        <v>0</v>
      </c>
      <c r="AK320" s="133">
        <f t="shared" si="328"/>
        <v>0</v>
      </c>
      <c r="AL320" s="133">
        <f t="shared" si="328"/>
        <v>0</v>
      </c>
      <c r="AM320" s="133">
        <f t="shared" si="328"/>
        <v>0</v>
      </c>
      <c r="AN320" s="133">
        <f t="shared" si="328"/>
        <v>0</v>
      </c>
      <c r="AO320" s="133">
        <f t="shared" ref="AO320:AO321" si="337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8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29">B11-B320</f>
        <v>0</v>
      </c>
      <c r="C321" s="38">
        <f t="shared" si="329"/>
        <v>0</v>
      </c>
      <c r="D321" s="38">
        <f t="shared" si="329"/>
        <v>0</v>
      </c>
      <c r="E321" s="38">
        <f t="shared" si="329"/>
        <v>0</v>
      </c>
      <c r="F321" s="38">
        <f t="shared" si="329"/>
        <v>0</v>
      </c>
      <c r="G321" s="38">
        <f t="shared" si="329"/>
        <v>0</v>
      </c>
      <c r="H321" s="38">
        <f t="shared" si="329"/>
        <v>0</v>
      </c>
      <c r="I321" s="38">
        <f>SUM(G321:H321)</f>
        <v>0</v>
      </c>
      <c r="J321" s="38">
        <f t="shared" ref="J321:K321" si="330">J11-J320</f>
        <v>0</v>
      </c>
      <c r="K321" s="38">
        <f t="shared" si="330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1"/>
        <v>0</v>
      </c>
      <c r="R321" s="38">
        <f t="shared" ref="R321:X321" si="332">R11-R320</f>
        <v>0</v>
      </c>
      <c r="S321" s="38">
        <f t="shared" si="332"/>
        <v>0</v>
      </c>
      <c r="T321" s="38">
        <f t="shared" si="332"/>
        <v>0</v>
      </c>
      <c r="U321" s="38">
        <f t="shared" si="332"/>
        <v>0</v>
      </c>
      <c r="V321" s="38">
        <f t="shared" si="332"/>
        <v>0</v>
      </c>
      <c r="W321" s="38">
        <f t="shared" si="332"/>
        <v>0</v>
      </c>
      <c r="X321" s="38">
        <f t="shared" si="332"/>
        <v>0</v>
      </c>
      <c r="Y321" s="38">
        <f t="shared" si="333"/>
        <v>0</v>
      </c>
      <c r="Z321" s="38">
        <f t="shared" ref="Z321:AF321" si="334">Z11-Z320</f>
        <v>0</v>
      </c>
      <c r="AA321" s="38">
        <f t="shared" si="334"/>
        <v>0</v>
      </c>
      <c r="AB321" s="38">
        <f t="shared" si="334"/>
        <v>0</v>
      </c>
      <c r="AC321" s="38">
        <f t="shared" si="334"/>
        <v>0</v>
      </c>
      <c r="AD321" s="38">
        <f t="shared" si="334"/>
        <v>0</v>
      </c>
      <c r="AE321" s="38">
        <f t="shared" si="334"/>
        <v>0</v>
      </c>
      <c r="AF321" s="38">
        <f t="shared" si="334"/>
        <v>0</v>
      </c>
      <c r="AG321" s="38">
        <f t="shared" si="335"/>
        <v>0</v>
      </c>
      <c r="AH321" s="38">
        <f t="shared" ref="AH321:AN321" si="336">AH11-AH320</f>
        <v>0</v>
      </c>
      <c r="AI321" s="38">
        <f t="shared" si="336"/>
        <v>0</v>
      </c>
      <c r="AJ321" s="38">
        <f t="shared" si="336"/>
        <v>0</v>
      </c>
      <c r="AK321" s="38">
        <f t="shared" si="336"/>
        <v>0</v>
      </c>
      <c r="AL321" s="38">
        <f t="shared" si="336"/>
        <v>0</v>
      </c>
      <c r="AM321" s="38">
        <f t="shared" si="336"/>
        <v>0</v>
      </c>
      <c r="AN321" s="38">
        <f t="shared" si="336"/>
        <v>0</v>
      </c>
      <c r="AO321" s="38">
        <f t="shared" si="337"/>
        <v>0</v>
      </c>
      <c r="AP321" s="38">
        <f>AP11-AP320</f>
        <v>0</v>
      </c>
      <c r="AQ321" s="38">
        <f t="shared" si="338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7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7" width="9.14"/>
    <col customWidth="1" hidden="1" min="38" max="40" width="9.14"/>
    <col customWidth="1" min="41" max="41" width="9.14"/>
    <col customWidth="1" hidden="1" min="42" max="43" width="9.14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44774.0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79"/>
      <c r="C3" s="79" t="str">
        <f t="shared" ref="C3:H3" si="1">TEXT(C4,"ddd")</f>
        <v>Mon</v>
      </c>
      <c r="D3" s="79" t="str">
        <f t="shared" si="1"/>
        <v>Tue</v>
      </c>
      <c r="E3" s="79" t="str">
        <f t="shared" si="1"/>
        <v>Wed</v>
      </c>
      <c r="F3" s="79" t="str">
        <f t="shared" si="1"/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/>
      </c>
      <c r="AM3" s="79" t="str">
        <f t="shared" si="5"/>
        <v/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4"/>
      <c r="C4" s="84">
        <f>I2</f>
        <v>44774</v>
      </c>
      <c r="D4" s="84">
        <f t="shared" ref="D4:H4" si="6">IF(C4="","",IF(C4=EOMONTH($I$2,0),"",C4+1))</f>
        <v>44775</v>
      </c>
      <c r="E4" s="84">
        <f t="shared" si="6"/>
        <v>44776</v>
      </c>
      <c r="F4" s="84">
        <f t="shared" si="6"/>
        <v>44777</v>
      </c>
      <c r="G4" s="84">
        <f t="shared" si="6"/>
        <v>44778</v>
      </c>
      <c r="H4" s="84">
        <f t="shared" si="6"/>
        <v>44779</v>
      </c>
      <c r="I4" s="85" t="str">
        <f>CONCAT("Wk"," ",WEEKNUM(H4)-1," ","Total")</f>
        <v>#N/A</v>
      </c>
      <c r="J4" s="84">
        <f>IF(H4="","",IF(H4=EOMONTH($I$2,0),"",H4+1))</f>
        <v>44780</v>
      </c>
      <c r="K4" s="84">
        <f t="shared" ref="K4:P4" si="7">IF(J4="","",IF(J4=EOMONTH($I$2,0),"",J4+1))</f>
        <v>44781</v>
      </c>
      <c r="L4" s="84">
        <f t="shared" si="7"/>
        <v>44782</v>
      </c>
      <c r="M4" s="84">
        <f t="shared" si="7"/>
        <v>44783</v>
      </c>
      <c r="N4" s="84">
        <f t="shared" si="7"/>
        <v>44784</v>
      </c>
      <c r="O4" s="84">
        <f t="shared" si="7"/>
        <v>44785</v>
      </c>
      <c r="P4" s="84">
        <f t="shared" si="7"/>
        <v>44786</v>
      </c>
      <c r="Q4" s="85" t="str">
        <f>CONCAT("Wk"," ",WEEKNUM(P4)-1," ","Total")</f>
        <v>#N/A</v>
      </c>
      <c r="R4" s="84">
        <f>IF(P4="","",IF(P4=EOMONTH($I$2,0),"",P4+1))</f>
        <v>44787</v>
      </c>
      <c r="S4" s="84">
        <f t="shared" ref="S4:X4" si="8">IF(R4="","",IF(R4=EOMONTH($I$2,0),"",R4+1))</f>
        <v>44788</v>
      </c>
      <c r="T4" s="84">
        <f t="shared" si="8"/>
        <v>44789</v>
      </c>
      <c r="U4" s="84">
        <f t="shared" si="8"/>
        <v>44790</v>
      </c>
      <c r="V4" s="84">
        <f t="shared" si="8"/>
        <v>44791</v>
      </c>
      <c r="W4" s="84">
        <f t="shared" si="8"/>
        <v>44792</v>
      </c>
      <c r="X4" s="84">
        <f t="shared" si="8"/>
        <v>44793</v>
      </c>
      <c r="Y4" s="85" t="str">
        <f>CONCAT("Wk"," ",WEEKNUM(X4)-1," ","Total")</f>
        <v>#N/A</v>
      </c>
      <c r="Z4" s="84">
        <f>IF(X4="","",IF(X4=EOMONTH($I$2,0),"",X4+1))</f>
        <v>44794</v>
      </c>
      <c r="AA4" s="84">
        <f t="shared" ref="AA4:AF4" si="9">IF(Z4="","",IF(Z4=EOMONTH($I$2,0),"",Z4+1))</f>
        <v>44795</v>
      </c>
      <c r="AB4" s="84">
        <f t="shared" si="9"/>
        <v>44796</v>
      </c>
      <c r="AC4" s="84">
        <f t="shared" si="9"/>
        <v>44797</v>
      </c>
      <c r="AD4" s="84">
        <f t="shared" si="9"/>
        <v>44798</v>
      </c>
      <c r="AE4" s="84">
        <f t="shared" si="9"/>
        <v>44799</v>
      </c>
      <c r="AF4" s="84">
        <f t="shared" si="9"/>
        <v>44800</v>
      </c>
      <c r="AG4" s="85" t="str">
        <f>CONCAT("Wk"," ",WEEKNUM(AF4)-1," ","Total")</f>
        <v>#N/A</v>
      </c>
      <c r="AH4" s="84">
        <f>IF(AF4="","",IF(AF4=EOMONTH($I$2,0),"",AF4+1))</f>
        <v>44801</v>
      </c>
      <c r="AI4" s="84">
        <f t="shared" ref="AI4:AN4" si="10">IF(AH4="","",IF(AH4=EOMONTH($I$2,0),"",AH4+1))</f>
        <v>44802</v>
      </c>
      <c r="AJ4" s="84">
        <f t="shared" si="10"/>
        <v>44803</v>
      </c>
      <c r="AK4" s="84">
        <f t="shared" si="10"/>
        <v>44804</v>
      </c>
      <c r="AL4" s="84" t="str">
        <f t="shared" si="10"/>
        <v/>
      </c>
      <c r="AM4" s="84" t="str">
        <f t="shared" si="10"/>
        <v/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8"/>
      <c r="C8" s="98"/>
      <c r="D8" s="98"/>
      <c r="E8" s="98"/>
      <c r="F8" s="98"/>
      <c r="G8" s="99"/>
      <c r="H8" s="98"/>
      <c r="I8" s="95">
        <f t="shared" si="11"/>
        <v>0</v>
      </c>
      <c r="J8" s="98"/>
      <c r="K8" s="98"/>
      <c r="L8" s="98"/>
      <c r="M8" s="98"/>
      <c r="N8" s="98"/>
      <c r="O8" s="99"/>
      <c r="P8" s="98"/>
      <c r="Q8" s="96">
        <f t="shared" si="12"/>
        <v>0</v>
      </c>
      <c r="R8" s="98"/>
      <c r="S8" s="98"/>
      <c r="T8" s="98"/>
      <c r="U8" s="98"/>
      <c r="V8" s="98"/>
      <c r="W8" s="99"/>
      <c r="X8" s="98"/>
      <c r="Y8" s="96">
        <f t="shared" si="13"/>
        <v>0</v>
      </c>
      <c r="Z8" s="98"/>
      <c r="AA8" s="98"/>
      <c r="AB8" s="98"/>
      <c r="AC8" s="98"/>
      <c r="AD8" s="98"/>
      <c r="AE8" s="99"/>
      <c r="AF8" s="98"/>
      <c r="AG8" s="96">
        <f t="shared" si="14"/>
        <v>0</v>
      </c>
      <c r="AH8" s="98"/>
      <c r="AI8" s="98"/>
      <c r="AJ8" s="98"/>
      <c r="AK8" s="98"/>
      <c r="AL8" s="98"/>
      <c r="AM8" s="99"/>
      <c r="AN8" s="98"/>
      <c r="AO8" s="96">
        <f t="shared" si="15"/>
        <v>0</v>
      </c>
      <c r="AP8" s="98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8"/>
      <c r="C9" s="98"/>
      <c r="D9" s="98"/>
      <c r="E9" s="98"/>
      <c r="F9" s="98"/>
      <c r="G9" s="99"/>
      <c r="H9" s="98"/>
      <c r="I9" s="95">
        <f t="shared" si="11"/>
        <v>0</v>
      </c>
      <c r="J9" s="98"/>
      <c r="K9" s="98"/>
      <c r="L9" s="98"/>
      <c r="M9" s="98"/>
      <c r="N9" s="98"/>
      <c r="O9" s="99"/>
      <c r="P9" s="98"/>
      <c r="Q9" s="96">
        <f t="shared" si="12"/>
        <v>0</v>
      </c>
      <c r="R9" s="98"/>
      <c r="S9" s="98"/>
      <c r="T9" s="98"/>
      <c r="U9" s="98"/>
      <c r="V9" s="98"/>
      <c r="W9" s="99"/>
      <c r="X9" s="98"/>
      <c r="Y9" s="96">
        <f t="shared" si="13"/>
        <v>0</v>
      </c>
      <c r="Z9" s="98"/>
      <c r="AA9" s="98"/>
      <c r="AB9" s="98"/>
      <c r="AC9" s="98"/>
      <c r="AD9" s="98"/>
      <c r="AE9" s="99"/>
      <c r="AF9" s="98"/>
      <c r="AG9" s="96">
        <f t="shared" si="14"/>
        <v>0</v>
      </c>
      <c r="AH9" s="98"/>
      <c r="AI9" s="98"/>
      <c r="AJ9" s="98"/>
      <c r="AK9" s="98"/>
      <c r="AL9" s="98"/>
      <c r="AM9" s="99"/>
      <c r="AN9" s="98"/>
      <c r="AO9" s="96">
        <f t="shared" si="15"/>
        <v>0</v>
      </c>
      <c r="AP9" s="98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8"/>
      <c r="C10" s="98"/>
      <c r="D10" s="98"/>
      <c r="E10" s="98"/>
      <c r="F10" s="98"/>
      <c r="G10" s="99"/>
      <c r="H10" s="98"/>
      <c r="I10" s="95">
        <f t="shared" si="11"/>
        <v>0</v>
      </c>
      <c r="J10" s="98"/>
      <c r="K10" s="98"/>
      <c r="L10" s="98"/>
      <c r="M10" s="98"/>
      <c r="N10" s="98"/>
      <c r="O10" s="99"/>
      <c r="P10" s="98"/>
      <c r="Q10" s="96">
        <f t="shared" si="12"/>
        <v>0</v>
      </c>
      <c r="R10" s="98"/>
      <c r="S10" s="98"/>
      <c r="T10" s="98"/>
      <c r="U10" s="98"/>
      <c r="V10" s="98"/>
      <c r="W10" s="99"/>
      <c r="X10" s="98"/>
      <c r="Y10" s="96">
        <f t="shared" si="13"/>
        <v>0</v>
      </c>
      <c r="Z10" s="98"/>
      <c r="AA10" s="98"/>
      <c r="AB10" s="98"/>
      <c r="AC10" s="98"/>
      <c r="AD10" s="98"/>
      <c r="AE10" s="99"/>
      <c r="AF10" s="98"/>
      <c r="AG10" s="96">
        <f t="shared" si="14"/>
        <v>0</v>
      </c>
      <c r="AH10" s="98"/>
      <c r="AI10" s="98"/>
      <c r="AJ10" s="98"/>
      <c r="AK10" s="98"/>
      <c r="AL10" s="98"/>
      <c r="AM10" s="99"/>
      <c r="AN10" s="98"/>
      <c r="AO10" s="96">
        <f t="shared" si="15"/>
        <v>0</v>
      </c>
      <c r="AP10" s="98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100">
        <f t="shared" ref="B11:H11" si="18">SUM(B7:B10)</f>
        <v>0</v>
      </c>
      <c r="C11" s="100">
        <f t="shared" si="18"/>
        <v>0</v>
      </c>
      <c r="D11" s="100">
        <f t="shared" si="18"/>
        <v>0</v>
      </c>
      <c r="E11" s="100">
        <f t="shared" si="18"/>
        <v>0</v>
      </c>
      <c r="F11" s="100">
        <f t="shared" si="18"/>
        <v>0</v>
      </c>
      <c r="G11" s="100">
        <f t="shared" si="18"/>
        <v>0</v>
      </c>
      <c r="H11" s="100">
        <f t="shared" si="18"/>
        <v>0</v>
      </c>
      <c r="I11" s="101"/>
      <c r="J11" s="100">
        <f t="shared" ref="J11:P11" si="19">SUM(J7:J10)</f>
        <v>0</v>
      </c>
      <c r="K11" s="100">
        <f t="shared" si="19"/>
        <v>0</v>
      </c>
      <c r="L11" s="100">
        <f t="shared" si="19"/>
        <v>0</v>
      </c>
      <c r="M11" s="100">
        <f t="shared" si="19"/>
        <v>0</v>
      </c>
      <c r="N11" s="100">
        <f t="shared" si="19"/>
        <v>0</v>
      </c>
      <c r="O11" s="100">
        <f t="shared" si="19"/>
        <v>0</v>
      </c>
      <c r="P11" s="100">
        <f t="shared" si="19"/>
        <v>0</v>
      </c>
      <c r="Q11" s="102"/>
      <c r="R11" s="100">
        <f t="shared" ref="R11:X11" si="20">SUM(R7:R10)</f>
        <v>0</v>
      </c>
      <c r="S11" s="100">
        <f t="shared" si="20"/>
        <v>0</v>
      </c>
      <c r="T11" s="100">
        <f t="shared" si="20"/>
        <v>0</v>
      </c>
      <c r="U11" s="100">
        <f t="shared" si="20"/>
        <v>0</v>
      </c>
      <c r="V11" s="100">
        <f t="shared" si="20"/>
        <v>0</v>
      </c>
      <c r="W11" s="100">
        <f t="shared" si="20"/>
        <v>0</v>
      </c>
      <c r="X11" s="100">
        <f t="shared" si="20"/>
        <v>0</v>
      </c>
      <c r="Y11" s="102"/>
      <c r="Z11" s="100">
        <f t="shared" ref="Z11:AF11" si="21">SUM(Z7:Z10)</f>
        <v>0</v>
      </c>
      <c r="AA11" s="100">
        <f t="shared" si="21"/>
        <v>0</v>
      </c>
      <c r="AB11" s="100">
        <f t="shared" si="21"/>
        <v>0</v>
      </c>
      <c r="AC11" s="100">
        <f t="shared" si="21"/>
        <v>0</v>
      </c>
      <c r="AD11" s="100">
        <f t="shared" si="21"/>
        <v>0</v>
      </c>
      <c r="AE11" s="100">
        <f t="shared" si="21"/>
        <v>0</v>
      </c>
      <c r="AF11" s="100">
        <f t="shared" si="21"/>
        <v>0</v>
      </c>
      <c r="AG11" s="102"/>
      <c r="AH11" s="100">
        <f t="shared" ref="AH11:AK11" si="22">SUM(AH7:AH10)</f>
        <v>0</v>
      </c>
      <c r="AI11" s="100">
        <f t="shared" si="22"/>
        <v>0</v>
      </c>
      <c r="AJ11" s="100">
        <f t="shared" si="22"/>
        <v>0</v>
      </c>
      <c r="AK11" s="100">
        <f t="shared" si="22"/>
        <v>0</v>
      </c>
      <c r="AL11" s="100">
        <v>0.0</v>
      </c>
      <c r="AM11" s="100">
        <f t="shared" ref="AM11:AN11" si="23">SUM(AM7:AM10)</f>
        <v>0</v>
      </c>
      <c r="AN11" s="100">
        <f t="shared" si="23"/>
        <v>0</v>
      </c>
      <c r="AO11" s="102"/>
      <c r="AP11" s="100">
        <v>0.0</v>
      </c>
      <c r="AQ11" s="102"/>
      <c r="AR11" s="103">
        <f>SUM(AR7:AR10)</f>
        <v>0</v>
      </c>
    </row>
    <row r="12">
      <c r="A12" s="104"/>
      <c r="B12" s="105"/>
      <c r="C12" s="106"/>
      <c r="D12" s="106"/>
      <c r="E12" s="106"/>
      <c r="F12" s="106"/>
      <c r="G12" s="106"/>
      <c r="H12" s="106"/>
      <c r="I12" s="10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88"/>
    </row>
    <row r="13" ht="18.75" customHeight="1">
      <c r="A13" s="108" t="s">
        <v>239</v>
      </c>
      <c r="B13" s="10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10"/>
      <c r="B14" s="111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2"/>
      <c r="J15" s="91"/>
      <c r="K15" s="91"/>
      <c r="L15" s="91"/>
      <c r="M15" s="91"/>
      <c r="N15" s="91"/>
      <c r="O15" s="91"/>
      <c r="P15" s="91"/>
      <c r="Q15" s="113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43"/>
      <c r="C16" s="43"/>
      <c r="D16" s="43"/>
      <c r="E16" s="43"/>
      <c r="F16" s="43"/>
      <c r="G16" s="45"/>
      <c r="H16" s="4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43"/>
      <c r="Q16" s="115">
        <f t="shared" si="24"/>
        <v>0</v>
      </c>
      <c r="R16" s="114"/>
      <c r="S16" s="45"/>
      <c r="T16" s="45"/>
      <c r="U16" s="45"/>
      <c r="V16" s="45"/>
      <c r="W16" s="45"/>
      <c r="X16" s="4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4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4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43"/>
      <c r="C25" s="43"/>
      <c r="D25" s="43"/>
      <c r="E25" s="43"/>
      <c r="F25" s="43"/>
      <c r="G25" s="45"/>
      <c r="H25" s="43"/>
      <c r="I25" s="95">
        <f t="shared" ref="I25:I34" si="37">SUM(B25:H25)</f>
        <v>0</v>
      </c>
      <c r="J25" s="43"/>
      <c r="K25" s="43"/>
      <c r="L25" s="43"/>
      <c r="M25" s="43"/>
      <c r="N25" s="43"/>
      <c r="O25" s="45"/>
      <c r="P25" s="43"/>
      <c r="Q25" s="95">
        <f t="shared" ref="Q25:Q34" si="38">SUM(J25:P25)</f>
        <v>0</v>
      </c>
      <c r="R25" s="43"/>
      <c r="S25" s="43"/>
      <c r="T25" s="43"/>
      <c r="U25" s="43"/>
      <c r="V25" s="43"/>
      <c r="W25" s="45"/>
      <c r="X25" s="43"/>
      <c r="Y25" s="95">
        <f t="shared" ref="Y25:Y34" si="39">SUM(R25:X25)</f>
        <v>0</v>
      </c>
      <c r="Z25" s="43"/>
      <c r="AA25" s="43"/>
      <c r="AB25" s="43"/>
      <c r="AC25" s="43"/>
      <c r="AD25" s="43"/>
      <c r="AE25" s="45"/>
      <c r="AF25" s="43"/>
      <c r="AG25" s="95">
        <f t="shared" ref="AG25:AG34" si="40">SUM(Z25:AF25)</f>
        <v>0</v>
      </c>
      <c r="AH25" s="43"/>
      <c r="AI25" s="43"/>
      <c r="AJ25" s="43"/>
      <c r="AK25" s="43"/>
      <c r="AL25" s="43"/>
      <c r="AM25" s="45"/>
      <c r="AN25" s="4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43"/>
      <c r="C37" s="43"/>
      <c r="D37" s="43"/>
      <c r="E37" s="43"/>
      <c r="F37" s="43"/>
      <c r="G37" s="45"/>
      <c r="H37" s="43"/>
      <c r="I37" s="95">
        <f t="shared" ref="I37:I54" si="49">SUM(B37:H37)</f>
        <v>0</v>
      </c>
      <c r="J37" s="43"/>
      <c r="K37" s="43"/>
      <c r="L37" s="43"/>
      <c r="M37" s="43"/>
      <c r="N37" s="43"/>
      <c r="O37" s="45"/>
      <c r="P37" s="43"/>
      <c r="Q37" s="95">
        <f t="shared" ref="Q37:Q54" si="50">SUM(J37:P37)</f>
        <v>0</v>
      </c>
      <c r="R37" s="43"/>
      <c r="S37" s="43"/>
      <c r="T37" s="43"/>
      <c r="U37" s="43"/>
      <c r="V37" s="43"/>
      <c r="W37" s="45"/>
      <c r="X37" s="43"/>
      <c r="Y37" s="95">
        <f t="shared" ref="Y37:Y54" si="51">SUM(R37:X37)</f>
        <v>0</v>
      </c>
      <c r="Z37" s="43"/>
      <c r="AA37" s="43"/>
      <c r="AB37" s="43"/>
      <c r="AC37" s="43"/>
      <c r="AD37" s="43"/>
      <c r="AE37" s="45"/>
      <c r="AF37" s="43"/>
      <c r="AG37" s="95">
        <f t="shared" ref="AG37:AG54" si="52">SUM(Z37:AF37)</f>
        <v>0</v>
      </c>
      <c r="AH37" s="43"/>
      <c r="AI37" s="43"/>
      <c r="AJ37" s="43"/>
      <c r="AK37" s="43"/>
      <c r="AL37" s="43"/>
      <c r="AM37" s="45"/>
      <c r="AN37" s="4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43"/>
      <c r="C57" s="43"/>
      <c r="D57" s="43"/>
      <c r="E57" s="43"/>
      <c r="F57" s="43"/>
      <c r="G57" s="45"/>
      <c r="H57" s="43"/>
      <c r="I57" s="95">
        <f t="shared" ref="I57:I65" si="61">SUM(B57:H57)</f>
        <v>0</v>
      </c>
      <c r="J57" s="43"/>
      <c r="K57" s="43"/>
      <c r="L57" s="43"/>
      <c r="M57" s="43"/>
      <c r="N57" s="43"/>
      <c r="O57" s="45"/>
      <c r="P57" s="43"/>
      <c r="Q57" s="95">
        <f t="shared" ref="Q57:Q65" si="62">SUM(J57:P57)</f>
        <v>0</v>
      </c>
      <c r="R57" s="43"/>
      <c r="S57" s="43"/>
      <c r="T57" s="43"/>
      <c r="U57" s="43"/>
      <c r="V57" s="43"/>
      <c r="W57" s="45"/>
      <c r="X57" s="43"/>
      <c r="Y57" s="95">
        <f t="shared" ref="Y57:Y65" si="63">SUM(R57:X57)</f>
        <v>0</v>
      </c>
      <c r="Z57" s="43"/>
      <c r="AA57" s="43"/>
      <c r="AB57" s="43"/>
      <c r="AC57" s="43"/>
      <c r="AD57" s="43"/>
      <c r="AE57" s="45"/>
      <c r="AF57" s="43"/>
      <c r="AG57" s="95">
        <f t="shared" ref="AG57:AG65" si="64">SUM(Z57:AF57)</f>
        <v>0</v>
      </c>
      <c r="AH57" s="43"/>
      <c r="AI57" s="43"/>
      <c r="AJ57" s="43"/>
      <c r="AK57" s="43"/>
      <c r="AL57" s="43"/>
      <c r="AM57" s="45"/>
      <c r="AN57" s="4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43"/>
      <c r="C58" s="43"/>
      <c r="D58" s="43"/>
      <c r="E58" s="43"/>
      <c r="F58" s="43"/>
      <c r="G58" s="45"/>
      <c r="H58" s="43"/>
      <c r="I58" s="95">
        <f t="shared" si="61"/>
        <v>0</v>
      </c>
      <c r="J58" s="43"/>
      <c r="K58" s="43"/>
      <c r="L58" s="43"/>
      <c r="M58" s="43"/>
      <c r="N58" s="43"/>
      <c r="O58" s="45"/>
      <c r="P58" s="43"/>
      <c r="Q58" s="95">
        <f t="shared" si="62"/>
        <v>0</v>
      </c>
      <c r="R58" s="43"/>
      <c r="S58" s="43"/>
      <c r="T58" s="43"/>
      <c r="U58" s="43"/>
      <c r="V58" s="43"/>
      <c r="W58" s="45"/>
      <c r="X58" s="43"/>
      <c r="Y58" s="95">
        <f t="shared" si="63"/>
        <v>0</v>
      </c>
      <c r="Z58" s="43"/>
      <c r="AA58" s="43"/>
      <c r="AB58" s="43"/>
      <c r="AC58" s="43"/>
      <c r="AD58" s="43"/>
      <c r="AE58" s="45"/>
      <c r="AF58" s="43"/>
      <c r="AG58" s="95">
        <f t="shared" si="64"/>
        <v>0</v>
      </c>
      <c r="AH58" s="43"/>
      <c r="AI58" s="43"/>
      <c r="AJ58" s="43"/>
      <c r="AK58" s="43"/>
      <c r="AL58" s="43"/>
      <c r="AM58" s="45"/>
      <c r="AN58" s="4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43"/>
      <c r="C59" s="43"/>
      <c r="D59" s="43"/>
      <c r="E59" s="43"/>
      <c r="F59" s="43"/>
      <c r="G59" s="45"/>
      <c r="H59" s="43"/>
      <c r="I59" s="95">
        <f t="shared" si="61"/>
        <v>0</v>
      </c>
      <c r="J59" s="43"/>
      <c r="K59" s="43"/>
      <c r="L59" s="43"/>
      <c r="M59" s="43"/>
      <c r="N59" s="43"/>
      <c r="O59" s="45"/>
      <c r="P59" s="43"/>
      <c r="Q59" s="95">
        <f t="shared" si="62"/>
        <v>0</v>
      </c>
      <c r="R59" s="43"/>
      <c r="S59" s="43"/>
      <c r="T59" s="43"/>
      <c r="U59" s="43"/>
      <c r="V59" s="43"/>
      <c r="W59" s="45"/>
      <c r="X59" s="43"/>
      <c r="Y59" s="95">
        <f t="shared" si="63"/>
        <v>0</v>
      </c>
      <c r="Z59" s="43"/>
      <c r="AA59" s="43"/>
      <c r="AB59" s="43"/>
      <c r="AC59" s="43"/>
      <c r="AD59" s="43"/>
      <c r="AE59" s="45"/>
      <c r="AF59" s="43"/>
      <c r="AG59" s="95">
        <f t="shared" si="64"/>
        <v>0</v>
      </c>
      <c r="AH59" s="43"/>
      <c r="AI59" s="43"/>
      <c r="AJ59" s="43"/>
      <c r="AK59" s="43"/>
      <c r="AL59" s="43"/>
      <c r="AM59" s="45"/>
      <c r="AN59" s="4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43"/>
      <c r="C60" s="43"/>
      <c r="D60" s="43"/>
      <c r="E60" s="43"/>
      <c r="F60" s="43"/>
      <c r="G60" s="45"/>
      <c r="H60" s="43"/>
      <c r="I60" s="95">
        <f t="shared" si="61"/>
        <v>0</v>
      </c>
      <c r="J60" s="43"/>
      <c r="K60" s="43"/>
      <c r="L60" s="43"/>
      <c r="M60" s="43"/>
      <c r="N60" s="43"/>
      <c r="O60" s="45"/>
      <c r="P60" s="43"/>
      <c r="Q60" s="95">
        <f t="shared" si="62"/>
        <v>0</v>
      </c>
      <c r="R60" s="43"/>
      <c r="S60" s="43"/>
      <c r="T60" s="43"/>
      <c r="U60" s="43"/>
      <c r="V60" s="43"/>
      <c r="W60" s="45"/>
      <c r="X60" s="43"/>
      <c r="Y60" s="95">
        <f t="shared" si="63"/>
        <v>0</v>
      </c>
      <c r="Z60" s="43"/>
      <c r="AA60" s="43"/>
      <c r="AB60" s="43"/>
      <c r="AC60" s="43"/>
      <c r="AD60" s="43"/>
      <c r="AE60" s="45"/>
      <c r="AF60" s="43"/>
      <c r="AG60" s="95">
        <f t="shared" si="64"/>
        <v>0</v>
      </c>
      <c r="AH60" s="43"/>
      <c r="AI60" s="43"/>
      <c r="AJ60" s="43"/>
      <c r="AK60" s="43"/>
      <c r="AL60" s="43"/>
      <c r="AM60" s="45"/>
      <c r="AN60" s="4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43"/>
      <c r="C61" s="43"/>
      <c r="D61" s="43"/>
      <c r="E61" s="43"/>
      <c r="F61" s="43"/>
      <c r="G61" s="45"/>
      <c r="H61" s="43"/>
      <c r="I61" s="95">
        <f t="shared" si="61"/>
        <v>0</v>
      </c>
      <c r="J61" s="43"/>
      <c r="K61" s="43"/>
      <c r="L61" s="43"/>
      <c r="M61" s="43"/>
      <c r="N61" s="43"/>
      <c r="O61" s="45"/>
      <c r="P61" s="43"/>
      <c r="Q61" s="95">
        <f t="shared" si="62"/>
        <v>0</v>
      </c>
      <c r="R61" s="43"/>
      <c r="S61" s="43"/>
      <c r="T61" s="43"/>
      <c r="U61" s="43"/>
      <c r="V61" s="43"/>
      <c r="W61" s="45"/>
      <c r="X61" s="43"/>
      <c r="Y61" s="95">
        <f t="shared" si="63"/>
        <v>0</v>
      </c>
      <c r="Z61" s="43"/>
      <c r="AA61" s="43"/>
      <c r="AB61" s="43"/>
      <c r="AC61" s="43"/>
      <c r="AD61" s="43"/>
      <c r="AE61" s="45"/>
      <c r="AF61" s="43"/>
      <c r="AG61" s="95">
        <f t="shared" si="64"/>
        <v>0</v>
      </c>
      <c r="AH61" s="43"/>
      <c r="AI61" s="43"/>
      <c r="AJ61" s="43"/>
      <c r="AK61" s="43"/>
      <c r="AL61" s="43"/>
      <c r="AM61" s="45"/>
      <c r="AN61" s="4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43"/>
      <c r="C62" s="43"/>
      <c r="D62" s="43"/>
      <c r="E62" s="43"/>
      <c r="F62" s="43"/>
      <c r="G62" s="45"/>
      <c r="H62" s="43"/>
      <c r="I62" s="95">
        <f t="shared" si="61"/>
        <v>0</v>
      </c>
      <c r="J62" s="43"/>
      <c r="K62" s="43"/>
      <c r="L62" s="43"/>
      <c r="M62" s="43"/>
      <c r="N62" s="43"/>
      <c r="O62" s="45"/>
      <c r="P62" s="43"/>
      <c r="Q62" s="95">
        <f t="shared" si="62"/>
        <v>0</v>
      </c>
      <c r="R62" s="43"/>
      <c r="S62" s="43"/>
      <c r="T62" s="43"/>
      <c r="U62" s="43"/>
      <c r="V62" s="43"/>
      <c r="W62" s="45"/>
      <c r="X62" s="43"/>
      <c r="Y62" s="95">
        <f t="shared" si="63"/>
        <v>0</v>
      </c>
      <c r="Z62" s="43"/>
      <c r="AA62" s="43"/>
      <c r="AB62" s="43"/>
      <c r="AC62" s="43"/>
      <c r="AD62" s="43"/>
      <c r="AE62" s="45"/>
      <c r="AF62" s="43"/>
      <c r="AG62" s="95">
        <f t="shared" si="64"/>
        <v>0</v>
      </c>
      <c r="AH62" s="43"/>
      <c r="AI62" s="43"/>
      <c r="AJ62" s="43"/>
      <c r="AK62" s="43"/>
      <c r="AL62" s="43"/>
      <c r="AM62" s="45"/>
      <c r="AN62" s="4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43"/>
      <c r="C63" s="43"/>
      <c r="D63" s="43"/>
      <c r="E63" s="43"/>
      <c r="F63" s="43"/>
      <c r="G63" s="45"/>
      <c r="H63" s="43"/>
      <c r="I63" s="95">
        <f t="shared" si="61"/>
        <v>0</v>
      </c>
      <c r="J63" s="43"/>
      <c r="K63" s="43"/>
      <c r="L63" s="43"/>
      <c r="M63" s="43"/>
      <c r="N63" s="43"/>
      <c r="O63" s="45"/>
      <c r="P63" s="43"/>
      <c r="Q63" s="95">
        <f t="shared" si="62"/>
        <v>0</v>
      </c>
      <c r="R63" s="43"/>
      <c r="S63" s="43"/>
      <c r="T63" s="43"/>
      <c r="U63" s="43"/>
      <c r="V63" s="43"/>
      <c r="W63" s="45"/>
      <c r="X63" s="43"/>
      <c r="Y63" s="95">
        <f t="shared" si="63"/>
        <v>0</v>
      </c>
      <c r="Z63" s="43"/>
      <c r="AA63" s="43"/>
      <c r="AB63" s="43"/>
      <c r="AC63" s="43"/>
      <c r="AD63" s="43"/>
      <c r="AE63" s="45"/>
      <c r="AF63" s="43"/>
      <c r="AG63" s="95">
        <f t="shared" si="64"/>
        <v>0</v>
      </c>
      <c r="AH63" s="43"/>
      <c r="AI63" s="43"/>
      <c r="AJ63" s="43"/>
      <c r="AK63" s="43"/>
      <c r="AL63" s="43"/>
      <c r="AM63" s="45"/>
      <c r="AN63" s="4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43"/>
      <c r="C68" s="43"/>
      <c r="D68" s="43"/>
      <c r="E68" s="43"/>
      <c r="F68" s="43"/>
      <c r="G68" s="45"/>
      <c r="H68" s="43"/>
      <c r="I68" s="95">
        <f t="shared" ref="I68:I78" si="73">SUM(B68:H68)</f>
        <v>0</v>
      </c>
      <c r="J68" s="43"/>
      <c r="K68" s="43"/>
      <c r="L68" s="43"/>
      <c r="M68" s="43"/>
      <c r="N68" s="43"/>
      <c r="O68" s="45"/>
      <c r="P68" s="43"/>
      <c r="Q68" s="95">
        <f t="shared" ref="Q68:Q78" si="74">SUM(J68:P68)</f>
        <v>0</v>
      </c>
      <c r="R68" s="43"/>
      <c r="S68" s="43"/>
      <c r="T68" s="43"/>
      <c r="U68" s="43"/>
      <c r="V68" s="43"/>
      <c r="W68" s="45"/>
      <c r="X68" s="43"/>
      <c r="Y68" s="95">
        <f t="shared" ref="Y68:Y78" si="75">SUM(R68:X68)</f>
        <v>0</v>
      </c>
      <c r="Z68" s="43"/>
      <c r="AA68" s="43"/>
      <c r="AB68" s="43"/>
      <c r="AC68" s="43"/>
      <c r="AD68" s="43"/>
      <c r="AE68" s="45"/>
      <c r="AF68" s="43"/>
      <c r="AG68" s="95">
        <f t="shared" ref="AG68:AG78" si="76">SUM(Z68:AF68)</f>
        <v>0</v>
      </c>
      <c r="AH68" s="43"/>
      <c r="AI68" s="43"/>
      <c r="AJ68" s="43"/>
      <c r="AK68" s="43"/>
      <c r="AL68" s="43"/>
      <c r="AM68" s="45"/>
      <c r="AN68" s="4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4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4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4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4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4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43"/>
      <c r="C90" s="44"/>
      <c r="D90" s="44"/>
      <c r="E90" s="44"/>
      <c r="F90" s="44"/>
      <c r="G90" s="44"/>
      <c r="H90" s="44"/>
      <c r="I90" s="95">
        <f t="shared" si="97"/>
        <v>0</v>
      </c>
      <c r="J90" s="43"/>
      <c r="K90" s="44"/>
      <c r="L90" s="44"/>
      <c r="M90" s="44"/>
      <c r="N90" s="44"/>
      <c r="O90" s="44"/>
      <c r="P90" s="44"/>
      <c r="Q90" s="95">
        <f t="shared" si="98"/>
        <v>0</v>
      </c>
      <c r="R90" s="43"/>
      <c r="S90" s="44"/>
      <c r="T90" s="44"/>
      <c r="U90" s="44"/>
      <c r="V90" s="44"/>
      <c r="W90" s="44"/>
      <c r="X90" s="44"/>
      <c r="Y90" s="95">
        <f t="shared" si="99"/>
        <v>0</v>
      </c>
      <c r="Z90" s="43"/>
      <c r="AA90" s="44"/>
      <c r="AB90" s="44"/>
      <c r="AC90" s="44"/>
      <c r="AD90" s="44"/>
      <c r="AE90" s="44"/>
      <c r="AF90" s="44"/>
      <c r="AG90" s="95">
        <f t="shared" si="100"/>
        <v>0</v>
      </c>
      <c r="AH90" s="4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43"/>
      <c r="C91" s="44"/>
      <c r="D91" s="44"/>
      <c r="E91" s="44"/>
      <c r="F91" s="44"/>
      <c r="G91" s="44"/>
      <c r="H91" s="44"/>
      <c r="I91" s="95">
        <f t="shared" si="97"/>
        <v>0</v>
      </c>
      <c r="J91" s="43"/>
      <c r="K91" s="44"/>
      <c r="L91" s="44"/>
      <c r="M91" s="44"/>
      <c r="N91" s="44"/>
      <c r="O91" s="44"/>
      <c r="P91" s="44"/>
      <c r="Q91" s="95">
        <f t="shared" si="98"/>
        <v>0</v>
      </c>
      <c r="R91" s="43"/>
      <c r="S91" s="44"/>
      <c r="T91" s="44"/>
      <c r="U91" s="44"/>
      <c r="V91" s="44"/>
      <c r="W91" s="44"/>
      <c r="X91" s="44"/>
      <c r="Y91" s="95">
        <f t="shared" si="99"/>
        <v>0</v>
      </c>
      <c r="Z91" s="43"/>
      <c r="AA91" s="44"/>
      <c r="AB91" s="44"/>
      <c r="AC91" s="44"/>
      <c r="AD91" s="44"/>
      <c r="AE91" s="44"/>
      <c r="AF91" s="44"/>
      <c r="AG91" s="95">
        <f t="shared" si="100"/>
        <v>0</v>
      </c>
      <c r="AH91" s="4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43"/>
      <c r="C92" s="44"/>
      <c r="D92" s="44"/>
      <c r="E92" s="44"/>
      <c r="F92" s="44"/>
      <c r="G92" s="44"/>
      <c r="H92" s="44"/>
      <c r="I92" s="95">
        <f t="shared" si="97"/>
        <v>0</v>
      </c>
      <c r="J92" s="43"/>
      <c r="K92" s="44"/>
      <c r="L92" s="44"/>
      <c r="M92" s="44"/>
      <c r="N92" s="44"/>
      <c r="O92" s="44"/>
      <c r="P92" s="44"/>
      <c r="Q92" s="95">
        <f t="shared" si="98"/>
        <v>0</v>
      </c>
      <c r="R92" s="43"/>
      <c r="S92" s="44"/>
      <c r="T92" s="44"/>
      <c r="U92" s="44"/>
      <c r="V92" s="44"/>
      <c r="W92" s="44"/>
      <c r="X92" s="44"/>
      <c r="Y92" s="95">
        <f t="shared" si="99"/>
        <v>0</v>
      </c>
      <c r="Z92" s="43"/>
      <c r="AA92" s="44"/>
      <c r="AB92" s="44"/>
      <c r="AC92" s="44"/>
      <c r="AD92" s="44"/>
      <c r="AE92" s="44"/>
      <c r="AF92" s="44"/>
      <c r="AG92" s="95">
        <f t="shared" si="100"/>
        <v>0</v>
      </c>
      <c r="AH92" s="4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43"/>
      <c r="C93" s="44"/>
      <c r="D93" s="44"/>
      <c r="E93" s="44"/>
      <c r="F93" s="44"/>
      <c r="G93" s="44"/>
      <c r="H93" s="44"/>
      <c r="I93" s="95">
        <f t="shared" si="97"/>
        <v>0</v>
      </c>
      <c r="J93" s="43"/>
      <c r="K93" s="44"/>
      <c r="L93" s="44"/>
      <c r="M93" s="44"/>
      <c r="N93" s="44"/>
      <c r="O93" s="44"/>
      <c r="P93" s="44"/>
      <c r="Q93" s="95">
        <f t="shared" si="98"/>
        <v>0</v>
      </c>
      <c r="R93" s="43"/>
      <c r="S93" s="44"/>
      <c r="T93" s="44"/>
      <c r="U93" s="44"/>
      <c r="V93" s="44"/>
      <c r="W93" s="44"/>
      <c r="X93" s="44"/>
      <c r="Y93" s="95">
        <f t="shared" si="99"/>
        <v>0</v>
      </c>
      <c r="Z93" s="43"/>
      <c r="AA93" s="44"/>
      <c r="AB93" s="44"/>
      <c r="AC93" s="44"/>
      <c r="AD93" s="44"/>
      <c r="AE93" s="44"/>
      <c r="AF93" s="44"/>
      <c r="AG93" s="95">
        <f t="shared" si="100"/>
        <v>0</v>
      </c>
      <c r="AH93" s="4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43"/>
      <c r="C94" s="43"/>
      <c r="D94" s="43"/>
      <c r="E94" s="43"/>
      <c r="F94" s="43"/>
      <c r="G94" s="45"/>
      <c r="H94" s="43"/>
      <c r="I94" s="95">
        <f t="shared" si="97"/>
        <v>0</v>
      </c>
      <c r="J94" s="43"/>
      <c r="K94" s="43"/>
      <c r="L94" s="43"/>
      <c r="M94" s="43"/>
      <c r="N94" s="43"/>
      <c r="O94" s="45"/>
      <c r="P94" s="43"/>
      <c r="Q94" s="95">
        <f t="shared" si="98"/>
        <v>0</v>
      </c>
      <c r="R94" s="43"/>
      <c r="S94" s="43"/>
      <c r="T94" s="43"/>
      <c r="U94" s="43"/>
      <c r="V94" s="43"/>
      <c r="W94" s="45"/>
      <c r="X94" s="43"/>
      <c r="Y94" s="95">
        <f t="shared" si="99"/>
        <v>0</v>
      </c>
      <c r="Z94" s="43"/>
      <c r="AA94" s="43"/>
      <c r="AB94" s="43"/>
      <c r="AC94" s="43"/>
      <c r="AD94" s="43"/>
      <c r="AE94" s="45"/>
      <c r="AF94" s="43"/>
      <c r="AG94" s="95">
        <f t="shared" si="100"/>
        <v>0</v>
      </c>
      <c r="AH94" s="43"/>
      <c r="AI94" s="43"/>
      <c r="AJ94" s="43"/>
      <c r="AK94" s="43"/>
      <c r="AL94" s="43"/>
      <c r="AM94" s="45"/>
      <c r="AN94" s="4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43"/>
      <c r="C280" s="43"/>
      <c r="D280" s="43"/>
      <c r="E280" s="43"/>
      <c r="F280" s="43"/>
      <c r="G280" s="43"/>
      <c r="H280" s="43"/>
      <c r="I280" s="95">
        <f t="shared" ref="I280:I299" si="301">SUM(B280:H280)</f>
        <v>0</v>
      </c>
      <c r="J280" s="43"/>
      <c r="K280" s="43"/>
      <c r="L280" s="43"/>
      <c r="M280" s="43"/>
      <c r="N280" s="43"/>
      <c r="O280" s="43"/>
      <c r="P280" s="43"/>
      <c r="Q280" s="95">
        <f t="shared" ref="Q280:Q299" si="302">SUM(J280:P280)</f>
        <v>0</v>
      </c>
      <c r="R280" s="43"/>
      <c r="S280" s="43"/>
      <c r="T280" s="43"/>
      <c r="U280" s="43"/>
      <c r="V280" s="43"/>
      <c r="W280" s="43"/>
      <c r="X280" s="43"/>
      <c r="Y280" s="95">
        <f t="shared" ref="Y280:Y299" si="303">SUM(R280:X280)</f>
        <v>0</v>
      </c>
      <c r="Z280" s="43"/>
      <c r="AA280" s="43"/>
      <c r="AB280" s="43"/>
      <c r="AC280" s="43"/>
      <c r="AD280" s="43"/>
      <c r="AE280" s="43"/>
      <c r="AF280" s="43"/>
      <c r="AG280" s="95">
        <f t="shared" ref="AG280:AG299" si="304">SUM(Z280:AF280)</f>
        <v>0</v>
      </c>
      <c r="AH280" s="43"/>
      <c r="AI280" s="43"/>
      <c r="AJ280" s="43"/>
      <c r="AK280" s="43"/>
      <c r="AL280" s="43"/>
      <c r="AM280" s="43"/>
      <c r="AN280" s="4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7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9" width="9.14"/>
    <col customWidth="1" hidden="1" min="40" max="40" width="9.14"/>
    <col customWidth="1" min="41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44805.0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79"/>
      <c r="D3" s="79"/>
      <c r="E3" s="79"/>
      <c r="F3" s="79" t="str">
        <f t="shared" ref="F3:H3" si="1">TEXT(F4,"ddd")</f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>Thu</v>
      </c>
      <c r="AM3" s="79" t="str">
        <f t="shared" si="5"/>
        <v>Fri</v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3"/>
      <c r="C4" s="84"/>
      <c r="D4" s="84"/>
      <c r="E4" s="84"/>
      <c r="F4" s="84">
        <f>I2</f>
        <v>44805</v>
      </c>
      <c r="G4" s="84">
        <f t="shared" ref="G4:H4" si="6">IF(F4="","",IF(F4=EOMONTH($I$2,0),"",F4+1))</f>
        <v>44806</v>
      </c>
      <c r="H4" s="84">
        <f t="shared" si="6"/>
        <v>44807</v>
      </c>
      <c r="I4" s="85" t="str">
        <f>CONCAT("Wk"," ",WEEKNUM(H4)-1," ","Total")</f>
        <v>#N/A</v>
      </c>
      <c r="J4" s="84">
        <f>IF(H4="","",IF(H4=EOMONTH($I$2,0),"",H4+1))</f>
        <v>44808</v>
      </c>
      <c r="K4" s="84">
        <f t="shared" ref="K4:P4" si="7">IF(J4="","",IF(J4=EOMONTH($I$2,0),"",J4+1))</f>
        <v>44809</v>
      </c>
      <c r="L4" s="84">
        <f t="shared" si="7"/>
        <v>44810</v>
      </c>
      <c r="M4" s="84">
        <f t="shared" si="7"/>
        <v>44811</v>
      </c>
      <c r="N4" s="84">
        <f t="shared" si="7"/>
        <v>44812</v>
      </c>
      <c r="O4" s="84">
        <f t="shared" si="7"/>
        <v>44813</v>
      </c>
      <c r="P4" s="84">
        <f t="shared" si="7"/>
        <v>44814</v>
      </c>
      <c r="Q4" s="85" t="str">
        <f>CONCAT("Wk"," ",WEEKNUM(P4)-1," ","Total")</f>
        <v>#N/A</v>
      </c>
      <c r="R4" s="84">
        <f>IF(P4="","",IF(P4=EOMONTH($I$2,0),"",P4+1))</f>
        <v>44815</v>
      </c>
      <c r="S4" s="84">
        <f t="shared" ref="S4:X4" si="8">IF(R4="","",IF(R4=EOMONTH($I$2,0),"",R4+1))</f>
        <v>44816</v>
      </c>
      <c r="T4" s="84">
        <f t="shared" si="8"/>
        <v>44817</v>
      </c>
      <c r="U4" s="84">
        <f t="shared" si="8"/>
        <v>44818</v>
      </c>
      <c r="V4" s="84">
        <f t="shared" si="8"/>
        <v>44819</v>
      </c>
      <c r="W4" s="84">
        <f t="shared" si="8"/>
        <v>44820</v>
      </c>
      <c r="X4" s="84">
        <f t="shared" si="8"/>
        <v>44821</v>
      </c>
      <c r="Y4" s="85" t="str">
        <f>CONCAT("Wk"," ",WEEKNUM(X4)-1," ","Total")</f>
        <v>#N/A</v>
      </c>
      <c r="Z4" s="84">
        <f>IF(X4="","",IF(X4=EOMONTH($I$2,0),"",X4+1))</f>
        <v>44822</v>
      </c>
      <c r="AA4" s="84">
        <f t="shared" ref="AA4:AF4" si="9">IF(Z4="","",IF(Z4=EOMONTH($I$2,0),"",Z4+1))</f>
        <v>44823</v>
      </c>
      <c r="AB4" s="84">
        <f t="shared" si="9"/>
        <v>44824</v>
      </c>
      <c r="AC4" s="84">
        <f t="shared" si="9"/>
        <v>44825</v>
      </c>
      <c r="AD4" s="84">
        <f t="shared" si="9"/>
        <v>44826</v>
      </c>
      <c r="AE4" s="84">
        <f t="shared" si="9"/>
        <v>44827</v>
      </c>
      <c r="AF4" s="84">
        <f t="shared" si="9"/>
        <v>44828</v>
      </c>
      <c r="AG4" s="85" t="str">
        <f>CONCAT("Wk"," ",WEEKNUM(AF4)-1," ","Total")</f>
        <v>#N/A</v>
      </c>
      <c r="AH4" s="84">
        <f>IF(AF4="","",IF(AF4=EOMONTH($I$2,0),"",AF4+1))</f>
        <v>44829</v>
      </c>
      <c r="AI4" s="84">
        <f t="shared" ref="AI4:AN4" si="10">IF(AH4="","",IF(AH4=EOMONTH($I$2,0),"",AH4+1))</f>
        <v>44830</v>
      </c>
      <c r="AJ4" s="84">
        <f t="shared" si="10"/>
        <v>44831</v>
      </c>
      <c r="AK4" s="84">
        <f t="shared" si="10"/>
        <v>44832</v>
      </c>
      <c r="AL4" s="84">
        <f t="shared" si="10"/>
        <v>44833</v>
      </c>
      <c r="AM4" s="84">
        <f t="shared" si="10"/>
        <v>44834</v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8"/>
      <c r="C8" s="98"/>
      <c r="D8" s="98"/>
      <c r="E8" s="98"/>
      <c r="F8" s="98"/>
      <c r="G8" s="99"/>
      <c r="H8" s="98"/>
      <c r="I8" s="95">
        <f t="shared" si="11"/>
        <v>0</v>
      </c>
      <c r="J8" s="98"/>
      <c r="K8" s="98"/>
      <c r="L8" s="98"/>
      <c r="M8" s="98"/>
      <c r="N8" s="98"/>
      <c r="O8" s="99"/>
      <c r="P8" s="98"/>
      <c r="Q8" s="96">
        <f t="shared" si="12"/>
        <v>0</v>
      </c>
      <c r="R8" s="98"/>
      <c r="S8" s="98"/>
      <c r="T8" s="98"/>
      <c r="U8" s="98"/>
      <c r="V8" s="98"/>
      <c r="W8" s="99"/>
      <c r="X8" s="98"/>
      <c r="Y8" s="96">
        <f t="shared" si="13"/>
        <v>0</v>
      </c>
      <c r="Z8" s="98"/>
      <c r="AA8" s="98"/>
      <c r="AB8" s="98"/>
      <c r="AC8" s="98"/>
      <c r="AD8" s="98"/>
      <c r="AE8" s="99"/>
      <c r="AF8" s="98"/>
      <c r="AG8" s="96">
        <f t="shared" si="14"/>
        <v>0</v>
      </c>
      <c r="AH8" s="98"/>
      <c r="AI8" s="98"/>
      <c r="AJ8" s="98"/>
      <c r="AK8" s="98"/>
      <c r="AL8" s="98"/>
      <c r="AM8" s="99"/>
      <c r="AN8" s="98"/>
      <c r="AO8" s="96">
        <f t="shared" si="15"/>
        <v>0</v>
      </c>
      <c r="AP8" s="98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8"/>
      <c r="C9" s="98"/>
      <c r="D9" s="98"/>
      <c r="E9" s="98"/>
      <c r="F9" s="98"/>
      <c r="G9" s="99"/>
      <c r="H9" s="98"/>
      <c r="I9" s="95">
        <f t="shared" si="11"/>
        <v>0</v>
      </c>
      <c r="J9" s="98"/>
      <c r="K9" s="98"/>
      <c r="L9" s="98"/>
      <c r="M9" s="98"/>
      <c r="N9" s="98"/>
      <c r="O9" s="99"/>
      <c r="P9" s="98"/>
      <c r="Q9" s="96">
        <f t="shared" si="12"/>
        <v>0</v>
      </c>
      <c r="R9" s="98"/>
      <c r="S9" s="98"/>
      <c r="T9" s="98"/>
      <c r="U9" s="98"/>
      <c r="V9" s="98"/>
      <c r="W9" s="99"/>
      <c r="X9" s="98"/>
      <c r="Y9" s="96">
        <f t="shared" si="13"/>
        <v>0</v>
      </c>
      <c r="Z9" s="98"/>
      <c r="AA9" s="98"/>
      <c r="AB9" s="98"/>
      <c r="AC9" s="98"/>
      <c r="AD9" s="98"/>
      <c r="AE9" s="99"/>
      <c r="AF9" s="98"/>
      <c r="AG9" s="96">
        <f t="shared" si="14"/>
        <v>0</v>
      </c>
      <c r="AH9" s="98"/>
      <c r="AI9" s="98"/>
      <c r="AJ9" s="98"/>
      <c r="AK9" s="98"/>
      <c r="AL9" s="98"/>
      <c r="AM9" s="99"/>
      <c r="AN9" s="98"/>
      <c r="AO9" s="96">
        <f t="shared" si="15"/>
        <v>0</v>
      </c>
      <c r="AP9" s="98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8"/>
      <c r="C10" s="98"/>
      <c r="D10" s="98"/>
      <c r="E10" s="98"/>
      <c r="F10" s="98"/>
      <c r="G10" s="99"/>
      <c r="H10" s="98"/>
      <c r="I10" s="95">
        <f t="shared" si="11"/>
        <v>0</v>
      </c>
      <c r="J10" s="98"/>
      <c r="K10" s="98"/>
      <c r="L10" s="98"/>
      <c r="M10" s="98"/>
      <c r="N10" s="98"/>
      <c r="O10" s="99"/>
      <c r="P10" s="98"/>
      <c r="Q10" s="96">
        <f t="shared" si="12"/>
        <v>0</v>
      </c>
      <c r="R10" s="98"/>
      <c r="S10" s="98"/>
      <c r="T10" s="98"/>
      <c r="U10" s="98"/>
      <c r="V10" s="98"/>
      <c r="W10" s="99"/>
      <c r="X10" s="98"/>
      <c r="Y10" s="96">
        <f t="shared" si="13"/>
        <v>0</v>
      </c>
      <c r="Z10" s="98"/>
      <c r="AA10" s="98"/>
      <c r="AB10" s="98"/>
      <c r="AC10" s="98"/>
      <c r="AD10" s="98"/>
      <c r="AE10" s="99"/>
      <c r="AF10" s="98"/>
      <c r="AG10" s="96">
        <f t="shared" si="14"/>
        <v>0</v>
      </c>
      <c r="AH10" s="98"/>
      <c r="AI10" s="98"/>
      <c r="AJ10" s="98"/>
      <c r="AK10" s="98"/>
      <c r="AL10" s="98"/>
      <c r="AM10" s="99"/>
      <c r="AN10" s="98"/>
      <c r="AO10" s="96">
        <f t="shared" si="15"/>
        <v>0</v>
      </c>
      <c r="AP10" s="98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100">
        <f t="shared" ref="B11:H11" si="18">SUM(B7:B10)</f>
        <v>0</v>
      </c>
      <c r="C11" s="100">
        <f t="shared" si="18"/>
        <v>0</v>
      </c>
      <c r="D11" s="100">
        <f t="shared" si="18"/>
        <v>0</v>
      </c>
      <c r="E11" s="100">
        <f t="shared" si="18"/>
        <v>0</v>
      </c>
      <c r="F11" s="100">
        <f t="shared" si="18"/>
        <v>0</v>
      </c>
      <c r="G11" s="100">
        <f t="shared" si="18"/>
        <v>0</v>
      </c>
      <c r="H11" s="100">
        <f t="shared" si="18"/>
        <v>0</v>
      </c>
      <c r="I11" s="101"/>
      <c r="J11" s="100">
        <f t="shared" ref="J11:P11" si="19">SUM(J7:J10)</f>
        <v>0</v>
      </c>
      <c r="K11" s="100">
        <f t="shared" si="19"/>
        <v>0</v>
      </c>
      <c r="L11" s="100">
        <f t="shared" si="19"/>
        <v>0</v>
      </c>
      <c r="M11" s="100">
        <f t="shared" si="19"/>
        <v>0</v>
      </c>
      <c r="N11" s="100">
        <f t="shared" si="19"/>
        <v>0</v>
      </c>
      <c r="O11" s="100">
        <f t="shared" si="19"/>
        <v>0</v>
      </c>
      <c r="P11" s="100">
        <f t="shared" si="19"/>
        <v>0</v>
      </c>
      <c r="Q11" s="102"/>
      <c r="R11" s="100">
        <f t="shared" ref="R11:X11" si="20">SUM(R7:R10)</f>
        <v>0</v>
      </c>
      <c r="S11" s="100">
        <f t="shared" si="20"/>
        <v>0</v>
      </c>
      <c r="T11" s="100">
        <f t="shared" si="20"/>
        <v>0</v>
      </c>
      <c r="U11" s="100">
        <f t="shared" si="20"/>
        <v>0</v>
      </c>
      <c r="V11" s="100">
        <f t="shared" si="20"/>
        <v>0</v>
      </c>
      <c r="W11" s="100">
        <f t="shared" si="20"/>
        <v>0</v>
      </c>
      <c r="X11" s="100">
        <f t="shared" si="20"/>
        <v>0</v>
      </c>
      <c r="Y11" s="102"/>
      <c r="Z11" s="100">
        <f t="shared" ref="Z11:AF11" si="21">SUM(Z7:Z10)</f>
        <v>0</v>
      </c>
      <c r="AA11" s="100">
        <f t="shared" si="21"/>
        <v>0</v>
      </c>
      <c r="AB11" s="100">
        <f t="shared" si="21"/>
        <v>0</v>
      </c>
      <c r="AC11" s="100">
        <f t="shared" si="21"/>
        <v>0</v>
      </c>
      <c r="AD11" s="100">
        <f t="shared" si="21"/>
        <v>0</v>
      </c>
      <c r="AE11" s="100">
        <f t="shared" si="21"/>
        <v>0</v>
      </c>
      <c r="AF11" s="100">
        <f t="shared" si="21"/>
        <v>0</v>
      </c>
      <c r="AG11" s="102"/>
      <c r="AH11" s="100">
        <f t="shared" ref="AH11:AK11" si="22">SUM(AH7:AH10)</f>
        <v>0</v>
      </c>
      <c r="AI11" s="100">
        <f t="shared" si="22"/>
        <v>0</v>
      </c>
      <c r="AJ11" s="100">
        <f t="shared" si="22"/>
        <v>0</v>
      </c>
      <c r="AK11" s="100">
        <f t="shared" si="22"/>
        <v>0</v>
      </c>
      <c r="AL11" s="100">
        <v>0.0</v>
      </c>
      <c r="AM11" s="100">
        <f t="shared" ref="AM11:AN11" si="23">SUM(AM7:AM10)</f>
        <v>0</v>
      </c>
      <c r="AN11" s="100">
        <f t="shared" si="23"/>
        <v>0</v>
      </c>
      <c r="AO11" s="102"/>
      <c r="AP11" s="100">
        <v>0.0</v>
      </c>
      <c r="AQ11" s="102"/>
      <c r="AR11" s="103">
        <f>SUM(AR7:AR10)</f>
        <v>0</v>
      </c>
    </row>
    <row r="12">
      <c r="A12" s="104"/>
      <c r="B12" s="105"/>
      <c r="C12" s="106"/>
      <c r="D12" s="106"/>
      <c r="E12" s="106"/>
      <c r="F12" s="106"/>
      <c r="G12" s="106"/>
      <c r="H12" s="106"/>
      <c r="I12" s="10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88"/>
    </row>
    <row r="13" ht="18.75" customHeight="1">
      <c r="A13" s="108" t="s">
        <v>239</v>
      </c>
      <c r="B13" s="10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10"/>
      <c r="B14" s="111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2"/>
      <c r="J15" s="91"/>
      <c r="K15" s="91"/>
      <c r="L15" s="91"/>
      <c r="M15" s="91"/>
      <c r="N15" s="91"/>
      <c r="O15" s="91"/>
      <c r="P15" s="91"/>
      <c r="Q15" s="113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43"/>
      <c r="C16" s="43"/>
      <c r="D16" s="43"/>
      <c r="E16" s="43"/>
      <c r="F16" s="43"/>
      <c r="G16" s="45"/>
      <c r="H16" s="4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43"/>
      <c r="Q16" s="115">
        <f t="shared" si="24"/>
        <v>0</v>
      </c>
      <c r="R16" s="114"/>
      <c r="S16" s="45"/>
      <c r="T16" s="45"/>
      <c r="U16" s="45"/>
      <c r="V16" s="45"/>
      <c r="W16" s="45"/>
      <c r="X16" s="4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4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4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43"/>
      <c r="C25" s="43"/>
      <c r="D25" s="43"/>
      <c r="E25" s="43"/>
      <c r="F25" s="43"/>
      <c r="G25" s="45"/>
      <c r="H25" s="43"/>
      <c r="I25" s="95">
        <f t="shared" ref="I25:I34" si="37">SUM(B25:H25)</f>
        <v>0</v>
      </c>
      <c r="J25" s="43"/>
      <c r="K25" s="43"/>
      <c r="L25" s="43"/>
      <c r="M25" s="43"/>
      <c r="N25" s="43"/>
      <c r="O25" s="45"/>
      <c r="P25" s="43"/>
      <c r="Q25" s="95">
        <f t="shared" ref="Q25:Q34" si="38">SUM(J25:P25)</f>
        <v>0</v>
      </c>
      <c r="R25" s="43"/>
      <c r="S25" s="43"/>
      <c r="T25" s="43"/>
      <c r="U25" s="43"/>
      <c r="V25" s="43"/>
      <c r="W25" s="45"/>
      <c r="X25" s="43"/>
      <c r="Y25" s="95">
        <f t="shared" ref="Y25:Y34" si="39">SUM(R25:X25)</f>
        <v>0</v>
      </c>
      <c r="Z25" s="43"/>
      <c r="AA25" s="43"/>
      <c r="AB25" s="43"/>
      <c r="AC25" s="43"/>
      <c r="AD25" s="43"/>
      <c r="AE25" s="45"/>
      <c r="AF25" s="43"/>
      <c r="AG25" s="95">
        <f t="shared" ref="AG25:AG34" si="40">SUM(Z25:AF25)</f>
        <v>0</v>
      </c>
      <c r="AH25" s="43"/>
      <c r="AI25" s="43"/>
      <c r="AJ25" s="43"/>
      <c r="AK25" s="43"/>
      <c r="AL25" s="43"/>
      <c r="AM25" s="45"/>
      <c r="AN25" s="4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43"/>
      <c r="C37" s="43"/>
      <c r="D37" s="43"/>
      <c r="E37" s="43"/>
      <c r="F37" s="43"/>
      <c r="G37" s="45"/>
      <c r="H37" s="43"/>
      <c r="I37" s="95">
        <f t="shared" ref="I37:I54" si="49">SUM(B37:H37)</f>
        <v>0</v>
      </c>
      <c r="J37" s="43"/>
      <c r="K37" s="43"/>
      <c r="L37" s="43"/>
      <c r="M37" s="43"/>
      <c r="N37" s="43"/>
      <c r="O37" s="45"/>
      <c r="P37" s="43"/>
      <c r="Q37" s="95">
        <f t="shared" ref="Q37:Q54" si="50">SUM(J37:P37)</f>
        <v>0</v>
      </c>
      <c r="R37" s="43"/>
      <c r="S37" s="43"/>
      <c r="T37" s="43"/>
      <c r="U37" s="43"/>
      <c r="V37" s="43"/>
      <c r="W37" s="45"/>
      <c r="X37" s="43"/>
      <c r="Y37" s="95">
        <f t="shared" ref="Y37:Y54" si="51">SUM(R37:X37)</f>
        <v>0</v>
      </c>
      <c r="Z37" s="43"/>
      <c r="AA37" s="43"/>
      <c r="AB37" s="43"/>
      <c r="AC37" s="43"/>
      <c r="AD37" s="43"/>
      <c r="AE37" s="45"/>
      <c r="AF37" s="43"/>
      <c r="AG37" s="95">
        <f t="shared" ref="AG37:AG54" si="52">SUM(Z37:AF37)</f>
        <v>0</v>
      </c>
      <c r="AH37" s="43"/>
      <c r="AI37" s="43"/>
      <c r="AJ37" s="43"/>
      <c r="AK37" s="43"/>
      <c r="AL37" s="43"/>
      <c r="AM37" s="45"/>
      <c r="AN37" s="4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43"/>
      <c r="C57" s="43"/>
      <c r="D57" s="43"/>
      <c r="E57" s="43"/>
      <c r="F57" s="43"/>
      <c r="G57" s="45"/>
      <c r="H57" s="43"/>
      <c r="I57" s="95">
        <f t="shared" ref="I57:I65" si="61">SUM(B57:H57)</f>
        <v>0</v>
      </c>
      <c r="J57" s="43"/>
      <c r="K57" s="43"/>
      <c r="L57" s="43"/>
      <c r="M57" s="43"/>
      <c r="N57" s="43"/>
      <c r="O57" s="45"/>
      <c r="P57" s="43"/>
      <c r="Q57" s="95">
        <f t="shared" ref="Q57:Q65" si="62">SUM(J57:P57)</f>
        <v>0</v>
      </c>
      <c r="R57" s="43"/>
      <c r="S57" s="43"/>
      <c r="T57" s="43"/>
      <c r="U57" s="43"/>
      <c r="V57" s="43"/>
      <c r="W57" s="45"/>
      <c r="X57" s="43"/>
      <c r="Y57" s="95">
        <f t="shared" ref="Y57:Y65" si="63">SUM(R57:X57)</f>
        <v>0</v>
      </c>
      <c r="Z57" s="43"/>
      <c r="AA57" s="43"/>
      <c r="AB57" s="43"/>
      <c r="AC57" s="43"/>
      <c r="AD57" s="43"/>
      <c r="AE57" s="45"/>
      <c r="AF57" s="43"/>
      <c r="AG57" s="95">
        <f t="shared" ref="AG57:AG65" si="64">SUM(Z57:AF57)</f>
        <v>0</v>
      </c>
      <c r="AH57" s="43"/>
      <c r="AI57" s="43"/>
      <c r="AJ57" s="43"/>
      <c r="AK57" s="43"/>
      <c r="AL57" s="43"/>
      <c r="AM57" s="45"/>
      <c r="AN57" s="4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43"/>
      <c r="C58" s="43"/>
      <c r="D58" s="43"/>
      <c r="E58" s="43"/>
      <c r="F58" s="43"/>
      <c r="G58" s="45"/>
      <c r="H58" s="43"/>
      <c r="I58" s="95">
        <f t="shared" si="61"/>
        <v>0</v>
      </c>
      <c r="J58" s="43"/>
      <c r="K58" s="43"/>
      <c r="L58" s="43"/>
      <c r="M58" s="43"/>
      <c r="N58" s="43"/>
      <c r="O58" s="45"/>
      <c r="P58" s="43"/>
      <c r="Q58" s="95">
        <f t="shared" si="62"/>
        <v>0</v>
      </c>
      <c r="R58" s="43"/>
      <c r="S58" s="43"/>
      <c r="T58" s="43"/>
      <c r="U58" s="43"/>
      <c r="V58" s="43"/>
      <c r="W58" s="45"/>
      <c r="X58" s="43"/>
      <c r="Y58" s="95">
        <f t="shared" si="63"/>
        <v>0</v>
      </c>
      <c r="Z58" s="43"/>
      <c r="AA58" s="43"/>
      <c r="AB58" s="43"/>
      <c r="AC58" s="43"/>
      <c r="AD58" s="43"/>
      <c r="AE58" s="45"/>
      <c r="AF58" s="43"/>
      <c r="AG58" s="95">
        <f t="shared" si="64"/>
        <v>0</v>
      </c>
      <c r="AH58" s="43"/>
      <c r="AI58" s="43"/>
      <c r="AJ58" s="43"/>
      <c r="AK58" s="43"/>
      <c r="AL58" s="43"/>
      <c r="AM58" s="45"/>
      <c r="AN58" s="4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43"/>
      <c r="C59" s="43"/>
      <c r="D59" s="43"/>
      <c r="E59" s="43"/>
      <c r="F59" s="43"/>
      <c r="G59" s="45"/>
      <c r="H59" s="43"/>
      <c r="I59" s="95">
        <f t="shared" si="61"/>
        <v>0</v>
      </c>
      <c r="J59" s="43"/>
      <c r="K59" s="43"/>
      <c r="L59" s="43"/>
      <c r="M59" s="43"/>
      <c r="N59" s="43"/>
      <c r="O59" s="45"/>
      <c r="P59" s="43"/>
      <c r="Q59" s="95">
        <f t="shared" si="62"/>
        <v>0</v>
      </c>
      <c r="R59" s="43"/>
      <c r="S59" s="43"/>
      <c r="T59" s="43"/>
      <c r="U59" s="43"/>
      <c r="V59" s="43"/>
      <c r="W59" s="45"/>
      <c r="X59" s="43"/>
      <c r="Y59" s="95">
        <f t="shared" si="63"/>
        <v>0</v>
      </c>
      <c r="Z59" s="43"/>
      <c r="AA59" s="43"/>
      <c r="AB59" s="43"/>
      <c r="AC59" s="43"/>
      <c r="AD59" s="43"/>
      <c r="AE59" s="45"/>
      <c r="AF59" s="43"/>
      <c r="AG59" s="95">
        <f t="shared" si="64"/>
        <v>0</v>
      </c>
      <c r="AH59" s="43"/>
      <c r="AI59" s="43"/>
      <c r="AJ59" s="43"/>
      <c r="AK59" s="43"/>
      <c r="AL59" s="43"/>
      <c r="AM59" s="45"/>
      <c r="AN59" s="4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43"/>
      <c r="C60" s="43"/>
      <c r="D60" s="43"/>
      <c r="E60" s="43"/>
      <c r="F60" s="43"/>
      <c r="G60" s="45"/>
      <c r="H60" s="43"/>
      <c r="I60" s="95">
        <f t="shared" si="61"/>
        <v>0</v>
      </c>
      <c r="J60" s="43"/>
      <c r="K60" s="43"/>
      <c r="L60" s="43"/>
      <c r="M60" s="43"/>
      <c r="N60" s="43"/>
      <c r="O60" s="45"/>
      <c r="P60" s="43"/>
      <c r="Q60" s="95">
        <f t="shared" si="62"/>
        <v>0</v>
      </c>
      <c r="R60" s="43"/>
      <c r="S60" s="43"/>
      <c r="T60" s="43"/>
      <c r="U60" s="43"/>
      <c r="V60" s="43"/>
      <c r="W60" s="45"/>
      <c r="X60" s="43"/>
      <c r="Y60" s="95">
        <f t="shared" si="63"/>
        <v>0</v>
      </c>
      <c r="Z60" s="43"/>
      <c r="AA60" s="43"/>
      <c r="AB60" s="43"/>
      <c r="AC60" s="43"/>
      <c r="AD60" s="43"/>
      <c r="AE60" s="45"/>
      <c r="AF60" s="43"/>
      <c r="AG60" s="95">
        <f t="shared" si="64"/>
        <v>0</v>
      </c>
      <c r="AH60" s="43"/>
      <c r="AI60" s="43"/>
      <c r="AJ60" s="43"/>
      <c r="AK60" s="43"/>
      <c r="AL60" s="43"/>
      <c r="AM60" s="45"/>
      <c r="AN60" s="4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43"/>
      <c r="C61" s="43"/>
      <c r="D61" s="43"/>
      <c r="E61" s="43"/>
      <c r="F61" s="43"/>
      <c r="G61" s="45"/>
      <c r="H61" s="43"/>
      <c r="I61" s="95">
        <f t="shared" si="61"/>
        <v>0</v>
      </c>
      <c r="J61" s="43"/>
      <c r="K61" s="43"/>
      <c r="L61" s="43"/>
      <c r="M61" s="43"/>
      <c r="N61" s="43"/>
      <c r="O61" s="45"/>
      <c r="P61" s="43"/>
      <c r="Q61" s="95">
        <f t="shared" si="62"/>
        <v>0</v>
      </c>
      <c r="R61" s="43"/>
      <c r="S61" s="43"/>
      <c r="T61" s="43"/>
      <c r="U61" s="43"/>
      <c r="V61" s="43"/>
      <c r="W61" s="45"/>
      <c r="X61" s="43"/>
      <c r="Y61" s="95">
        <f t="shared" si="63"/>
        <v>0</v>
      </c>
      <c r="Z61" s="43"/>
      <c r="AA61" s="43"/>
      <c r="AB61" s="43"/>
      <c r="AC61" s="43"/>
      <c r="AD61" s="43"/>
      <c r="AE61" s="45"/>
      <c r="AF61" s="43"/>
      <c r="AG61" s="95">
        <f t="shared" si="64"/>
        <v>0</v>
      </c>
      <c r="AH61" s="43"/>
      <c r="AI61" s="43"/>
      <c r="AJ61" s="43"/>
      <c r="AK61" s="43"/>
      <c r="AL61" s="43"/>
      <c r="AM61" s="45"/>
      <c r="AN61" s="4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43"/>
      <c r="C62" s="43"/>
      <c r="D62" s="43"/>
      <c r="E62" s="43"/>
      <c r="F62" s="43"/>
      <c r="G62" s="45"/>
      <c r="H62" s="43"/>
      <c r="I62" s="95">
        <f t="shared" si="61"/>
        <v>0</v>
      </c>
      <c r="J62" s="43"/>
      <c r="K62" s="43"/>
      <c r="L62" s="43"/>
      <c r="M62" s="43"/>
      <c r="N62" s="43"/>
      <c r="O62" s="45"/>
      <c r="P62" s="43"/>
      <c r="Q62" s="95">
        <f t="shared" si="62"/>
        <v>0</v>
      </c>
      <c r="R62" s="43"/>
      <c r="S62" s="43"/>
      <c r="T62" s="43"/>
      <c r="U62" s="43"/>
      <c r="V62" s="43"/>
      <c r="W62" s="45"/>
      <c r="X62" s="43"/>
      <c r="Y62" s="95">
        <f t="shared" si="63"/>
        <v>0</v>
      </c>
      <c r="Z62" s="43"/>
      <c r="AA62" s="43"/>
      <c r="AB62" s="43"/>
      <c r="AC62" s="43"/>
      <c r="AD62" s="43"/>
      <c r="AE62" s="45"/>
      <c r="AF62" s="43"/>
      <c r="AG62" s="95">
        <f t="shared" si="64"/>
        <v>0</v>
      </c>
      <c r="AH62" s="43"/>
      <c r="AI62" s="43"/>
      <c r="AJ62" s="43"/>
      <c r="AK62" s="43"/>
      <c r="AL62" s="43"/>
      <c r="AM62" s="45"/>
      <c r="AN62" s="4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43"/>
      <c r="C63" s="43"/>
      <c r="D63" s="43"/>
      <c r="E63" s="43"/>
      <c r="F63" s="43"/>
      <c r="G63" s="45"/>
      <c r="H63" s="43"/>
      <c r="I63" s="95">
        <f t="shared" si="61"/>
        <v>0</v>
      </c>
      <c r="J63" s="43"/>
      <c r="K63" s="43"/>
      <c r="L63" s="43"/>
      <c r="M63" s="43"/>
      <c r="N63" s="43"/>
      <c r="O63" s="45"/>
      <c r="P63" s="43"/>
      <c r="Q63" s="95">
        <f t="shared" si="62"/>
        <v>0</v>
      </c>
      <c r="R63" s="43"/>
      <c r="S63" s="43"/>
      <c r="T63" s="43"/>
      <c r="U63" s="43"/>
      <c r="V63" s="43"/>
      <c r="W63" s="45"/>
      <c r="X63" s="43"/>
      <c r="Y63" s="95">
        <f t="shared" si="63"/>
        <v>0</v>
      </c>
      <c r="Z63" s="43"/>
      <c r="AA63" s="43"/>
      <c r="AB63" s="43"/>
      <c r="AC63" s="43"/>
      <c r="AD63" s="43"/>
      <c r="AE63" s="45"/>
      <c r="AF63" s="43"/>
      <c r="AG63" s="95">
        <f t="shared" si="64"/>
        <v>0</v>
      </c>
      <c r="AH63" s="43"/>
      <c r="AI63" s="43"/>
      <c r="AJ63" s="43"/>
      <c r="AK63" s="43"/>
      <c r="AL63" s="43"/>
      <c r="AM63" s="45"/>
      <c r="AN63" s="4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43"/>
      <c r="C68" s="43"/>
      <c r="D68" s="43"/>
      <c r="E68" s="43"/>
      <c r="F68" s="43"/>
      <c r="G68" s="45"/>
      <c r="H68" s="43"/>
      <c r="I68" s="95">
        <f t="shared" ref="I68:I78" si="73">SUM(B68:H68)</f>
        <v>0</v>
      </c>
      <c r="J68" s="43"/>
      <c r="K68" s="43"/>
      <c r="L68" s="43"/>
      <c r="M68" s="43"/>
      <c r="N68" s="43"/>
      <c r="O68" s="45"/>
      <c r="P68" s="43"/>
      <c r="Q68" s="95">
        <f t="shared" ref="Q68:Q78" si="74">SUM(J68:P68)</f>
        <v>0</v>
      </c>
      <c r="R68" s="43"/>
      <c r="S68" s="43"/>
      <c r="T68" s="43"/>
      <c r="U68" s="43"/>
      <c r="V68" s="43"/>
      <c r="W68" s="45"/>
      <c r="X68" s="43"/>
      <c r="Y68" s="95">
        <f t="shared" ref="Y68:Y78" si="75">SUM(R68:X68)</f>
        <v>0</v>
      </c>
      <c r="Z68" s="43"/>
      <c r="AA68" s="43"/>
      <c r="AB68" s="43"/>
      <c r="AC68" s="43"/>
      <c r="AD68" s="43"/>
      <c r="AE68" s="45"/>
      <c r="AF68" s="43"/>
      <c r="AG68" s="95">
        <f t="shared" ref="AG68:AG78" si="76">SUM(Z68:AF68)</f>
        <v>0</v>
      </c>
      <c r="AH68" s="43"/>
      <c r="AI68" s="43"/>
      <c r="AJ68" s="43"/>
      <c r="AK68" s="43"/>
      <c r="AL68" s="43"/>
      <c r="AM68" s="45"/>
      <c r="AN68" s="4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4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4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4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4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4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43"/>
      <c r="C90" s="44"/>
      <c r="D90" s="44"/>
      <c r="E90" s="44"/>
      <c r="F90" s="44"/>
      <c r="G90" s="44"/>
      <c r="H90" s="44"/>
      <c r="I90" s="95">
        <f t="shared" si="97"/>
        <v>0</v>
      </c>
      <c r="J90" s="43"/>
      <c r="K90" s="44"/>
      <c r="L90" s="44"/>
      <c r="M90" s="44"/>
      <c r="N90" s="44"/>
      <c r="O90" s="44"/>
      <c r="P90" s="44"/>
      <c r="Q90" s="95">
        <f t="shared" si="98"/>
        <v>0</v>
      </c>
      <c r="R90" s="43"/>
      <c r="S90" s="44"/>
      <c r="T90" s="44"/>
      <c r="U90" s="44"/>
      <c r="V90" s="44"/>
      <c r="W90" s="44"/>
      <c r="X90" s="44"/>
      <c r="Y90" s="95">
        <f t="shared" si="99"/>
        <v>0</v>
      </c>
      <c r="Z90" s="43"/>
      <c r="AA90" s="44"/>
      <c r="AB90" s="44"/>
      <c r="AC90" s="44"/>
      <c r="AD90" s="44"/>
      <c r="AE90" s="44"/>
      <c r="AF90" s="44"/>
      <c r="AG90" s="95">
        <f t="shared" si="100"/>
        <v>0</v>
      </c>
      <c r="AH90" s="4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43"/>
      <c r="C91" s="44"/>
      <c r="D91" s="44"/>
      <c r="E91" s="44"/>
      <c r="F91" s="44"/>
      <c r="G91" s="44"/>
      <c r="H91" s="44"/>
      <c r="I91" s="95">
        <f t="shared" si="97"/>
        <v>0</v>
      </c>
      <c r="J91" s="43"/>
      <c r="K91" s="44"/>
      <c r="L91" s="44"/>
      <c r="M91" s="44"/>
      <c r="N91" s="44"/>
      <c r="O91" s="44"/>
      <c r="P91" s="44"/>
      <c r="Q91" s="95">
        <f t="shared" si="98"/>
        <v>0</v>
      </c>
      <c r="R91" s="43"/>
      <c r="S91" s="44"/>
      <c r="T91" s="44"/>
      <c r="U91" s="44"/>
      <c r="V91" s="44"/>
      <c r="W91" s="44"/>
      <c r="X91" s="44"/>
      <c r="Y91" s="95">
        <f t="shared" si="99"/>
        <v>0</v>
      </c>
      <c r="Z91" s="43"/>
      <c r="AA91" s="44"/>
      <c r="AB91" s="44"/>
      <c r="AC91" s="44"/>
      <c r="AD91" s="44"/>
      <c r="AE91" s="44"/>
      <c r="AF91" s="44"/>
      <c r="AG91" s="95">
        <f t="shared" si="100"/>
        <v>0</v>
      </c>
      <c r="AH91" s="4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43"/>
      <c r="C92" s="44"/>
      <c r="D92" s="44"/>
      <c r="E92" s="44"/>
      <c r="F92" s="44"/>
      <c r="G92" s="44"/>
      <c r="H92" s="44"/>
      <c r="I92" s="95">
        <f t="shared" si="97"/>
        <v>0</v>
      </c>
      <c r="J92" s="43"/>
      <c r="K92" s="44"/>
      <c r="L92" s="44"/>
      <c r="M92" s="44"/>
      <c r="N92" s="44"/>
      <c r="O92" s="44"/>
      <c r="P92" s="44"/>
      <c r="Q92" s="95">
        <f t="shared" si="98"/>
        <v>0</v>
      </c>
      <c r="R92" s="43"/>
      <c r="S92" s="44"/>
      <c r="T92" s="44"/>
      <c r="U92" s="44"/>
      <c r="V92" s="44"/>
      <c r="W92" s="44"/>
      <c r="X92" s="44"/>
      <c r="Y92" s="95">
        <f t="shared" si="99"/>
        <v>0</v>
      </c>
      <c r="Z92" s="43"/>
      <c r="AA92" s="44"/>
      <c r="AB92" s="44"/>
      <c r="AC92" s="44"/>
      <c r="AD92" s="44"/>
      <c r="AE92" s="44"/>
      <c r="AF92" s="44"/>
      <c r="AG92" s="95">
        <f t="shared" si="100"/>
        <v>0</v>
      </c>
      <c r="AH92" s="4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43"/>
      <c r="C93" s="44"/>
      <c r="D93" s="44"/>
      <c r="E93" s="44"/>
      <c r="F93" s="44"/>
      <c r="G93" s="44"/>
      <c r="H93" s="44"/>
      <c r="I93" s="95">
        <f t="shared" si="97"/>
        <v>0</v>
      </c>
      <c r="J93" s="43"/>
      <c r="K93" s="44"/>
      <c r="L93" s="44"/>
      <c r="M93" s="44"/>
      <c r="N93" s="44"/>
      <c r="O93" s="44"/>
      <c r="P93" s="44"/>
      <c r="Q93" s="95">
        <f t="shared" si="98"/>
        <v>0</v>
      </c>
      <c r="R93" s="43"/>
      <c r="S93" s="44"/>
      <c r="T93" s="44"/>
      <c r="U93" s="44"/>
      <c r="V93" s="44"/>
      <c r="W93" s="44"/>
      <c r="X93" s="44"/>
      <c r="Y93" s="95">
        <f t="shared" si="99"/>
        <v>0</v>
      </c>
      <c r="Z93" s="43"/>
      <c r="AA93" s="44"/>
      <c r="AB93" s="44"/>
      <c r="AC93" s="44"/>
      <c r="AD93" s="44"/>
      <c r="AE93" s="44"/>
      <c r="AF93" s="44"/>
      <c r="AG93" s="95">
        <f t="shared" si="100"/>
        <v>0</v>
      </c>
      <c r="AH93" s="4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43"/>
      <c r="C94" s="43"/>
      <c r="D94" s="43"/>
      <c r="E94" s="43"/>
      <c r="F94" s="43"/>
      <c r="G94" s="45"/>
      <c r="H94" s="43"/>
      <c r="I94" s="95">
        <f t="shared" si="97"/>
        <v>0</v>
      </c>
      <c r="J94" s="43"/>
      <c r="K94" s="43"/>
      <c r="L94" s="43"/>
      <c r="M94" s="43"/>
      <c r="N94" s="43"/>
      <c r="O94" s="45"/>
      <c r="P94" s="43"/>
      <c r="Q94" s="95">
        <f t="shared" si="98"/>
        <v>0</v>
      </c>
      <c r="R94" s="43"/>
      <c r="S94" s="43"/>
      <c r="T94" s="43"/>
      <c r="U94" s="43"/>
      <c r="V94" s="43"/>
      <c r="W94" s="45"/>
      <c r="X94" s="43"/>
      <c r="Y94" s="95">
        <f t="shared" si="99"/>
        <v>0</v>
      </c>
      <c r="Z94" s="43"/>
      <c r="AA94" s="43"/>
      <c r="AB94" s="43"/>
      <c r="AC94" s="43"/>
      <c r="AD94" s="43"/>
      <c r="AE94" s="45"/>
      <c r="AF94" s="43"/>
      <c r="AG94" s="95">
        <f t="shared" si="100"/>
        <v>0</v>
      </c>
      <c r="AH94" s="43"/>
      <c r="AI94" s="43"/>
      <c r="AJ94" s="43"/>
      <c r="AK94" s="43"/>
      <c r="AL94" s="43"/>
      <c r="AM94" s="45"/>
      <c r="AN94" s="4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43"/>
      <c r="C280" s="43"/>
      <c r="D280" s="43"/>
      <c r="E280" s="43"/>
      <c r="F280" s="43"/>
      <c r="G280" s="43"/>
      <c r="H280" s="43"/>
      <c r="I280" s="95">
        <f t="shared" ref="I280:I299" si="301">SUM(B280:H280)</f>
        <v>0</v>
      </c>
      <c r="J280" s="43"/>
      <c r="K280" s="43"/>
      <c r="L280" s="43"/>
      <c r="M280" s="43"/>
      <c r="N280" s="43"/>
      <c r="O280" s="43"/>
      <c r="P280" s="43"/>
      <c r="Q280" s="95">
        <f t="shared" ref="Q280:Q299" si="302">SUM(J280:P280)</f>
        <v>0</v>
      </c>
      <c r="R280" s="43"/>
      <c r="S280" s="43"/>
      <c r="T280" s="43"/>
      <c r="U280" s="43"/>
      <c r="V280" s="43"/>
      <c r="W280" s="43"/>
      <c r="X280" s="43"/>
      <c r="Y280" s="95">
        <f t="shared" ref="Y280:Y299" si="303">SUM(R280:X280)</f>
        <v>0</v>
      </c>
      <c r="Z280" s="43"/>
      <c r="AA280" s="43"/>
      <c r="AB280" s="43"/>
      <c r="AC280" s="43"/>
      <c r="AD280" s="43"/>
      <c r="AE280" s="43"/>
      <c r="AF280" s="43"/>
      <c r="AG280" s="95">
        <f t="shared" ref="AG280:AG299" si="304">SUM(Z280:AF280)</f>
        <v>0</v>
      </c>
      <c r="AH280" s="43"/>
      <c r="AI280" s="43"/>
      <c r="AJ280" s="43"/>
      <c r="AK280" s="43"/>
      <c r="AL280" s="43"/>
      <c r="AM280" s="43"/>
      <c r="AN280" s="4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7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44" width="9.14"/>
    <col customWidth="1" min="45" max="45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44835.0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</row>
    <row r="3" ht="30.0" customHeight="1">
      <c r="A3" s="29"/>
      <c r="B3" s="29"/>
      <c r="C3" s="29"/>
      <c r="D3" s="29"/>
      <c r="E3" s="29"/>
      <c r="F3" s="29"/>
      <c r="G3" s="79"/>
      <c r="H3" s="79" t="str">
        <f>TEXT(H4,"ddd")</f>
        <v>Sat</v>
      </c>
      <c r="I3" s="79"/>
      <c r="J3" s="79" t="str">
        <f t="shared" ref="J3:P3" si="1">TEXT(J4,"ddd")</f>
        <v>Sun</v>
      </c>
      <c r="K3" s="79" t="str">
        <f t="shared" si="1"/>
        <v>Mon</v>
      </c>
      <c r="L3" s="79" t="str">
        <f t="shared" si="1"/>
        <v>Tue</v>
      </c>
      <c r="M3" s="79" t="str">
        <f t="shared" si="1"/>
        <v>Wed</v>
      </c>
      <c r="N3" s="79" t="str">
        <f t="shared" si="1"/>
        <v>Thu</v>
      </c>
      <c r="O3" s="79" t="str">
        <f t="shared" si="1"/>
        <v>Fri</v>
      </c>
      <c r="P3" s="79" t="str">
        <f t="shared" si="1"/>
        <v>Sat</v>
      </c>
      <c r="Q3" s="29"/>
      <c r="R3" s="79" t="str">
        <f t="shared" ref="R3:X3" si="2">TEXT(R4,"ddd")</f>
        <v>Sun</v>
      </c>
      <c r="S3" s="79" t="str">
        <f t="shared" si="2"/>
        <v>Mon</v>
      </c>
      <c r="T3" s="79" t="str">
        <f t="shared" si="2"/>
        <v>Tue</v>
      </c>
      <c r="U3" s="79" t="str">
        <f t="shared" si="2"/>
        <v>Wed</v>
      </c>
      <c r="V3" s="79" t="str">
        <f t="shared" si="2"/>
        <v>Thu</v>
      </c>
      <c r="W3" s="79" t="str">
        <f t="shared" si="2"/>
        <v>Fri</v>
      </c>
      <c r="X3" s="79" t="str">
        <f t="shared" si="2"/>
        <v>Sat</v>
      </c>
      <c r="Y3" s="29"/>
      <c r="Z3" s="79" t="str">
        <f t="shared" ref="Z3:AF3" si="3">TEXT(Z4,"ddd")</f>
        <v>Sun</v>
      </c>
      <c r="AA3" s="79" t="str">
        <f t="shared" si="3"/>
        <v>Mon</v>
      </c>
      <c r="AB3" s="79" t="str">
        <f t="shared" si="3"/>
        <v>Tue</v>
      </c>
      <c r="AC3" s="79" t="str">
        <f t="shared" si="3"/>
        <v>Wed</v>
      </c>
      <c r="AD3" s="79" t="str">
        <f t="shared" si="3"/>
        <v>Thu</v>
      </c>
      <c r="AE3" s="79" t="str">
        <f t="shared" si="3"/>
        <v>Fri</v>
      </c>
      <c r="AF3" s="79" t="str">
        <f t="shared" si="3"/>
        <v>Sat</v>
      </c>
      <c r="AG3" s="29"/>
      <c r="AH3" s="79" t="str">
        <f t="shared" ref="AH3:AN3" si="4">TEXT(AH4,"ddd")</f>
        <v>Sun</v>
      </c>
      <c r="AI3" s="79" t="str">
        <f t="shared" si="4"/>
        <v>Mon</v>
      </c>
      <c r="AJ3" s="79" t="str">
        <f t="shared" si="4"/>
        <v>Tue</v>
      </c>
      <c r="AK3" s="79" t="str">
        <f t="shared" si="4"/>
        <v>Wed</v>
      </c>
      <c r="AL3" s="79" t="str">
        <f t="shared" si="4"/>
        <v>Thu</v>
      </c>
      <c r="AM3" s="79" t="str">
        <f t="shared" si="4"/>
        <v>Fri</v>
      </c>
      <c r="AN3" s="79" t="str">
        <f t="shared" si="4"/>
        <v>Sat</v>
      </c>
      <c r="AO3" s="29"/>
      <c r="AP3" s="79" t="str">
        <f t="shared" ref="AP3:AQ3" si="5">TEXT(AP4,"ddd")</f>
        <v>Sun</v>
      </c>
      <c r="AQ3" s="79" t="str">
        <f t="shared" si="5"/>
        <v>Mon</v>
      </c>
      <c r="AR3" s="29"/>
      <c r="AS3" s="29"/>
    </row>
    <row r="4">
      <c r="A4" s="30" t="s">
        <v>51</v>
      </c>
      <c r="B4" s="83"/>
      <c r="C4" s="83"/>
      <c r="D4" s="83"/>
      <c r="E4" s="83"/>
      <c r="F4" s="83"/>
      <c r="G4" s="84"/>
      <c r="H4" s="84">
        <f>I2</f>
        <v>44835</v>
      </c>
      <c r="I4" s="85" t="str">
        <f>CONCAT("Wk"," ",WEEKNUM(H4)-1," ","Total")</f>
        <v>#N/A</v>
      </c>
      <c r="J4" s="84">
        <f>IF(H4="","",IF(H4=EOMONTH($I$2,0),"",H4+1))</f>
        <v>44836</v>
      </c>
      <c r="K4" s="84">
        <f t="shared" ref="K4:P4" si="6">IF(J4="","",IF(J4=EOMONTH($I$2,0),"",J4+1))</f>
        <v>44837</v>
      </c>
      <c r="L4" s="84">
        <f t="shared" si="6"/>
        <v>44838</v>
      </c>
      <c r="M4" s="84">
        <f t="shared" si="6"/>
        <v>44839</v>
      </c>
      <c r="N4" s="84">
        <f t="shared" si="6"/>
        <v>44840</v>
      </c>
      <c r="O4" s="84">
        <f t="shared" si="6"/>
        <v>44841</v>
      </c>
      <c r="P4" s="84">
        <f t="shared" si="6"/>
        <v>44842</v>
      </c>
      <c r="Q4" s="85" t="str">
        <f>CONCAT("Wk"," ",WEEKNUM(P4)-1," ","Total")</f>
        <v>#N/A</v>
      </c>
      <c r="R4" s="84">
        <f>IF(P4="","",IF(P4=EOMONTH($I$2,0),"",P4+1))</f>
        <v>44843</v>
      </c>
      <c r="S4" s="84">
        <f t="shared" ref="S4:X4" si="7">IF(R4="","",IF(R4=EOMONTH($I$2,0),"",R4+1))</f>
        <v>44844</v>
      </c>
      <c r="T4" s="84">
        <f t="shared" si="7"/>
        <v>44845</v>
      </c>
      <c r="U4" s="84">
        <f t="shared" si="7"/>
        <v>44846</v>
      </c>
      <c r="V4" s="84">
        <f t="shared" si="7"/>
        <v>44847</v>
      </c>
      <c r="W4" s="84">
        <f t="shared" si="7"/>
        <v>44848</v>
      </c>
      <c r="X4" s="84">
        <f t="shared" si="7"/>
        <v>44849</v>
      </c>
      <c r="Y4" s="85" t="str">
        <f>CONCAT("Wk"," ",WEEKNUM(X4)-1," ","Total")</f>
        <v>#N/A</v>
      </c>
      <c r="Z4" s="84">
        <f>IF(X4="","",IF(X4=EOMONTH($I$2,0),"",X4+1))</f>
        <v>44850</v>
      </c>
      <c r="AA4" s="84">
        <f t="shared" ref="AA4:AF4" si="8">IF(Z4="","",IF(Z4=EOMONTH($I$2,0),"",Z4+1))</f>
        <v>44851</v>
      </c>
      <c r="AB4" s="84">
        <f t="shared" si="8"/>
        <v>44852</v>
      </c>
      <c r="AC4" s="84">
        <f t="shared" si="8"/>
        <v>44853</v>
      </c>
      <c r="AD4" s="84">
        <f t="shared" si="8"/>
        <v>44854</v>
      </c>
      <c r="AE4" s="84">
        <f t="shared" si="8"/>
        <v>44855</v>
      </c>
      <c r="AF4" s="84">
        <f t="shared" si="8"/>
        <v>44856</v>
      </c>
      <c r="AG4" s="85" t="str">
        <f>CONCAT("Wk"," ",WEEKNUM(AF4)-1," ","Total")</f>
        <v>#N/A</v>
      </c>
      <c r="AH4" s="84">
        <f>IF(AF4="","",IF(AF4=EOMONTH($I$2,0),"",AF4+1))</f>
        <v>44857</v>
      </c>
      <c r="AI4" s="84">
        <f t="shared" ref="AI4:AN4" si="9">IF(AH4="","",IF(AH4=EOMONTH($I$2,0),"",AH4+1))</f>
        <v>44858</v>
      </c>
      <c r="AJ4" s="84">
        <f t="shared" si="9"/>
        <v>44859</v>
      </c>
      <c r="AK4" s="84">
        <f t="shared" si="9"/>
        <v>44860</v>
      </c>
      <c r="AL4" s="84">
        <f t="shared" si="9"/>
        <v>44861</v>
      </c>
      <c r="AM4" s="84">
        <f t="shared" si="9"/>
        <v>44862</v>
      </c>
      <c r="AN4" s="84">
        <f t="shared" si="9"/>
        <v>44863</v>
      </c>
      <c r="AO4" s="85" t="str">
        <f>CONCAT("Wk"," ",WEEKNUM(AN4)-1," ","Total")</f>
        <v>#N/A</v>
      </c>
      <c r="AP4" s="84">
        <f>IF(AN4="","",IF(AN4=EOMONTH($I$2,0),"",AN4+1))</f>
        <v>44864</v>
      </c>
      <c r="AQ4" s="84">
        <f>IF(AP4="","",IF(AP4=EOMONTH($I$2,0),"",AP4+1))</f>
        <v>44865</v>
      </c>
      <c r="AR4" s="85" t="str">
        <f>CONCAT("Wk"," ",WEEKNUM(AP4)-1," ","Total")</f>
        <v>#N/A</v>
      </c>
      <c r="AS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8"/>
      <c r="AR5" s="89"/>
      <c r="AS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</row>
    <row r="7" ht="15.0" customHeight="1">
      <c r="A7" s="34" t="s">
        <v>67</v>
      </c>
      <c r="B7" s="93">
        <v>4344.0</v>
      </c>
      <c r="C7" s="93"/>
      <c r="D7" s="93"/>
      <c r="E7" s="93"/>
      <c r="F7" s="93"/>
      <c r="G7" s="94"/>
      <c r="H7" s="93"/>
      <c r="I7" s="95">
        <f t="shared" ref="I7:I10" si="10">SUM(B7:H7)</f>
        <v>4344</v>
      </c>
      <c r="J7" s="93"/>
      <c r="K7" s="93"/>
      <c r="L7" s="93"/>
      <c r="M7" s="93"/>
      <c r="N7" s="93"/>
      <c r="O7" s="94"/>
      <c r="P7" s="93"/>
      <c r="Q7" s="96">
        <f t="shared" ref="Q7:Q10" si="11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2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3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4">SUM(AH7:AN7)</f>
        <v>0</v>
      </c>
      <c r="AP7" s="93"/>
      <c r="AQ7" s="97"/>
      <c r="AR7" s="96">
        <f t="shared" ref="AR7:AR10" si="15">SUM(AP7:AQ7)</f>
        <v>0</v>
      </c>
      <c r="AS7" s="96">
        <f t="shared" ref="AS7:AS10" si="16">SUM(AR7,AO7,AG7,Y7,Q7,I7)</f>
        <v>4344</v>
      </c>
    </row>
    <row r="8">
      <c r="A8" s="34" t="s">
        <v>68</v>
      </c>
      <c r="B8" s="98">
        <v>2111.0</v>
      </c>
      <c r="C8" s="98"/>
      <c r="D8" s="98"/>
      <c r="E8" s="98"/>
      <c r="F8" s="98"/>
      <c r="G8" s="99"/>
      <c r="H8" s="98"/>
      <c r="I8" s="95">
        <f t="shared" si="10"/>
        <v>2111</v>
      </c>
      <c r="J8" s="98"/>
      <c r="K8" s="98"/>
      <c r="L8" s="98"/>
      <c r="M8" s="98"/>
      <c r="N8" s="98"/>
      <c r="O8" s="99"/>
      <c r="P8" s="98"/>
      <c r="Q8" s="96">
        <f t="shared" si="11"/>
        <v>0</v>
      </c>
      <c r="R8" s="98"/>
      <c r="S8" s="98"/>
      <c r="T8" s="98"/>
      <c r="U8" s="98"/>
      <c r="V8" s="98"/>
      <c r="W8" s="99"/>
      <c r="X8" s="98"/>
      <c r="Y8" s="96">
        <f t="shared" si="12"/>
        <v>0</v>
      </c>
      <c r="Z8" s="98"/>
      <c r="AA8" s="98"/>
      <c r="AB8" s="98"/>
      <c r="AC8" s="98"/>
      <c r="AD8" s="98"/>
      <c r="AE8" s="99"/>
      <c r="AF8" s="98"/>
      <c r="AG8" s="96">
        <f t="shared" si="13"/>
        <v>0</v>
      </c>
      <c r="AH8" s="98"/>
      <c r="AI8" s="98"/>
      <c r="AJ8" s="98"/>
      <c r="AK8" s="98"/>
      <c r="AL8" s="98"/>
      <c r="AM8" s="99"/>
      <c r="AN8" s="98"/>
      <c r="AO8" s="96">
        <f t="shared" si="14"/>
        <v>0</v>
      </c>
      <c r="AP8" s="98"/>
      <c r="AQ8" s="97"/>
      <c r="AR8" s="96">
        <f t="shared" si="15"/>
        <v>0</v>
      </c>
      <c r="AS8" s="96">
        <f t="shared" si="16"/>
        <v>2111</v>
      </c>
    </row>
    <row r="9" ht="15.0" customHeight="1">
      <c r="A9" s="34" t="s">
        <v>69</v>
      </c>
      <c r="B9" s="98">
        <v>123.0</v>
      </c>
      <c r="C9" s="98"/>
      <c r="D9" s="98"/>
      <c r="E9" s="98"/>
      <c r="F9" s="98"/>
      <c r="G9" s="99"/>
      <c r="H9" s="98"/>
      <c r="I9" s="95">
        <f t="shared" si="10"/>
        <v>123</v>
      </c>
      <c r="J9" s="98"/>
      <c r="K9" s="98"/>
      <c r="L9" s="98"/>
      <c r="M9" s="98"/>
      <c r="N9" s="98"/>
      <c r="O9" s="99"/>
      <c r="P9" s="98"/>
      <c r="Q9" s="96">
        <f t="shared" si="11"/>
        <v>0</v>
      </c>
      <c r="R9" s="98"/>
      <c r="S9" s="98"/>
      <c r="T9" s="98"/>
      <c r="U9" s="98"/>
      <c r="V9" s="98"/>
      <c r="W9" s="99"/>
      <c r="X9" s="98"/>
      <c r="Y9" s="96">
        <f t="shared" si="12"/>
        <v>0</v>
      </c>
      <c r="Z9" s="98"/>
      <c r="AA9" s="98"/>
      <c r="AB9" s="98"/>
      <c r="AC9" s="98"/>
      <c r="AD9" s="98"/>
      <c r="AE9" s="99"/>
      <c r="AF9" s="98"/>
      <c r="AG9" s="96">
        <f t="shared" si="13"/>
        <v>0</v>
      </c>
      <c r="AH9" s="98"/>
      <c r="AI9" s="98"/>
      <c r="AJ9" s="98"/>
      <c r="AK9" s="98"/>
      <c r="AL9" s="98"/>
      <c r="AM9" s="99"/>
      <c r="AN9" s="98"/>
      <c r="AO9" s="96">
        <f t="shared" si="14"/>
        <v>0</v>
      </c>
      <c r="AP9" s="98"/>
      <c r="AQ9" s="97"/>
      <c r="AR9" s="96">
        <f t="shared" si="15"/>
        <v>0</v>
      </c>
      <c r="AS9" s="96">
        <f t="shared" si="16"/>
        <v>123</v>
      </c>
    </row>
    <row r="10">
      <c r="A10" s="34" t="s">
        <v>70</v>
      </c>
      <c r="B10" s="98">
        <v>432.0</v>
      </c>
      <c r="C10" s="98"/>
      <c r="D10" s="98"/>
      <c r="E10" s="98"/>
      <c r="F10" s="98"/>
      <c r="G10" s="99"/>
      <c r="H10" s="98"/>
      <c r="I10" s="95">
        <f t="shared" si="10"/>
        <v>432</v>
      </c>
      <c r="J10" s="98"/>
      <c r="K10" s="98"/>
      <c r="L10" s="98"/>
      <c r="M10" s="98"/>
      <c r="N10" s="98"/>
      <c r="O10" s="99"/>
      <c r="P10" s="98"/>
      <c r="Q10" s="96">
        <f t="shared" si="11"/>
        <v>0</v>
      </c>
      <c r="R10" s="98"/>
      <c r="S10" s="98"/>
      <c r="T10" s="98"/>
      <c r="U10" s="98"/>
      <c r="V10" s="98"/>
      <c r="W10" s="99"/>
      <c r="X10" s="98"/>
      <c r="Y10" s="96">
        <f t="shared" si="12"/>
        <v>0</v>
      </c>
      <c r="Z10" s="98"/>
      <c r="AA10" s="98"/>
      <c r="AB10" s="98"/>
      <c r="AC10" s="98"/>
      <c r="AD10" s="98"/>
      <c r="AE10" s="99"/>
      <c r="AF10" s="98"/>
      <c r="AG10" s="96">
        <f t="shared" si="13"/>
        <v>0</v>
      </c>
      <c r="AH10" s="98"/>
      <c r="AI10" s="98"/>
      <c r="AJ10" s="98"/>
      <c r="AK10" s="98"/>
      <c r="AL10" s="98"/>
      <c r="AM10" s="99"/>
      <c r="AN10" s="98"/>
      <c r="AO10" s="96">
        <f t="shared" si="14"/>
        <v>0</v>
      </c>
      <c r="AP10" s="98"/>
      <c r="AQ10" s="97"/>
      <c r="AR10" s="96">
        <f t="shared" si="15"/>
        <v>0</v>
      </c>
      <c r="AS10" s="96">
        <f t="shared" si="16"/>
        <v>432</v>
      </c>
    </row>
    <row r="11" ht="15.75" customHeight="1">
      <c r="A11" s="37" t="s">
        <v>71</v>
      </c>
      <c r="B11" s="100">
        <f t="shared" ref="B11:H11" si="17">SUM(B7:B10)</f>
        <v>7010</v>
      </c>
      <c r="C11" s="100">
        <f t="shared" si="17"/>
        <v>0</v>
      </c>
      <c r="D11" s="100">
        <f t="shared" si="17"/>
        <v>0</v>
      </c>
      <c r="E11" s="100">
        <f t="shared" si="17"/>
        <v>0</v>
      </c>
      <c r="F11" s="100">
        <f t="shared" si="17"/>
        <v>0</v>
      </c>
      <c r="G11" s="100">
        <f t="shared" si="17"/>
        <v>0</v>
      </c>
      <c r="H11" s="100">
        <f t="shared" si="17"/>
        <v>0</v>
      </c>
      <c r="I11" s="101"/>
      <c r="J11" s="100">
        <f t="shared" ref="J11:P11" si="18">SUM(J7:J10)</f>
        <v>0</v>
      </c>
      <c r="K11" s="100">
        <f t="shared" si="18"/>
        <v>0</v>
      </c>
      <c r="L11" s="100">
        <f t="shared" si="18"/>
        <v>0</v>
      </c>
      <c r="M11" s="100">
        <f t="shared" si="18"/>
        <v>0</v>
      </c>
      <c r="N11" s="100">
        <f t="shared" si="18"/>
        <v>0</v>
      </c>
      <c r="O11" s="100">
        <f t="shared" si="18"/>
        <v>0</v>
      </c>
      <c r="P11" s="100">
        <f t="shared" si="18"/>
        <v>0</v>
      </c>
      <c r="Q11" s="102"/>
      <c r="R11" s="100">
        <f t="shared" ref="R11:X11" si="19">SUM(R7:R10)</f>
        <v>0</v>
      </c>
      <c r="S11" s="100">
        <f t="shared" si="19"/>
        <v>0</v>
      </c>
      <c r="T11" s="100">
        <f t="shared" si="19"/>
        <v>0</v>
      </c>
      <c r="U11" s="100">
        <f t="shared" si="19"/>
        <v>0</v>
      </c>
      <c r="V11" s="100">
        <f t="shared" si="19"/>
        <v>0</v>
      </c>
      <c r="W11" s="100">
        <f t="shared" si="19"/>
        <v>0</v>
      </c>
      <c r="X11" s="100">
        <f t="shared" si="19"/>
        <v>0</v>
      </c>
      <c r="Y11" s="102"/>
      <c r="Z11" s="100">
        <f t="shared" ref="Z11:AF11" si="20">SUM(Z7:Z10)</f>
        <v>0</v>
      </c>
      <c r="AA11" s="100">
        <f t="shared" si="20"/>
        <v>0</v>
      </c>
      <c r="AB11" s="100">
        <f t="shared" si="20"/>
        <v>0</v>
      </c>
      <c r="AC11" s="100">
        <f t="shared" si="20"/>
        <v>0</v>
      </c>
      <c r="AD11" s="100">
        <f t="shared" si="20"/>
        <v>0</v>
      </c>
      <c r="AE11" s="100">
        <f t="shared" si="20"/>
        <v>0</v>
      </c>
      <c r="AF11" s="100">
        <f t="shared" si="20"/>
        <v>0</v>
      </c>
      <c r="AG11" s="102"/>
      <c r="AH11" s="100">
        <f t="shared" ref="AH11:AK11" si="21">SUM(AH7:AH10)</f>
        <v>0</v>
      </c>
      <c r="AI11" s="100">
        <f t="shared" si="21"/>
        <v>0</v>
      </c>
      <c r="AJ11" s="100">
        <f t="shared" si="21"/>
        <v>0</v>
      </c>
      <c r="AK11" s="100">
        <f t="shared" si="21"/>
        <v>0</v>
      </c>
      <c r="AL11" s="100">
        <v>0.0</v>
      </c>
      <c r="AM11" s="100">
        <f t="shared" ref="AM11:AN11" si="22">SUM(AM7:AM10)</f>
        <v>0</v>
      </c>
      <c r="AN11" s="100">
        <f t="shared" si="22"/>
        <v>0</v>
      </c>
      <c r="AO11" s="102"/>
      <c r="AP11" s="100">
        <v>0.0</v>
      </c>
      <c r="AQ11" s="100">
        <v>0.0</v>
      </c>
      <c r="AR11" s="102"/>
      <c r="AS11" s="103">
        <f>SUM(AS7:AS10)</f>
        <v>7010</v>
      </c>
    </row>
    <row r="12">
      <c r="A12" s="104"/>
      <c r="B12" s="105"/>
      <c r="C12" s="106"/>
      <c r="D12" s="106"/>
      <c r="E12" s="106"/>
      <c r="F12" s="106"/>
      <c r="G12" s="106"/>
      <c r="H12" s="106"/>
      <c r="I12" s="10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88"/>
    </row>
    <row r="13" ht="18.75" customHeight="1">
      <c r="A13" s="108" t="s">
        <v>239</v>
      </c>
      <c r="B13" s="10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29"/>
    </row>
    <row r="14">
      <c r="A14" s="110"/>
      <c r="B14" s="111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2"/>
      <c r="J15" s="91"/>
      <c r="K15" s="91"/>
      <c r="L15" s="91"/>
      <c r="M15" s="91"/>
      <c r="N15" s="91"/>
      <c r="O15" s="91"/>
      <c r="P15" s="91"/>
      <c r="Q15" s="113">
        <f t="shared" ref="Q15:Q21" si="23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</row>
    <row r="16">
      <c r="A16" s="34" t="s">
        <v>73</v>
      </c>
      <c r="B16" s="43">
        <v>1111.0</v>
      </c>
      <c r="C16" s="43"/>
      <c r="D16" s="43"/>
      <c r="E16" s="43"/>
      <c r="F16" s="43"/>
      <c r="G16" s="45"/>
      <c r="H16" s="43"/>
      <c r="I16" s="95">
        <f t="shared" ref="I16:I21" si="24">SUM(B16:H16)</f>
        <v>1111</v>
      </c>
      <c r="J16" s="114"/>
      <c r="K16" s="45"/>
      <c r="L16" s="45"/>
      <c r="M16" s="45"/>
      <c r="N16" s="45"/>
      <c r="O16" s="45"/>
      <c r="P16" s="43"/>
      <c r="Q16" s="115">
        <f t="shared" si="23"/>
        <v>0</v>
      </c>
      <c r="R16" s="114"/>
      <c r="S16" s="45"/>
      <c r="T16" s="45"/>
      <c r="U16" s="45"/>
      <c r="V16" s="45"/>
      <c r="W16" s="45"/>
      <c r="X16" s="43"/>
      <c r="Y16" s="115">
        <f t="shared" ref="Y16:Y21" si="25">SUM(R16:X16)</f>
        <v>0</v>
      </c>
      <c r="Z16" s="114"/>
      <c r="AA16" s="45"/>
      <c r="AB16" s="45"/>
      <c r="AC16" s="45"/>
      <c r="AD16" s="45"/>
      <c r="AE16" s="45"/>
      <c r="AF16" s="43"/>
      <c r="AG16" s="115">
        <f t="shared" ref="AG16:AG21" si="26">SUM(Z16:AF16)</f>
        <v>0</v>
      </c>
      <c r="AH16" s="114"/>
      <c r="AI16" s="45"/>
      <c r="AJ16" s="45"/>
      <c r="AK16" s="45"/>
      <c r="AL16" s="45"/>
      <c r="AM16" s="45"/>
      <c r="AN16" s="43"/>
      <c r="AO16" s="115">
        <f t="shared" ref="AO16:AO21" si="27">SUM(AH16:AN16)</f>
        <v>0</v>
      </c>
      <c r="AP16" s="44"/>
      <c r="AQ16" s="44"/>
      <c r="AR16" s="96">
        <f t="shared" ref="AR16:AR21" si="28">SUM(AP16:AQ16)</f>
        <v>0</v>
      </c>
      <c r="AS16" s="114">
        <f t="shared" ref="AS16:AS21" si="29">SUM(AR16,AO16,AG16,Y16,Q16,I16)</f>
        <v>1111</v>
      </c>
    </row>
    <row r="17" ht="15.0" customHeight="1">
      <c r="A17" s="34" t="s">
        <v>74</v>
      </c>
      <c r="B17" s="116">
        <v>212.0</v>
      </c>
      <c r="C17" s="116"/>
      <c r="D17" s="116"/>
      <c r="E17" s="116"/>
      <c r="F17" s="116"/>
      <c r="G17" s="36"/>
      <c r="H17" s="116"/>
      <c r="I17" s="95">
        <f t="shared" si="24"/>
        <v>212</v>
      </c>
      <c r="J17" s="117"/>
      <c r="K17" s="36"/>
      <c r="L17" s="36"/>
      <c r="M17" s="36"/>
      <c r="N17" s="36"/>
      <c r="O17" s="36"/>
      <c r="P17" s="116"/>
      <c r="Q17" s="118">
        <f t="shared" si="23"/>
        <v>0</v>
      </c>
      <c r="R17" s="117"/>
      <c r="S17" s="36"/>
      <c r="T17" s="36"/>
      <c r="U17" s="36"/>
      <c r="V17" s="36"/>
      <c r="W17" s="36"/>
      <c r="X17" s="116"/>
      <c r="Y17" s="118">
        <f t="shared" si="25"/>
        <v>0</v>
      </c>
      <c r="Z17" s="117"/>
      <c r="AA17" s="36"/>
      <c r="AB17" s="36"/>
      <c r="AC17" s="36"/>
      <c r="AD17" s="36"/>
      <c r="AE17" s="36"/>
      <c r="AF17" s="116"/>
      <c r="AG17" s="118">
        <f t="shared" si="26"/>
        <v>0</v>
      </c>
      <c r="AH17" s="117"/>
      <c r="AI17" s="36"/>
      <c r="AJ17" s="36"/>
      <c r="AK17" s="36"/>
      <c r="AL17" s="36"/>
      <c r="AM17" s="36"/>
      <c r="AN17" s="116"/>
      <c r="AO17" s="118">
        <f t="shared" si="27"/>
        <v>0</v>
      </c>
      <c r="AP17" s="57"/>
      <c r="AQ17" s="57"/>
      <c r="AR17" s="96">
        <f t="shared" si="28"/>
        <v>0</v>
      </c>
      <c r="AS17" s="117">
        <f t="shared" si="29"/>
        <v>212</v>
      </c>
    </row>
    <row r="18">
      <c r="A18" s="34" t="s">
        <v>75</v>
      </c>
      <c r="B18" s="116">
        <v>23.0</v>
      </c>
      <c r="C18" s="116"/>
      <c r="D18" s="116"/>
      <c r="E18" s="116"/>
      <c r="F18" s="116"/>
      <c r="G18" s="36"/>
      <c r="H18" s="116"/>
      <c r="I18" s="95">
        <f t="shared" si="24"/>
        <v>23</v>
      </c>
      <c r="J18" s="117"/>
      <c r="K18" s="36"/>
      <c r="L18" s="36"/>
      <c r="M18" s="36"/>
      <c r="N18" s="36"/>
      <c r="O18" s="36"/>
      <c r="P18" s="116"/>
      <c r="Q18" s="118">
        <f t="shared" si="23"/>
        <v>0</v>
      </c>
      <c r="R18" s="117"/>
      <c r="S18" s="36"/>
      <c r="T18" s="36"/>
      <c r="U18" s="36"/>
      <c r="V18" s="36"/>
      <c r="W18" s="36"/>
      <c r="X18" s="116"/>
      <c r="Y18" s="118">
        <f t="shared" si="25"/>
        <v>0</v>
      </c>
      <c r="Z18" s="117"/>
      <c r="AA18" s="36"/>
      <c r="AB18" s="36"/>
      <c r="AC18" s="36"/>
      <c r="AD18" s="36"/>
      <c r="AE18" s="36"/>
      <c r="AF18" s="116"/>
      <c r="AG18" s="118">
        <f t="shared" si="26"/>
        <v>0</v>
      </c>
      <c r="AH18" s="117"/>
      <c r="AI18" s="36"/>
      <c r="AJ18" s="36"/>
      <c r="AK18" s="36"/>
      <c r="AL18" s="36"/>
      <c r="AM18" s="36"/>
      <c r="AN18" s="116"/>
      <c r="AO18" s="118">
        <f t="shared" si="27"/>
        <v>0</v>
      </c>
      <c r="AP18" s="57"/>
      <c r="AQ18" s="57"/>
      <c r="AR18" s="96">
        <f t="shared" si="28"/>
        <v>0</v>
      </c>
      <c r="AS18" s="117">
        <f t="shared" si="29"/>
        <v>23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4"/>
        <v>0</v>
      </c>
      <c r="J19" s="117"/>
      <c r="K19" s="36"/>
      <c r="L19" s="36"/>
      <c r="M19" s="36"/>
      <c r="N19" s="36"/>
      <c r="O19" s="36"/>
      <c r="P19" s="116"/>
      <c r="Q19" s="118">
        <f t="shared" si="23"/>
        <v>0</v>
      </c>
      <c r="R19" s="117"/>
      <c r="S19" s="36"/>
      <c r="T19" s="36"/>
      <c r="U19" s="36"/>
      <c r="V19" s="36"/>
      <c r="W19" s="36"/>
      <c r="X19" s="116"/>
      <c r="Y19" s="118">
        <f t="shared" si="25"/>
        <v>0</v>
      </c>
      <c r="Z19" s="117"/>
      <c r="AA19" s="36"/>
      <c r="AB19" s="36"/>
      <c r="AC19" s="36"/>
      <c r="AD19" s="36"/>
      <c r="AE19" s="36"/>
      <c r="AF19" s="116"/>
      <c r="AG19" s="118">
        <f t="shared" si="26"/>
        <v>0</v>
      </c>
      <c r="AH19" s="117"/>
      <c r="AI19" s="36"/>
      <c r="AJ19" s="36"/>
      <c r="AK19" s="36"/>
      <c r="AL19" s="36"/>
      <c r="AM19" s="36"/>
      <c r="AN19" s="116"/>
      <c r="AO19" s="118">
        <f t="shared" si="27"/>
        <v>0</v>
      </c>
      <c r="AP19" s="57"/>
      <c r="AQ19" s="57"/>
      <c r="AR19" s="96">
        <f t="shared" si="28"/>
        <v>0</v>
      </c>
      <c r="AS19" s="117">
        <f t="shared" si="29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4"/>
        <v>0</v>
      </c>
      <c r="J20" s="117"/>
      <c r="K20" s="36"/>
      <c r="L20" s="36"/>
      <c r="M20" s="36"/>
      <c r="N20" s="36"/>
      <c r="O20" s="36"/>
      <c r="P20" s="116"/>
      <c r="Q20" s="118">
        <f t="shared" si="23"/>
        <v>0</v>
      </c>
      <c r="R20" s="117"/>
      <c r="S20" s="36"/>
      <c r="T20" s="36"/>
      <c r="U20" s="36"/>
      <c r="V20" s="36"/>
      <c r="W20" s="36"/>
      <c r="X20" s="116"/>
      <c r="Y20" s="118">
        <f t="shared" si="25"/>
        <v>0</v>
      </c>
      <c r="Z20" s="117"/>
      <c r="AA20" s="36"/>
      <c r="AB20" s="36"/>
      <c r="AC20" s="36"/>
      <c r="AD20" s="36"/>
      <c r="AE20" s="36"/>
      <c r="AF20" s="116"/>
      <c r="AG20" s="118">
        <f t="shared" si="26"/>
        <v>0</v>
      </c>
      <c r="AH20" s="117"/>
      <c r="AI20" s="36"/>
      <c r="AJ20" s="36"/>
      <c r="AK20" s="36"/>
      <c r="AL20" s="36"/>
      <c r="AM20" s="36"/>
      <c r="AN20" s="116"/>
      <c r="AO20" s="118">
        <f t="shared" si="27"/>
        <v>0</v>
      </c>
      <c r="AP20" s="57"/>
      <c r="AQ20" s="57"/>
      <c r="AR20" s="96">
        <f t="shared" si="28"/>
        <v>0</v>
      </c>
      <c r="AS20" s="117">
        <f t="shared" si="29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4"/>
        <v>0</v>
      </c>
      <c r="J21" s="117"/>
      <c r="K21" s="36"/>
      <c r="L21" s="36"/>
      <c r="M21" s="36"/>
      <c r="N21" s="36"/>
      <c r="O21" s="36"/>
      <c r="P21" s="116"/>
      <c r="Q21" s="118">
        <f t="shared" si="23"/>
        <v>0</v>
      </c>
      <c r="R21" s="117"/>
      <c r="S21" s="36"/>
      <c r="T21" s="36"/>
      <c r="U21" s="36"/>
      <c r="V21" s="36"/>
      <c r="W21" s="36"/>
      <c r="X21" s="116"/>
      <c r="Y21" s="118">
        <f t="shared" si="25"/>
        <v>0</v>
      </c>
      <c r="Z21" s="117"/>
      <c r="AA21" s="36"/>
      <c r="AB21" s="36"/>
      <c r="AC21" s="36"/>
      <c r="AD21" s="36"/>
      <c r="AE21" s="36"/>
      <c r="AF21" s="116"/>
      <c r="AG21" s="118">
        <f t="shared" si="26"/>
        <v>0</v>
      </c>
      <c r="AH21" s="117"/>
      <c r="AI21" s="36"/>
      <c r="AJ21" s="36"/>
      <c r="AK21" s="36"/>
      <c r="AL21" s="36"/>
      <c r="AM21" s="36"/>
      <c r="AN21" s="116"/>
      <c r="AO21" s="118">
        <f t="shared" si="27"/>
        <v>0</v>
      </c>
      <c r="AP21" s="57"/>
      <c r="AQ21" s="57"/>
      <c r="AR21" s="96">
        <f t="shared" si="28"/>
        <v>0</v>
      </c>
      <c r="AS21" s="117">
        <f t="shared" si="29"/>
        <v>0</v>
      </c>
    </row>
    <row r="22" ht="15.75" customHeight="1">
      <c r="A22" s="46" t="s">
        <v>79</v>
      </c>
      <c r="B22" s="36">
        <f t="shared" ref="B22:H22" si="30">SUM(B15:B21)</f>
        <v>1346</v>
      </c>
      <c r="C22" s="36">
        <f t="shared" si="30"/>
        <v>0</v>
      </c>
      <c r="D22" s="36">
        <f t="shared" si="30"/>
        <v>0</v>
      </c>
      <c r="E22" s="36">
        <f t="shared" si="30"/>
        <v>0</v>
      </c>
      <c r="F22" s="36">
        <f t="shared" si="30"/>
        <v>0</v>
      </c>
      <c r="G22" s="36">
        <f t="shared" si="30"/>
        <v>0</v>
      </c>
      <c r="H22" s="36">
        <f t="shared" si="30"/>
        <v>0</v>
      </c>
      <c r="I22" s="119"/>
      <c r="J22" s="36">
        <f t="shared" ref="J22:K22" si="31">SUM(J15:J21)</f>
        <v>0</v>
      </c>
      <c r="K22" s="36">
        <f t="shared" si="31"/>
        <v>0</v>
      </c>
      <c r="L22" s="36">
        <v>0.0</v>
      </c>
      <c r="M22" s="36">
        <f t="shared" ref="M22:P22" si="32">SUM(M15:M21)</f>
        <v>0</v>
      </c>
      <c r="N22" s="36">
        <f t="shared" si="32"/>
        <v>0</v>
      </c>
      <c r="O22" s="36">
        <f t="shared" si="32"/>
        <v>0</v>
      </c>
      <c r="P22" s="36">
        <f t="shared" si="32"/>
        <v>0</v>
      </c>
      <c r="Q22" s="120"/>
      <c r="R22" s="36">
        <f t="shared" ref="R22:X22" si="33">SUM(R15:R21)</f>
        <v>0</v>
      </c>
      <c r="S22" s="36">
        <f t="shared" si="33"/>
        <v>0</v>
      </c>
      <c r="T22" s="36">
        <f t="shared" si="33"/>
        <v>0</v>
      </c>
      <c r="U22" s="36">
        <f t="shared" si="33"/>
        <v>0</v>
      </c>
      <c r="V22" s="36">
        <f t="shared" si="33"/>
        <v>0</v>
      </c>
      <c r="W22" s="36">
        <f t="shared" si="33"/>
        <v>0</v>
      </c>
      <c r="X22" s="36">
        <f t="shared" si="33"/>
        <v>0</v>
      </c>
      <c r="Y22" s="120"/>
      <c r="Z22" s="36">
        <f t="shared" ref="Z22:AF22" si="34">SUM(Z15:Z21)</f>
        <v>0</v>
      </c>
      <c r="AA22" s="36">
        <f t="shared" si="34"/>
        <v>0</v>
      </c>
      <c r="AB22" s="36">
        <f t="shared" si="34"/>
        <v>0</v>
      </c>
      <c r="AC22" s="36">
        <f t="shared" si="34"/>
        <v>0</v>
      </c>
      <c r="AD22" s="36">
        <f t="shared" si="34"/>
        <v>0</v>
      </c>
      <c r="AE22" s="36">
        <f t="shared" si="34"/>
        <v>0</v>
      </c>
      <c r="AF22" s="36">
        <f t="shared" si="34"/>
        <v>0</v>
      </c>
      <c r="AG22" s="120"/>
      <c r="AH22" s="36">
        <f t="shared" ref="AH22:AN22" si="35">SUM(AH15:AH21)</f>
        <v>0</v>
      </c>
      <c r="AI22" s="36">
        <f t="shared" si="35"/>
        <v>0</v>
      </c>
      <c r="AJ22" s="36">
        <f t="shared" si="35"/>
        <v>0</v>
      </c>
      <c r="AK22" s="36">
        <f t="shared" si="35"/>
        <v>0</v>
      </c>
      <c r="AL22" s="36">
        <f t="shared" si="35"/>
        <v>0</v>
      </c>
      <c r="AM22" s="36">
        <f t="shared" si="35"/>
        <v>0</v>
      </c>
      <c r="AN22" s="36">
        <f t="shared" si="35"/>
        <v>0</v>
      </c>
      <c r="AO22" s="120"/>
      <c r="AP22" s="36">
        <f t="shared" ref="AP22:AQ22" si="36">SUM(AP15:AP21)</f>
        <v>0</v>
      </c>
      <c r="AQ22" s="36">
        <f t="shared" si="36"/>
        <v>0</v>
      </c>
      <c r="AR22" s="120"/>
      <c r="AS22" s="121">
        <f>SUM(AS16:AS21)</f>
        <v>1346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57"/>
      <c r="AR23" s="118"/>
      <c r="AS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</row>
    <row r="25" ht="15.75" customHeight="1">
      <c r="A25" s="34" t="s">
        <v>81</v>
      </c>
      <c r="B25" s="43">
        <v>111.0</v>
      </c>
      <c r="C25" s="43"/>
      <c r="D25" s="43"/>
      <c r="E25" s="43"/>
      <c r="F25" s="43"/>
      <c r="G25" s="45"/>
      <c r="H25" s="43"/>
      <c r="I25" s="95">
        <f t="shared" ref="I25:I34" si="37">SUM(B25:H25)</f>
        <v>111</v>
      </c>
      <c r="J25" s="43"/>
      <c r="K25" s="43"/>
      <c r="L25" s="43"/>
      <c r="M25" s="43"/>
      <c r="N25" s="43"/>
      <c r="O25" s="45"/>
      <c r="P25" s="43"/>
      <c r="Q25" s="95">
        <f t="shared" ref="Q25:Q34" si="38">SUM(J25:P25)</f>
        <v>0</v>
      </c>
      <c r="R25" s="43"/>
      <c r="S25" s="43"/>
      <c r="T25" s="43"/>
      <c r="U25" s="43"/>
      <c r="V25" s="43"/>
      <c r="W25" s="45"/>
      <c r="X25" s="43"/>
      <c r="Y25" s="95">
        <f t="shared" ref="Y25:Y34" si="39">SUM(R25:X25)</f>
        <v>0</v>
      </c>
      <c r="Z25" s="43"/>
      <c r="AA25" s="43"/>
      <c r="AB25" s="43"/>
      <c r="AC25" s="43"/>
      <c r="AD25" s="43"/>
      <c r="AE25" s="45"/>
      <c r="AF25" s="43"/>
      <c r="AG25" s="95">
        <f t="shared" ref="AG25:AG34" si="40">SUM(Z25:AF25)</f>
        <v>0</v>
      </c>
      <c r="AH25" s="43"/>
      <c r="AI25" s="43"/>
      <c r="AJ25" s="43"/>
      <c r="AK25" s="43"/>
      <c r="AL25" s="43"/>
      <c r="AM25" s="45"/>
      <c r="AN25" s="43"/>
      <c r="AO25" s="95">
        <f t="shared" ref="AO25:AO34" si="41">SUM(AH25:AN25)</f>
        <v>0</v>
      </c>
      <c r="AP25" s="44"/>
      <c r="AQ25" s="44"/>
      <c r="AR25" s="96">
        <f t="shared" ref="AR25:AR34" si="42">SUM(AP25:AQ25)</f>
        <v>0</v>
      </c>
      <c r="AS25" s="114">
        <f t="shared" ref="AS25:AS34" si="43">SUM(AR25,AO25,AG25,Y25,Q25,I25)</f>
        <v>111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44"/>
      <c r="AR26" s="96">
        <f t="shared" si="42"/>
        <v>0</v>
      </c>
      <c r="AS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44"/>
      <c r="AR27" s="96">
        <f t="shared" si="42"/>
        <v>0</v>
      </c>
      <c r="AS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44"/>
      <c r="AR28" s="96">
        <f t="shared" si="42"/>
        <v>0</v>
      </c>
      <c r="AS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44"/>
      <c r="AR29" s="96">
        <f t="shared" si="42"/>
        <v>0</v>
      </c>
      <c r="AS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44"/>
      <c r="AR30" s="96">
        <f t="shared" si="42"/>
        <v>0</v>
      </c>
      <c r="AS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44"/>
      <c r="AR31" s="96">
        <f t="shared" si="42"/>
        <v>0</v>
      </c>
      <c r="AS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44"/>
      <c r="AR32" s="96">
        <f t="shared" si="42"/>
        <v>0</v>
      </c>
      <c r="AS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44"/>
      <c r="AR33" s="96">
        <f t="shared" si="42"/>
        <v>0</v>
      </c>
      <c r="AS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44"/>
      <c r="AR34" s="96">
        <f t="shared" si="42"/>
        <v>0</v>
      </c>
      <c r="AS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111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 t="shared" ref="AP35:AQ35" si="49">SUM(AP25:AP34)</f>
        <v>0</v>
      </c>
      <c r="AQ35" s="125">
        <f t="shared" si="49"/>
        <v>0</v>
      </c>
      <c r="AR35" s="119"/>
      <c r="AS35" s="126">
        <f>SUM(AS25:AS34)</f>
        <v>111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57"/>
      <c r="AR36" s="124"/>
      <c r="AS36" s="57"/>
    </row>
    <row r="37" ht="15.75" customHeight="1">
      <c r="A37" s="34" t="s">
        <v>87</v>
      </c>
      <c r="B37" s="43">
        <v>123.0</v>
      </c>
      <c r="C37" s="43"/>
      <c r="D37" s="43"/>
      <c r="E37" s="43"/>
      <c r="F37" s="43"/>
      <c r="G37" s="45"/>
      <c r="H37" s="43"/>
      <c r="I37" s="95">
        <f t="shared" ref="I37:I54" si="50">SUM(B37:H37)</f>
        <v>123</v>
      </c>
      <c r="J37" s="43"/>
      <c r="K37" s="43"/>
      <c r="L37" s="43"/>
      <c r="M37" s="43"/>
      <c r="N37" s="43"/>
      <c r="O37" s="45"/>
      <c r="P37" s="43"/>
      <c r="Q37" s="95">
        <f t="shared" ref="Q37:Q54" si="51">SUM(J37:P37)</f>
        <v>0</v>
      </c>
      <c r="R37" s="43"/>
      <c r="S37" s="43"/>
      <c r="T37" s="43"/>
      <c r="U37" s="43"/>
      <c r="V37" s="43"/>
      <c r="W37" s="45"/>
      <c r="X37" s="43"/>
      <c r="Y37" s="95">
        <f t="shared" ref="Y37:Y54" si="52">SUM(R37:X37)</f>
        <v>0</v>
      </c>
      <c r="Z37" s="43"/>
      <c r="AA37" s="43"/>
      <c r="AB37" s="43"/>
      <c r="AC37" s="43"/>
      <c r="AD37" s="43"/>
      <c r="AE37" s="45"/>
      <c r="AF37" s="43"/>
      <c r="AG37" s="95">
        <f t="shared" ref="AG37:AG54" si="53">SUM(Z37:AF37)</f>
        <v>0</v>
      </c>
      <c r="AH37" s="43"/>
      <c r="AI37" s="43"/>
      <c r="AJ37" s="43"/>
      <c r="AK37" s="43"/>
      <c r="AL37" s="43"/>
      <c r="AM37" s="45"/>
      <c r="AN37" s="43"/>
      <c r="AO37" s="95">
        <f t="shared" ref="AO37:AO54" si="54">SUM(AH37:AN37)</f>
        <v>0</v>
      </c>
      <c r="AP37" s="44"/>
      <c r="AQ37" s="44"/>
      <c r="AR37" s="96">
        <f t="shared" ref="AR37:AR54" si="55">SUM(AP37:AQ37)</f>
        <v>0</v>
      </c>
      <c r="AS37" s="114">
        <f t="shared" ref="AS37:AS54" si="56">SUM(AR37,AO37,AG37,Y37,Q37,I37)</f>
        <v>123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50"/>
        <v>0</v>
      </c>
      <c r="J38" s="116"/>
      <c r="K38" s="116"/>
      <c r="L38" s="116"/>
      <c r="M38" s="116"/>
      <c r="N38" s="116"/>
      <c r="O38" s="36"/>
      <c r="P38" s="116"/>
      <c r="Q38" s="95">
        <f t="shared" si="51"/>
        <v>0</v>
      </c>
      <c r="R38" s="116"/>
      <c r="S38" s="116"/>
      <c r="T38" s="116"/>
      <c r="U38" s="116"/>
      <c r="V38" s="116"/>
      <c r="W38" s="36"/>
      <c r="X38" s="116"/>
      <c r="Y38" s="95">
        <f t="shared" si="52"/>
        <v>0</v>
      </c>
      <c r="Z38" s="116"/>
      <c r="AA38" s="116"/>
      <c r="AB38" s="116"/>
      <c r="AC38" s="116"/>
      <c r="AD38" s="116"/>
      <c r="AE38" s="36"/>
      <c r="AF38" s="116"/>
      <c r="AG38" s="95">
        <f t="shared" si="53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4"/>
        <v>0</v>
      </c>
      <c r="AP38" s="57"/>
      <c r="AQ38" s="44"/>
      <c r="AR38" s="96">
        <f t="shared" si="55"/>
        <v>0</v>
      </c>
      <c r="AS38" s="117">
        <f t="shared" si="56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50"/>
        <v>0</v>
      </c>
      <c r="J39" s="116"/>
      <c r="K39" s="116"/>
      <c r="L39" s="116"/>
      <c r="M39" s="116"/>
      <c r="N39" s="116"/>
      <c r="O39" s="36"/>
      <c r="P39" s="116"/>
      <c r="Q39" s="95">
        <f t="shared" si="51"/>
        <v>0</v>
      </c>
      <c r="R39" s="116"/>
      <c r="S39" s="116"/>
      <c r="T39" s="116"/>
      <c r="U39" s="116"/>
      <c r="V39" s="116"/>
      <c r="W39" s="36"/>
      <c r="X39" s="116"/>
      <c r="Y39" s="95">
        <f t="shared" si="52"/>
        <v>0</v>
      </c>
      <c r="Z39" s="116"/>
      <c r="AA39" s="116"/>
      <c r="AB39" s="116"/>
      <c r="AC39" s="116"/>
      <c r="AD39" s="116"/>
      <c r="AE39" s="36"/>
      <c r="AF39" s="116"/>
      <c r="AG39" s="95">
        <f t="shared" si="53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4"/>
        <v>0</v>
      </c>
      <c r="AP39" s="57"/>
      <c r="AQ39" s="44"/>
      <c r="AR39" s="96">
        <f t="shared" si="55"/>
        <v>0</v>
      </c>
      <c r="AS39" s="117">
        <f t="shared" si="56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50"/>
        <v>0</v>
      </c>
      <c r="J40" s="116"/>
      <c r="K40" s="116"/>
      <c r="L40" s="116"/>
      <c r="M40" s="116"/>
      <c r="N40" s="116"/>
      <c r="O40" s="36"/>
      <c r="P40" s="116"/>
      <c r="Q40" s="95">
        <f t="shared" si="51"/>
        <v>0</v>
      </c>
      <c r="R40" s="116"/>
      <c r="S40" s="116"/>
      <c r="T40" s="116"/>
      <c r="U40" s="116"/>
      <c r="V40" s="116"/>
      <c r="W40" s="36"/>
      <c r="X40" s="116"/>
      <c r="Y40" s="95">
        <f t="shared" si="52"/>
        <v>0</v>
      </c>
      <c r="Z40" s="116"/>
      <c r="AA40" s="116"/>
      <c r="AB40" s="116"/>
      <c r="AC40" s="116"/>
      <c r="AD40" s="116"/>
      <c r="AE40" s="36"/>
      <c r="AF40" s="116"/>
      <c r="AG40" s="95">
        <f t="shared" si="53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4"/>
        <v>0</v>
      </c>
      <c r="AP40" s="57"/>
      <c r="AQ40" s="44"/>
      <c r="AR40" s="96">
        <f t="shared" si="55"/>
        <v>0</v>
      </c>
      <c r="AS40" s="117">
        <f t="shared" si="56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50"/>
        <v>0</v>
      </c>
      <c r="J41" s="116"/>
      <c r="K41" s="116"/>
      <c r="L41" s="116"/>
      <c r="M41" s="116"/>
      <c r="N41" s="116"/>
      <c r="O41" s="36"/>
      <c r="P41" s="116"/>
      <c r="Q41" s="95">
        <f t="shared" si="51"/>
        <v>0</v>
      </c>
      <c r="R41" s="116"/>
      <c r="S41" s="116"/>
      <c r="T41" s="116"/>
      <c r="U41" s="116"/>
      <c r="V41" s="116"/>
      <c r="W41" s="36"/>
      <c r="X41" s="116"/>
      <c r="Y41" s="95">
        <f t="shared" si="52"/>
        <v>0</v>
      </c>
      <c r="Z41" s="116"/>
      <c r="AA41" s="116"/>
      <c r="AB41" s="116"/>
      <c r="AC41" s="116"/>
      <c r="AD41" s="116"/>
      <c r="AE41" s="36"/>
      <c r="AF41" s="116"/>
      <c r="AG41" s="95">
        <f t="shared" si="53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4"/>
        <v>0</v>
      </c>
      <c r="AP41" s="57"/>
      <c r="AQ41" s="44"/>
      <c r="AR41" s="96">
        <f t="shared" si="55"/>
        <v>0</v>
      </c>
      <c r="AS41" s="117">
        <f t="shared" si="56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50"/>
        <v>0</v>
      </c>
      <c r="J42" s="116"/>
      <c r="K42" s="116"/>
      <c r="L42" s="116"/>
      <c r="M42" s="116"/>
      <c r="N42" s="116"/>
      <c r="O42" s="36"/>
      <c r="P42" s="116"/>
      <c r="Q42" s="95">
        <f t="shared" si="51"/>
        <v>0</v>
      </c>
      <c r="R42" s="116"/>
      <c r="S42" s="116"/>
      <c r="T42" s="116"/>
      <c r="U42" s="116"/>
      <c r="V42" s="116"/>
      <c r="W42" s="36"/>
      <c r="X42" s="116"/>
      <c r="Y42" s="95">
        <f t="shared" si="52"/>
        <v>0</v>
      </c>
      <c r="Z42" s="116"/>
      <c r="AA42" s="116"/>
      <c r="AB42" s="116"/>
      <c r="AC42" s="116"/>
      <c r="AD42" s="116"/>
      <c r="AE42" s="36"/>
      <c r="AF42" s="116"/>
      <c r="AG42" s="95">
        <f t="shared" si="53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4"/>
        <v>0</v>
      </c>
      <c r="AP42" s="57"/>
      <c r="AQ42" s="44"/>
      <c r="AR42" s="96">
        <f t="shared" si="55"/>
        <v>0</v>
      </c>
      <c r="AS42" s="117">
        <f t="shared" si="56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50"/>
        <v>0</v>
      </c>
      <c r="J43" s="116"/>
      <c r="K43" s="116"/>
      <c r="L43" s="116"/>
      <c r="M43" s="116"/>
      <c r="N43" s="116"/>
      <c r="O43" s="36"/>
      <c r="P43" s="116"/>
      <c r="Q43" s="95">
        <f t="shared" si="51"/>
        <v>0</v>
      </c>
      <c r="R43" s="116"/>
      <c r="S43" s="116"/>
      <c r="T43" s="116"/>
      <c r="U43" s="116"/>
      <c r="V43" s="116"/>
      <c r="W43" s="36"/>
      <c r="X43" s="116"/>
      <c r="Y43" s="95">
        <f t="shared" si="52"/>
        <v>0</v>
      </c>
      <c r="Z43" s="116"/>
      <c r="AA43" s="116"/>
      <c r="AB43" s="116"/>
      <c r="AC43" s="116"/>
      <c r="AD43" s="116"/>
      <c r="AE43" s="36"/>
      <c r="AF43" s="116"/>
      <c r="AG43" s="95">
        <f t="shared" si="53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4"/>
        <v>0</v>
      </c>
      <c r="AP43" s="57"/>
      <c r="AQ43" s="44"/>
      <c r="AR43" s="96">
        <f t="shared" si="55"/>
        <v>0</v>
      </c>
      <c r="AS43" s="117">
        <f t="shared" si="56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50"/>
        <v>0</v>
      </c>
      <c r="J44" s="116"/>
      <c r="K44" s="116"/>
      <c r="L44" s="116"/>
      <c r="M44" s="116"/>
      <c r="N44" s="116"/>
      <c r="O44" s="36"/>
      <c r="P44" s="116"/>
      <c r="Q44" s="95">
        <f t="shared" si="51"/>
        <v>0</v>
      </c>
      <c r="R44" s="116"/>
      <c r="S44" s="116"/>
      <c r="T44" s="116"/>
      <c r="U44" s="116"/>
      <c r="V44" s="116"/>
      <c r="W44" s="36"/>
      <c r="X44" s="116"/>
      <c r="Y44" s="95">
        <f t="shared" si="52"/>
        <v>0</v>
      </c>
      <c r="Z44" s="116"/>
      <c r="AA44" s="116"/>
      <c r="AB44" s="116"/>
      <c r="AC44" s="116"/>
      <c r="AD44" s="116"/>
      <c r="AE44" s="36"/>
      <c r="AF44" s="116"/>
      <c r="AG44" s="95">
        <f t="shared" si="53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4"/>
        <v>0</v>
      </c>
      <c r="AP44" s="57"/>
      <c r="AQ44" s="44"/>
      <c r="AR44" s="96">
        <f t="shared" si="55"/>
        <v>0</v>
      </c>
      <c r="AS44" s="117">
        <f t="shared" si="56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50"/>
        <v>0</v>
      </c>
      <c r="J45" s="116"/>
      <c r="K45" s="116"/>
      <c r="L45" s="116"/>
      <c r="M45" s="116"/>
      <c r="N45" s="116"/>
      <c r="O45" s="36"/>
      <c r="P45" s="116"/>
      <c r="Q45" s="95">
        <f t="shared" si="51"/>
        <v>0</v>
      </c>
      <c r="R45" s="116"/>
      <c r="S45" s="116"/>
      <c r="T45" s="116"/>
      <c r="U45" s="116"/>
      <c r="V45" s="116"/>
      <c r="W45" s="36"/>
      <c r="X45" s="116"/>
      <c r="Y45" s="95">
        <f t="shared" si="52"/>
        <v>0</v>
      </c>
      <c r="Z45" s="116"/>
      <c r="AA45" s="116"/>
      <c r="AB45" s="116"/>
      <c r="AC45" s="116"/>
      <c r="AD45" s="116"/>
      <c r="AE45" s="36"/>
      <c r="AF45" s="116"/>
      <c r="AG45" s="95">
        <f t="shared" si="53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4"/>
        <v>0</v>
      </c>
      <c r="AP45" s="57"/>
      <c r="AQ45" s="44"/>
      <c r="AR45" s="96">
        <f t="shared" si="55"/>
        <v>0</v>
      </c>
      <c r="AS45" s="117">
        <f t="shared" si="56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50"/>
        <v>0</v>
      </c>
      <c r="J46" s="116"/>
      <c r="K46" s="116"/>
      <c r="L46" s="116"/>
      <c r="M46" s="116"/>
      <c r="N46" s="116"/>
      <c r="O46" s="36"/>
      <c r="P46" s="116"/>
      <c r="Q46" s="95">
        <f t="shared" si="51"/>
        <v>0</v>
      </c>
      <c r="R46" s="116"/>
      <c r="S46" s="116"/>
      <c r="T46" s="116"/>
      <c r="U46" s="116"/>
      <c r="V46" s="116"/>
      <c r="W46" s="36"/>
      <c r="X46" s="116"/>
      <c r="Y46" s="95">
        <f t="shared" si="52"/>
        <v>0</v>
      </c>
      <c r="Z46" s="116"/>
      <c r="AA46" s="116"/>
      <c r="AB46" s="116"/>
      <c r="AC46" s="116"/>
      <c r="AD46" s="116"/>
      <c r="AE46" s="36"/>
      <c r="AF46" s="116"/>
      <c r="AG46" s="95">
        <f t="shared" si="53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4"/>
        <v>0</v>
      </c>
      <c r="AP46" s="57"/>
      <c r="AQ46" s="44"/>
      <c r="AR46" s="96">
        <f t="shared" si="55"/>
        <v>0</v>
      </c>
      <c r="AS46" s="117">
        <f t="shared" si="56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50"/>
        <v>0</v>
      </c>
      <c r="J47" s="116"/>
      <c r="K47" s="116"/>
      <c r="L47" s="116"/>
      <c r="M47" s="116"/>
      <c r="N47" s="116"/>
      <c r="O47" s="36"/>
      <c r="P47" s="116"/>
      <c r="Q47" s="95">
        <f t="shared" si="51"/>
        <v>0</v>
      </c>
      <c r="R47" s="116"/>
      <c r="S47" s="116"/>
      <c r="T47" s="116"/>
      <c r="U47" s="116"/>
      <c r="V47" s="116"/>
      <c r="W47" s="36"/>
      <c r="X47" s="116"/>
      <c r="Y47" s="95">
        <f t="shared" si="52"/>
        <v>0</v>
      </c>
      <c r="Z47" s="116"/>
      <c r="AA47" s="116"/>
      <c r="AB47" s="116"/>
      <c r="AC47" s="116"/>
      <c r="AD47" s="116"/>
      <c r="AE47" s="36"/>
      <c r="AF47" s="116"/>
      <c r="AG47" s="95">
        <f t="shared" si="53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4"/>
        <v>0</v>
      </c>
      <c r="AP47" s="57"/>
      <c r="AQ47" s="44"/>
      <c r="AR47" s="96">
        <f t="shared" si="55"/>
        <v>0</v>
      </c>
      <c r="AS47" s="117">
        <f t="shared" si="56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50"/>
        <v>0</v>
      </c>
      <c r="J48" s="116"/>
      <c r="K48" s="116"/>
      <c r="L48" s="116"/>
      <c r="M48" s="116"/>
      <c r="N48" s="116"/>
      <c r="O48" s="36"/>
      <c r="P48" s="116"/>
      <c r="Q48" s="95">
        <f t="shared" si="51"/>
        <v>0</v>
      </c>
      <c r="R48" s="116"/>
      <c r="S48" s="116"/>
      <c r="T48" s="116"/>
      <c r="U48" s="116"/>
      <c r="V48" s="116"/>
      <c r="W48" s="36"/>
      <c r="X48" s="116"/>
      <c r="Y48" s="95">
        <f t="shared" si="52"/>
        <v>0</v>
      </c>
      <c r="Z48" s="116"/>
      <c r="AA48" s="116"/>
      <c r="AB48" s="116"/>
      <c r="AC48" s="116"/>
      <c r="AD48" s="116"/>
      <c r="AE48" s="36"/>
      <c r="AF48" s="116"/>
      <c r="AG48" s="95">
        <f t="shared" si="53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4"/>
        <v>0</v>
      </c>
      <c r="AP48" s="57"/>
      <c r="AQ48" s="44"/>
      <c r="AR48" s="96">
        <f t="shared" si="55"/>
        <v>0</v>
      </c>
      <c r="AS48" s="117">
        <f t="shared" si="56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50"/>
        <v>0</v>
      </c>
      <c r="J49" s="116"/>
      <c r="K49" s="116"/>
      <c r="L49" s="116"/>
      <c r="M49" s="116"/>
      <c r="N49" s="116"/>
      <c r="O49" s="36"/>
      <c r="P49" s="116"/>
      <c r="Q49" s="95">
        <f t="shared" si="51"/>
        <v>0</v>
      </c>
      <c r="R49" s="116"/>
      <c r="S49" s="116"/>
      <c r="T49" s="116"/>
      <c r="U49" s="116"/>
      <c r="V49" s="116"/>
      <c r="W49" s="36"/>
      <c r="X49" s="116"/>
      <c r="Y49" s="95">
        <f t="shared" si="52"/>
        <v>0</v>
      </c>
      <c r="Z49" s="116"/>
      <c r="AA49" s="116"/>
      <c r="AB49" s="116"/>
      <c r="AC49" s="116"/>
      <c r="AD49" s="116"/>
      <c r="AE49" s="36"/>
      <c r="AF49" s="116"/>
      <c r="AG49" s="95">
        <f t="shared" si="53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4"/>
        <v>0</v>
      </c>
      <c r="AP49" s="57"/>
      <c r="AQ49" s="44"/>
      <c r="AR49" s="96">
        <f t="shared" si="55"/>
        <v>0</v>
      </c>
      <c r="AS49" s="117">
        <f t="shared" si="56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50"/>
        <v>0</v>
      </c>
      <c r="J50" s="116"/>
      <c r="K50" s="116"/>
      <c r="L50" s="116"/>
      <c r="M50" s="116"/>
      <c r="N50" s="116"/>
      <c r="O50" s="36"/>
      <c r="P50" s="116"/>
      <c r="Q50" s="95">
        <f t="shared" si="51"/>
        <v>0</v>
      </c>
      <c r="R50" s="116"/>
      <c r="S50" s="116"/>
      <c r="T50" s="116"/>
      <c r="U50" s="116"/>
      <c r="V50" s="116"/>
      <c r="W50" s="36"/>
      <c r="X50" s="116"/>
      <c r="Y50" s="95">
        <f t="shared" si="52"/>
        <v>0</v>
      </c>
      <c r="Z50" s="116"/>
      <c r="AA50" s="116"/>
      <c r="AB50" s="116"/>
      <c r="AC50" s="116"/>
      <c r="AD50" s="116"/>
      <c r="AE50" s="36"/>
      <c r="AF50" s="116"/>
      <c r="AG50" s="95">
        <f t="shared" si="53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4"/>
        <v>0</v>
      </c>
      <c r="AP50" s="57"/>
      <c r="AQ50" s="44"/>
      <c r="AR50" s="96">
        <f t="shared" si="55"/>
        <v>0</v>
      </c>
      <c r="AS50" s="117">
        <f t="shared" si="56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50"/>
        <v>0</v>
      </c>
      <c r="J51" s="116"/>
      <c r="K51" s="116"/>
      <c r="L51" s="116"/>
      <c r="M51" s="116"/>
      <c r="N51" s="116"/>
      <c r="O51" s="36"/>
      <c r="P51" s="116"/>
      <c r="Q51" s="95">
        <f t="shared" si="51"/>
        <v>0</v>
      </c>
      <c r="R51" s="116"/>
      <c r="S51" s="116"/>
      <c r="T51" s="116"/>
      <c r="U51" s="116"/>
      <c r="V51" s="116"/>
      <c r="W51" s="36"/>
      <c r="X51" s="116"/>
      <c r="Y51" s="95">
        <f t="shared" si="52"/>
        <v>0</v>
      </c>
      <c r="Z51" s="116"/>
      <c r="AA51" s="116"/>
      <c r="AB51" s="116"/>
      <c r="AC51" s="116"/>
      <c r="AD51" s="116"/>
      <c r="AE51" s="36"/>
      <c r="AF51" s="116"/>
      <c r="AG51" s="95">
        <f t="shared" si="53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4"/>
        <v>0</v>
      </c>
      <c r="AP51" s="57"/>
      <c r="AQ51" s="44"/>
      <c r="AR51" s="96">
        <f t="shared" si="55"/>
        <v>0</v>
      </c>
      <c r="AS51" s="117">
        <f t="shared" si="56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50"/>
        <v>0</v>
      </c>
      <c r="J52" s="116"/>
      <c r="K52" s="116"/>
      <c r="L52" s="116"/>
      <c r="M52" s="116"/>
      <c r="N52" s="116"/>
      <c r="O52" s="36"/>
      <c r="P52" s="116"/>
      <c r="Q52" s="95">
        <f t="shared" si="51"/>
        <v>0</v>
      </c>
      <c r="R52" s="116"/>
      <c r="S52" s="116"/>
      <c r="T52" s="116"/>
      <c r="U52" s="116"/>
      <c r="V52" s="116"/>
      <c r="W52" s="36"/>
      <c r="X52" s="116"/>
      <c r="Y52" s="95">
        <f t="shared" si="52"/>
        <v>0</v>
      </c>
      <c r="Z52" s="116"/>
      <c r="AA52" s="116"/>
      <c r="AB52" s="116"/>
      <c r="AC52" s="116"/>
      <c r="AD52" s="116"/>
      <c r="AE52" s="36"/>
      <c r="AF52" s="116"/>
      <c r="AG52" s="95">
        <f t="shared" si="53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4"/>
        <v>0</v>
      </c>
      <c r="AP52" s="57"/>
      <c r="AQ52" s="44"/>
      <c r="AR52" s="96">
        <f t="shared" si="55"/>
        <v>0</v>
      </c>
      <c r="AS52" s="117">
        <f t="shared" si="56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50"/>
        <v>0</v>
      </c>
      <c r="J53" s="116"/>
      <c r="K53" s="116"/>
      <c r="L53" s="116"/>
      <c r="M53" s="116"/>
      <c r="N53" s="116"/>
      <c r="O53" s="36"/>
      <c r="P53" s="116"/>
      <c r="Q53" s="95">
        <f t="shared" si="51"/>
        <v>0</v>
      </c>
      <c r="R53" s="116"/>
      <c r="S53" s="116"/>
      <c r="T53" s="116"/>
      <c r="U53" s="116"/>
      <c r="V53" s="116"/>
      <c r="W53" s="36"/>
      <c r="X53" s="116"/>
      <c r="Y53" s="95">
        <f t="shared" si="52"/>
        <v>0</v>
      </c>
      <c r="Z53" s="116"/>
      <c r="AA53" s="116"/>
      <c r="AB53" s="116"/>
      <c r="AC53" s="116"/>
      <c r="AD53" s="116"/>
      <c r="AE53" s="36"/>
      <c r="AF53" s="116"/>
      <c r="AG53" s="95">
        <f t="shared" si="53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4"/>
        <v>0</v>
      </c>
      <c r="AP53" s="57"/>
      <c r="AQ53" s="44"/>
      <c r="AR53" s="96">
        <f t="shared" si="55"/>
        <v>0</v>
      </c>
      <c r="AS53" s="117">
        <f t="shared" si="56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50"/>
        <v>0</v>
      </c>
      <c r="J54" s="116"/>
      <c r="K54" s="116"/>
      <c r="L54" s="116"/>
      <c r="M54" s="116"/>
      <c r="N54" s="116"/>
      <c r="O54" s="36"/>
      <c r="P54" s="116"/>
      <c r="Q54" s="95">
        <f t="shared" si="51"/>
        <v>0</v>
      </c>
      <c r="R54" s="116"/>
      <c r="S54" s="116"/>
      <c r="T54" s="116"/>
      <c r="U54" s="116"/>
      <c r="V54" s="116"/>
      <c r="W54" s="36"/>
      <c r="X54" s="116"/>
      <c r="Y54" s="95">
        <f t="shared" si="52"/>
        <v>0</v>
      </c>
      <c r="Z54" s="116"/>
      <c r="AA54" s="116"/>
      <c r="AB54" s="116"/>
      <c r="AC54" s="116"/>
      <c r="AD54" s="116"/>
      <c r="AE54" s="36"/>
      <c r="AF54" s="116"/>
      <c r="AG54" s="95">
        <f t="shared" si="53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4"/>
        <v>0</v>
      </c>
      <c r="AP54" s="57"/>
      <c r="AQ54" s="44"/>
      <c r="AR54" s="96">
        <f t="shared" si="55"/>
        <v>0</v>
      </c>
      <c r="AS54" s="117">
        <f t="shared" si="56"/>
        <v>0</v>
      </c>
    </row>
    <row r="55" ht="15.75" customHeight="1">
      <c r="A55" s="46" t="s">
        <v>97</v>
      </c>
      <c r="B55" s="125">
        <f t="shared" ref="B55:H55" si="57">SUM(B37:B54)</f>
        <v>123</v>
      </c>
      <c r="C55" s="125">
        <f t="shared" si="57"/>
        <v>0</v>
      </c>
      <c r="D55" s="125">
        <f t="shared" si="57"/>
        <v>0</v>
      </c>
      <c r="E55" s="125">
        <f t="shared" si="57"/>
        <v>0</v>
      </c>
      <c r="F55" s="125">
        <f t="shared" si="57"/>
        <v>0</v>
      </c>
      <c r="G55" s="125">
        <f t="shared" si="57"/>
        <v>0</v>
      </c>
      <c r="H55" s="125">
        <f t="shared" si="57"/>
        <v>0</v>
      </c>
      <c r="I55" s="127"/>
      <c r="J55" s="125">
        <f t="shared" ref="J55:P55" si="58">SUM(J37:J54)</f>
        <v>0</v>
      </c>
      <c r="K55" s="125">
        <f t="shared" si="58"/>
        <v>0</v>
      </c>
      <c r="L55" s="125">
        <f t="shared" si="58"/>
        <v>0</v>
      </c>
      <c r="M55" s="125">
        <f t="shared" si="58"/>
        <v>0</v>
      </c>
      <c r="N55" s="125">
        <f t="shared" si="58"/>
        <v>0</v>
      </c>
      <c r="O55" s="125">
        <f t="shared" si="58"/>
        <v>0</v>
      </c>
      <c r="P55" s="125">
        <f t="shared" si="58"/>
        <v>0</v>
      </c>
      <c r="Q55" s="127"/>
      <c r="R55" s="125">
        <f t="shared" ref="R55:X55" si="59">SUM(R37:R54)</f>
        <v>0</v>
      </c>
      <c r="S55" s="125">
        <f t="shared" si="59"/>
        <v>0</v>
      </c>
      <c r="T55" s="125">
        <f t="shared" si="59"/>
        <v>0</v>
      </c>
      <c r="U55" s="125">
        <f t="shared" si="59"/>
        <v>0</v>
      </c>
      <c r="V55" s="125">
        <f t="shared" si="59"/>
        <v>0</v>
      </c>
      <c r="W55" s="125">
        <f t="shared" si="59"/>
        <v>0</v>
      </c>
      <c r="X55" s="125">
        <f t="shared" si="59"/>
        <v>0</v>
      </c>
      <c r="Y55" s="127"/>
      <c r="Z55" s="125">
        <f t="shared" ref="Z55:AF55" si="60">SUM(Z37:Z54)</f>
        <v>0</v>
      </c>
      <c r="AA55" s="125">
        <f t="shared" si="60"/>
        <v>0</v>
      </c>
      <c r="AB55" s="125">
        <f t="shared" si="60"/>
        <v>0</v>
      </c>
      <c r="AC55" s="125">
        <f t="shared" si="60"/>
        <v>0</v>
      </c>
      <c r="AD55" s="125">
        <f t="shared" si="60"/>
        <v>0</v>
      </c>
      <c r="AE55" s="125">
        <f t="shared" si="60"/>
        <v>0</v>
      </c>
      <c r="AF55" s="125">
        <f t="shared" si="60"/>
        <v>0</v>
      </c>
      <c r="AG55" s="127"/>
      <c r="AH55" s="125">
        <f t="shared" ref="AH55:AN55" si="61">SUM(AH37:AH54)</f>
        <v>0</v>
      </c>
      <c r="AI55" s="125">
        <f t="shared" si="61"/>
        <v>0</v>
      </c>
      <c r="AJ55" s="125">
        <f t="shared" si="61"/>
        <v>0</v>
      </c>
      <c r="AK55" s="125">
        <f t="shared" si="61"/>
        <v>0</v>
      </c>
      <c r="AL55" s="125">
        <f t="shared" si="61"/>
        <v>0</v>
      </c>
      <c r="AM55" s="125">
        <f t="shared" si="61"/>
        <v>0</v>
      </c>
      <c r="AN55" s="125">
        <f t="shared" si="61"/>
        <v>0</v>
      </c>
      <c r="AO55" s="127"/>
      <c r="AP55" s="125">
        <f t="shared" ref="AP55:AQ55" si="62">SUM(AP37:AP54)</f>
        <v>0</v>
      </c>
      <c r="AQ55" s="125">
        <f t="shared" si="62"/>
        <v>0</v>
      </c>
      <c r="AR55" s="127"/>
      <c r="AS55" s="126">
        <f>SUM(AS37:AS54)</f>
        <v>123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57"/>
      <c r="AR56" s="124"/>
      <c r="AS56" s="57"/>
    </row>
    <row r="57" ht="15.75" customHeight="1">
      <c r="A57" s="59" t="s">
        <v>99</v>
      </c>
      <c r="B57" s="43">
        <v>21.0</v>
      </c>
      <c r="C57" s="43"/>
      <c r="D57" s="43"/>
      <c r="E57" s="43"/>
      <c r="F57" s="43"/>
      <c r="G57" s="45"/>
      <c r="H57" s="43"/>
      <c r="I57" s="95">
        <f t="shared" ref="I57:I65" si="63">SUM(B57:H57)</f>
        <v>21</v>
      </c>
      <c r="J57" s="43"/>
      <c r="K57" s="43"/>
      <c r="L57" s="43"/>
      <c r="M57" s="43"/>
      <c r="N57" s="43"/>
      <c r="O57" s="45"/>
      <c r="P57" s="43"/>
      <c r="Q57" s="95">
        <f t="shared" ref="Q57:Q65" si="64">SUM(J57:P57)</f>
        <v>0</v>
      </c>
      <c r="R57" s="43"/>
      <c r="S57" s="43"/>
      <c r="T57" s="43"/>
      <c r="U57" s="43"/>
      <c r="V57" s="43"/>
      <c r="W57" s="45"/>
      <c r="X57" s="43"/>
      <c r="Y57" s="95">
        <f t="shared" ref="Y57:Y65" si="65">SUM(R57:X57)</f>
        <v>0</v>
      </c>
      <c r="Z57" s="43"/>
      <c r="AA57" s="43"/>
      <c r="AB57" s="43"/>
      <c r="AC57" s="43"/>
      <c r="AD57" s="43"/>
      <c r="AE57" s="45"/>
      <c r="AF57" s="43"/>
      <c r="AG57" s="95">
        <f t="shared" ref="AG57:AG65" si="66">SUM(Z57:AF57)</f>
        <v>0</v>
      </c>
      <c r="AH57" s="43"/>
      <c r="AI57" s="43"/>
      <c r="AJ57" s="43"/>
      <c r="AK57" s="43"/>
      <c r="AL57" s="43"/>
      <c r="AM57" s="45"/>
      <c r="AN57" s="43"/>
      <c r="AO57" s="95">
        <f t="shared" ref="AO57:AO65" si="67">SUM(AH57:AN57)</f>
        <v>0</v>
      </c>
      <c r="AP57" s="44"/>
      <c r="AQ57" s="44"/>
      <c r="AR57" s="96">
        <f t="shared" ref="AR57:AR65" si="68">SUM(AP57:AQ57)</f>
        <v>0</v>
      </c>
      <c r="AS57" s="114">
        <f t="shared" ref="AS57:AS65" si="69">SUM(AR57,AO57,AG57,Y57,Q57,I57)</f>
        <v>21</v>
      </c>
    </row>
    <row r="58" ht="15.75" customHeight="1">
      <c r="A58" s="59"/>
      <c r="B58" s="43"/>
      <c r="C58" s="43"/>
      <c r="D58" s="43"/>
      <c r="E58" s="43"/>
      <c r="F58" s="43"/>
      <c r="G58" s="45"/>
      <c r="H58" s="43"/>
      <c r="I58" s="95">
        <f t="shared" si="63"/>
        <v>0</v>
      </c>
      <c r="J58" s="43"/>
      <c r="K58" s="43"/>
      <c r="L58" s="43"/>
      <c r="M58" s="43"/>
      <c r="N58" s="43"/>
      <c r="O58" s="45"/>
      <c r="P58" s="43"/>
      <c r="Q58" s="95">
        <f t="shared" si="64"/>
        <v>0</v>
      </c>
      <c r="R58" s="43"/>
      <c r="S58" s="43"/>
      <c r="T58" s="43"/>
      <c r="U58" s="43"/>
      <c r="V58" s="43"/>
      <c r="W58" s="45"/>
      <c r="X58" s="43"/>
      <c r="Y58" s="95">
        <f t="shared" si="65"/>
        <v>0</v>
      </c>
      <c r="Z58" s="43"/>
      <c r="AA58" s="43"/>
      <c r="AB58" s="43"/>
      <c r="AC58" s="43"/>
      <c r="AD58" s="43"/>
      <c r="AE58" s="45"/>
      <c r="AF58" s="43"/>
      <c r="AG58" s="95">
        <f t="shared" si="66"/>
        <v>0</v>
      </c>
      <c r="AH58" s="43"/>
      <c r="AI58" s="43"/>
      <c r="AJ58" s="43"/>
      <c r="AK58" s="43"/>
      <c r="AL58" s="43"/>
      <c r="AM58" s="45"/>
      <c r="AN58" s="43"/>
      <c r="AO58" s="95">
        <f t="shared" si="67"/>
        <v>0</v>
      </c>
      <c r="AP58" s="44"/>
      <c r="AQ58" s="44"/>
      <c r="AR58" s="96">
        <f t="shared" si="68"/>
        <v>0</v>
      </c>
      <c r="AS58" s="114">
        <f t="shared" si="69"/>
        <v>0</v>
      </c>
    </row>
    <row r="59" ht="15.75" customHeight="1">
      <c r="A59" s="59"/>
      <c r="B59" s="43"/>
      <c r="C59" s="43"/>
      <c r="D59" s="43"/>
      <c r="E59" s="43"/>
      <c r="F59" s="43"/>
      <c r="G59" s="45"/>
      <c r="H59" s="43"/>
      <c r="I59" s="95">
        <f t="shared" si="63"/>
        <v>0</v>
      </c>
      <c r="J59" s="43"/>
      <c r="K59" s="43"/>
      <c r="L59" s="43"/>
      <c r="M59" s="43"/>
      <c r="N59" s="43"/>
      <c r="O59" s="45"/>
      <c r="P59" s="43"/>
      <c r="Q59" s="95">
        <f t="shared" si="64"/>
        <v>0</v>
      </c>
      <c r="R59" s="43"/>
      <c r="S59" s="43"/>
      <c r="T59" s="43"/>
      <c r="U59" s="43"/>
      <c r="V59" s="43"/>
      <c r="W59" s="45"/>
      <c r="X59" s="43"/>
      <c r="Y59" s="95">
        <f t="shared" si="65"/>
        <v>0</v>
      </c>
      <c r="Z59" s="43"/>
      <c r="AA59" s="43"/>
      <c r="AB59" s="43"/>
      <c r="AC59" s="43"/>
      <c r="AD59" s="43"/>
      <c r="AE59" s="45"/>
      <c r="AF59" s="43"/>
      <c r="AG59" s="95">
        <f t="shared" si="66"/>
        <v>0</v>
      </c>
      <c r="AH59" s="43"/>
      <c r="AI59" s="43"/>
      <c r="AJ59" s="43"/>
      <c r="AK59" s="43"/>
      <c r="AL59" s="43"/>
      <c r="AM59" s="45"/>
      <c r="AN59" s="43"/>
      <c r="AO59" s="95">
        <f t="shared" si="67"/>
        <v>0</v>
      </c>
      <c r="AP59" s="44"/>
      <c r="AQ59" s="44"/>
      <c r="AR59" s="96">
        <f t="shared" si="68"/>
        <v>0</v>
      </c>
      <c r="AS59" s="114">
        <f t="shared" si="69"/>
        <v>0</v>
      </c>
    </row>
    <row r="60" ht="15.75" customHeight="1">
      <c r="A60" s="59"/>
      <c r="B60" s="43"/>
      <c r="C60" s="43"/>
      <c r="D60" s="43"/>
      <c r="E60" s="43"/>
      <c r="F60" s="43"/>
      <c r="G60" s="45"/>
      <c r="H60" s="43"/>
      <c r="I60" s="95">
        <f t="shared" si="63"/>
        <v>0</v>
      </c>
      <c r="J60" s="43"/>
      <c r="K60" s="43"/>
      <c r="L60" s="43"/>
      <c r="M60" s="43"/>
      <c r="N60" s="43"/>
      <c r="O60" s="45"/>
      <c r="P60" s="43"/>
      <c r="Q60" s="95">
        <f t="shared" si="64"/>
        <v>0</v>
      </c>
      <c r="R60" s="43"/>
      <c r="S60" s="43"/>
      <c r="T60" s="43"/>
      <c r="U60" s="43"/>
      <c r="V60" s="43"/>
      <c r="W60" s="45"/>
      <c r="X60" s="43"/>
      <c r="Y60" s="95">
        <f t="shared" si="65"/>
        <v>0</v>
      </c>
      <c r="Z60" s="43"/>
      <c r="AA60" s="43"/>
      <c r="AB60" s="43"/>
      <c r="AC60" s="43"/>
      <c r="AD60" s="43"/>
      <c r="AE60" s="45"/>
      <c r="AF60" s="43"/>
      <c r="AG60" s="95">
        <f t="shared" si="66"/>
        <v>0</v>
      </c>
      <c r="AH60" s="43"/>
      <c r="AI60" s="43"/>
      <c r="AJ60" s="43"/>
      <c r="AK60" s="43"/>
      <c r="AL60" s="43"/>
      <c r="AM60" s="45"/>
      <c r="AN60" s="43"/>
      <c r="AO60" s="95">
        <f t="shared" si="67"/>
        <v>0</v>
      </c>
      <c r="AP60" s="44"/>
      <c r="AQ60" s="44"/>
      <c r="AR60" s="96">
        <f t="shared" si="68"/>
        <v>0</v>
      </c>
      <c r="AS60" s="114">
        <f t="shared" si="69"/>
        <v>0</v>
      </c>
    </row>
    <row r="61" ht="15.75" customHeight="1">
      <c r="A61" s="59"/>
      <c r="B61" s="43"/>
      <c r="C61" s="43"/>
      <c r="D61" s="43"/>
      <c r="E61" s="43"/>
      <c r="F61" s="43"/>
      <c r="G61" s="45"/>
      <c r="H61" s="43"/>
      <c r="I61" s="95">
        <f t="shared" si="63"/>
        <v>0</v>
      </c>
      <c r="J61" s="43"/>
      <c r="K61" s="43"/>
      <c r="L61" s="43"/>
      <c r="M61" s="43"/>
      <c r="N61" s="43"/>
      <c r="O61" s="45"/>
      <c r="P61" s="43"/>
      <c r="Q61" s="95">
        <f t="shared" si="64"/>
        <v>0</v>
      </c>
      <c r="R61" s="43"/>
      <c r="S61" s="43"/>
      <c r="T61" s="43"/>
      <c r="U61" s="43"/>
      <c r="V61" s="43"/>
      <c r="W61" s="45"/>
      <c r="X61" s="43"/>
      <c r="Y61" s="95">
        <f t="shared" si="65"/>
        <v>0</v>
      </c>
      <c r="Z61" s="43"/>
      <c r="AA61" s="43"/>
      <c r="AB61" s="43"/>
      <c r="AC61" s="43"/>
      <c r="AD61" s="43"/>
      <c r="AE61" s="45"/>
      <c r="AF61" s="43"/>
      <c r="AG61" s="95">
        <f t="shared" si="66"/>
        <v>0</v>
      </c>
      <c r="AH61" s="43"/>
      <c r="AI61" s="43"/>
      <c r="AJ61" s="43"/>
      <c r="AK61" s="43"/>
      <c r="AL61" s="43"/>
      <c r="AM61" s="45"/>
      <c r="AN61" s="43"/>
      <c r="AO61" s="95">
        <f t="shared" si="67"/>
        <v>0</v>
      </c>
      <c r="AP61" s="44"/>
      <c r="AQ61" s="44"/>
      <c r="AR61" s="96">
        <f t="shared" si="68"/>
        <v>0</v>
      </c>
      <c r="AS61" s="114">
        <f t="shared" si="69"/>
        <v>0</v>
      </c>
    </row>
    <row r="62" ht="15.75" customHeight="1">
      <c r="A62" s="59"/>
      <c r="B62" s="43"/>
      <c r="C62" s="43"/>
      <c r="D62" s="43"/>
      <c r="E62" s="43"/>
      <c r="F62" s="43"/>
      <c r="G62" s="45"/>
      <c r="H62" s="43"/>
      <c r="I62" s="95">
        <f t="shared" si="63"/>
        <v>0</v>
      </c>
      <c r="J62" s="43"/>
      <c r="K62" s="43"/>
      <c r="L62" s="43"/>
      <c r="M62" s="43"/>
      <c r="N62" s="43"/>
      <c r="O62" s="45"/>
      <c r="P62" s="43"/>
      <c r="Q62" s="95">
        <f t="shared" si="64"/>
        <v>0</v>
      </c>
      <c r="R62" s="43"/>
      <c r="S62" s="43"/>
      <c r="T62" s="43"/>
      <c r="U62" s="43"/>
      <c r="V62" s="43"/>
      <c r="W62" s="45"/>
      <c r="X62" s="43"/>
      <c r="Y62" s="95">
        <f t="shared" si="65"/>
        <v>0</v>
      </c>
      <c r="Z62" s="43"/>
      <c r="AA62" s="43"/>
      <c r="AB62" s="43"/>
      <c r="AC62" s="43"/>
      <c r="AD62" s="43"/>
      <c r="AE62" s="45"/>
      <c r="AF62" s="43"/>
      <c r="AG62" s="95">
        <f t="shared" si="66"/>
        <v>0</v>
      </c>
      <c r="AH62" s="43"/>
      <c r="AI62" s="43"/>
      <c r="AJ62" s="43"/>
      <c r="AK62" s="43"/>
      <c r="AL62" s="43"/>
      <c r="AM62" s="45"/>
      <c r="AN62" s="43"/>
      <c r="AO62" s="95">
        <f t="shared" si="67"/>
        <v>0</v>
      </c>
      <c r="AP62" s="44"/>
      <c r="AQ62" s="44"/>
      <c r="AR62" s="96">
        <f t="shared" si="68"/>
        <v>0</v>
      </c>
      <c r="AS62" s="114">
        <f t="shared" si="69"/>
        <v>0</v>
      </c>
    </row>
    <row r="63" ht="15.75" customHeight="1">
      <c r="A63" s="59"/>
      <c r="B63" s="43"/>
      <c r="C63" s="43"/>
      <c r="D63" s="43"/>
      <c r="E63" s="43"/>
      <c r="F63" s="43"/>
      <c r="G63" s="45"/>
      <c r="H63" s="43"/>
      <c r="I63" s="95">
        <f t="shared" si="63"/>
        <v>0</v>
      </c>
      <c r="J63" s="43"/>
      <c r="K63" s="43"/>
      <c r="L63" s="43"/>
      <c r="M63" s="43"/>
      <c r="N63" s="43"/>
      <c r="O63" s="45"/>
      <c r="P63" s="43"/>
      <c r="Q63" s="95">
        <f t="shared" si="64"/>
        <v>0</v>
      </c>
      <c r="R63" s="43"/>
      <c r="S63" s="43"/>
      <c r="T63" s="43"/>
      <c r="U63" s="43"/>
      <c r="V63" s="43"/>
      <c r="W63" s="45"/>
      <c r="X63" s="43"/>
      <c r="Y63" s="95">
        <f t="shared" si="65"/>
        <v>0</v>
      </c>
      <c r="Z63" s="43"/>
      <c r="AA63" s="43"/>
      <c r="AB63" s="43"/>
      <c r="AC63" s="43"/>
      <c r="AD63" s="43"/>
      <c r="AE63" s="45"/>
      <c r="AF63" s="43"/>
      <c r="AG63" s="95">
        <f t="shared" si="66"/>
        <v>0</v>
      </c>
      <c r="AH63" s="43"/>
      <c r="AI63" s="43"/>
      <c r="AJ63" s="43"/>
      <c r="AK63" s="43"/>
      <c r="AL63" s="43"/>
      <c r="AM63" s="45"/>
      <c r="AN63" s="43"/>
      <c r="AO63" s="95">
        <f t="shared" si="67"/>
        <v>0</v>
      </c>
      <c r="AP63" s="44"/>
      <c r="AQ63" s="44"/>
      <c r="AR63" s="96">
        <f t="shared" si="68"/>
        <v>0</v>
      </c>
      <c r="AS63" s="114">
        <f t="shared" si="69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3"/>
        <v>0</v>
      </c>
      <c r="J64" s="116"/>
      <c r="K64" s="116"/>
      <c r="L64" s="116"/>
      <c r="M64" s="116"/>
      <c r="N64" s="116"/>
      <c r="O64" s="36"/>
      <c r="P64" s="116"/>
      <c r="Q64" s="95">
        <f t="shared" si="64"/>
        <v>0</v>
      </c>
      <c r="R64" s="116"/>
      <c r="S64" s="116"/>
      <c r="T64" s="116"/>
      <c r="U64" s="116"/>
      <c r="V64" s="116"/>
      <c r="W64" s="36"/>
      <c r="X64" s="116"/>
      <c r="Y64" s="95">
        <f t="shared" si="65"/>
        <v>0</v>
      </c>
      <c r="Z64" s="116"/>
      <c r="AA64" s="116"/>
      <c r="AB64" s="116"/>
      <c r="AC64" s="116"/>
      <c r="AD64" s="116"/>
      <c r="AE64" s="36"/>
      <c r="AF64" s="116"/>
      <c r="AG64" s="95">
        <f t="shared" si="66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7"/>
        <v>0</v>
      </c>
      <c r="AP64" s="57"/>
      <c r="AQ64" s="44"/>
      <c r="AR64" s="96">
        <f t="shared" si="68"/>
        <v>0</v>
      </c>
      <c r="AS64" s="117">
        <f t="shared" si="69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3"/>
        <v>0</v>
      </c>
      <c r="J65" s="116"/>
      <c r="K65" s="116"/>
      <c r="L65" s="116"/>
      <c r="M65" s="116"/>
      <c r="N65" s="116"/>
      <c r="O65" s="36"/>
      <c r="P65" s="116"/>
      <c r="Q65" s="95">
        <f t="shared" si="64"/>
        <v>0</v>
      </c>
      <c r="R65" s="116"/>
      <c r="S65" s="116"/>
      <c r="T65" s="116"/>
      <c r="U65" s="116"/>
      <c r="V65" s="116"/>
      <c r="W65" s="36"/>
      <c r="X65" s="116"/>
      <c r="Y65" s="95">
        <f t="shared" si="65"/>
        <v>0</v>
      </c>
      <c r="Z65" s="116"/>
      <c r="AA65" s="116"/>
      <c r="AB65" s="116"/>
      <c r="AC65" s="116"/>
      <c r="AD65" s="116"/>
      <c r="AE65" s="36"/>
      <c r="AF65" s="116"/>
      <c r="AG65" s="95">
        <f t="shared" si="66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7"/>
        <v>0</v>
      </c>
      <c r="AP65" s="57"/>
      <c r="AQ65" s="44"/>
      <c r="AR65" s="96">
        <f t="shared" si="68"/>
        <v>0</v>
      </c>
      <c r="AS65" s="117">
        <f t="shared" si="69"/>
        <v>0</v>
      </c>
    </row>
    <row r="66" ht="15.75" customHeight="1">
      <c r="A66" s="46" t="s">
        <v>100</v>
      </c>
      <c r="B66" s="125">
        <f t="shared" ref="B66:H66" si="70">SUM(B57:B65)</f>
        <v>21</v>
      </c>
      <c r="C66" s="125">
        <f t="shared" si="70"/>
        <v>0</v>
      </c>
      <c r="D66" s="125">
        <f t="shared" si="70"/>
        <v>0</v>
      </c>
      <c r="E66" s="125">
        <f t="shared" si="70"/>
        <v>0</v>
      </c>
      <c r="F66" s="125">
        <f t="shared" si="70"/>
        <v>0</v>
      </c>
      <c r="G66" s="125">
        <f t="shared" si="70"/>
        <v>0</v>
      </c>
      <c r="H66" s="125">
        <f t="shared" si="70"/>
        <v>0</v>
      </c>
      <c r="I66" s="127"/>
      <c r="J66" s="125">
        <f t="shared" ref="J66:P66" si="71">SUM(J57:J65)</f>
        <v>0</v>
      </c>
      <c r="K66" s="125">
        <f t="shared" si="71"/>
        <v>0</v>
      </c>
      <c r="L66" s="125">
        <f t="shared" si="71"/>
        <v>0</v>
      </c>
      <c r="M66" s="125">
        <f t="shared" si="71"/>
        <v>0</v>
      </c>
      <c r="N66" s="125">
        <f t="shared" si="71"/>
        <v>0</v>
      </c>
      <c r="O66" s="125">
        <f t="shared" si="71"/>
        <v>0</v>
      </c>
      <c r="P66" s="125">
        <f t="shared" si="71"/>
        <v>0</v>
      </c>
      <c r="Q66" s="127"/>
      <c r="R66" s="125">
        <f t="shared" ref="R66:X66" si="72">SUM(R57:R65)</f>
        <v>0</v>
      </c>
      <c r="S66" s="125">
        <f t="shared" si="72"/>
        <v>0</v>
      </c>
      <c r="T66" s="125">
        <f t="shared" si="72"/>
        <v>0</v>
      </c>
      <c r="U66" s="125">
        <f t="shared" si="72"/>
        <v>0</v>
      </c>
      <c r="V66" s="125">
        <f t="shared" si="72"/>
        <v>0</v>
      </c>
      <c r="W66" s="125">
        <f t="shared" si="72"/>
        <v>0</v>
      </c>
      <c r="X66" s="125">
        <f t="shared" si="72"/>
        <v>0</v>
      </c>
      <c r="Y66" s="127"/>
      <c r="Z66" s="125">
        <f t="shared" ref="Z66:AF66" si="73">SUM(Z57:Z65)</f>
        <v>0</v>
      </c>
      <c r="AA66" s="125">
        <f t="shared" si="73"/>
        <v>0</v>
      </c>
      <c r="AB66" s="125">
        <f t="shared" si="73"/>
        <v>0</v>
      </c>
      <c r="AC66" s="125">
        <f t="shared" si="73"/>
        <v>0</v>
      </c>
      <c r="AD66" s="125">
        <f t="shared" si="73"/>
        <v>0</v>
      </c>
      <c r="AE66" s="125">
        <f t="shared" si="73"/>
        <v>0</v>
      </c>
      <c r="AF66" s="125">
        <f t="shared" si="73"/>
        <v>0</v>
      </c>
      <c r="AG66" s="127"/>
      <c r="AH66" s="125">
        <f t="shared" ref="AH66:AN66" si="74">SUM(AH57:AH65)</f>
        <v>0</v>
      </c>
      <c r="AI66" s="125">
        <f t="shared" si="74"/>
        <v>0</v>
      </c>
      <c r="AJ66" s="125">
        <f t="shared" si="74"/>
        <v>0</v>
      </c>
      <c r="AK66" s="125">
        <f t="shared" si="74"/>
        <v>0</v>
      </c>
      <c r="AL66" s="125">
        <f t="shared" si="74"/>
        <v>0</v>
      </c>
      <c r="AM66" s="125">
        <f t="shared" si="74"/>
        <v>0</v>
      </c>
      <c r="AN66" s="125">
        <f t="shared" si="74"/>
        <v>0</v>
      </c>
      <c r="AO66" s="127"/>
      <c r="AP66" s="125">
        <f t="shared" ref="AP66:AQ66" si="75">SUM(AP57:AP65)</f>
        <v>0</v>
      </c>
      <c r="AQ66" s="125">
        <f t="shared" si="75"/>
        <v>0</v>
      </c>
      <c r="AR66" s="127"/>
      <c r="AS66" s="126">
        <f>SUM(AS57:AS65)</f>
        <v>21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57"/>
      <c r="AR67" s="124"/>
      <c r="AS67" s="57"/>
    </row>
    <row r="68" ht="15.75" customHeight="1">
      <c r="A68" s="59" t="s">
        <v>102</v>
      </c>
      <c r="B68" s="43">
        <v>232.0</v>
      </c>
      <c r="C68" s="43"/>
      <c r="D68" s="43"/>
      <c r="E68" s="43"/>
      <c r="F68" s="43"/>
      <c r="G68" s="45"/>
      <c r="H68" s="43"/>
      <c r="I68" s="95">
        <f t="shared" ref="I68:I78" si="76">SUM(B68:H68)</f>
        <v>232</v>
      </c>
      <c r="J68" s="43"/>
      <c r="K68" s="43"/>
      <c r="L68" s="43"/>
      <c r="M68" s="43"/>
      <c r="N68" s="43"/>
      <c r="O68" s="45"/>
      <c r="P68" s="43"/>
      <c r="Q68" s="95">
        <f t="shared" ref="Q68:Q78" si="77">SUM(J68:P68)</f>
        <v>0</v>
      </c>
      <c r="R68" s="43"/>
      <c r="S68" s="43"/>
      <c r="T68" s="43"/>
      <c r="U68" s="43"/>
      <c r="V68" s="43"/>
      <c r="W68" s="45"/>
      <c r="X68" s="43"/>
      <c r="Y68" s="95">
        <f t="shared" ref="Y68:Y78" si="78">SUM(R68:X68)</f>
        <v>0</v>
      </c>
      <c r="Z68" s="43"/>
      <c r="AA68" s="43"/>
      <c r="AB68" s="43"/>
      <c r="AC68" s="43"/>
      <c r="AD68" s="43"/>
      <c r="AE68" s="45"/>
      <c r="AF68" s="43"/>
      <c r="AG68" s="95">
        <f t="shared" ref="AG68:AG78" si="79">SUM(Z68:AF68)</f>
        <v>0</v>
      </c>
      <c r="AH68" s="43"/>
      <c r="AI68" s="43"/>
      <c r="AJ68" s="43"/>
      <c r="AK68" s="43"/>
      <c r="AL68" s="43"/>
      <c r="AM68" s="45"/>
      <c r="AN68" s="43"/>
      <c r="AO68" s="95">
        <f t="shared" ref="AO68:AO78" si="80">SUM(AH68:AN68)</f>
        <v>0</v>
      </c>
      <c r="AP68" s="44"/>
      <c r="AQ68" s="44"/>
      <c r="AR68" s="96">
        <f t="shared" ref="AR68:AR78" si="81">SUM(AP68:AQ68)</f>
        <v>0</v>
      </c>
      <c r="AS68" s="114">
        <f t="shared" ref="AS68:AS78" si="82">SUM(AR68,AO68,AG68,Y68,Q68,I68)</f>
        <v>232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6"/>
        <v>0</v>
      </c>
      <c r="J69" s="116"/>
      <c r="K69" s="116"/>
      <c r="L69" s="116"/>
      <c r="M69" s="116"/>
      <c r="N69" s="116"/>
      <c r="O69" s="36"/>
      <c r="P69" s="116"/>
      <c r="Q69" s="95">
        <f t="shared" si="77"/>
        <v>0</v>
      </c>
      <c r="R69" s="116"/>
      <c r="S69" s="116"/>
      <c r="T69" s="116"/>
      <c r="U69" s="116"/>
      <c r="V69" s="116"/>
      <c r="W69" s="36"/>
      <c r="X69" s="116"/>
      <c r="Y69" s="95">
        <f t="shared" si="78"/>
        <v>0</v>
      </c>
      <c r="Z69" s="116"/>
      <c r="AA69" s="116"/>
      <c r="AB69" s="116"/>
      <c r="AC69" s="116"/>
      <c r="AD69" s="116"/>
      <c r="AE69" s="36"/>
      <c r="AF69" s="116"/>
      <c r="AG69" s="95">
        <f t="shared" si="79"/>
        <v>0</v>
      </c>
      <c r="AH69" s="116"/>
      <c r="AI69" s="116"/>
      <c r="AJ69" s="116"/>
      <c r="AK69" s="116"/>
      <c r="AL69" s="116"/>
      <c r="AM69" s="36"/>
      <c r="AN69" s="116"/>
      <c r="AO69" s="95">
        <f t="shared" si="80"/>
        <v>0</v>
      </c>
      <c r="AP69" s="57"/>
      <c r="AQ69" s="44"/>
      <c r="AR69" s="96">
        <f t="shared" si="81"/>
        <v>0</v>
      </c>
      <c r="AS69" s="117">
        <f t="shared" si="82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6"/>
        <v>0</v>
      </c>
      <c r="J70" s="116"/>
      <c r="K70" s="116"/>
      <c r="L70" s="116"/>
      <c r="M70" s="116"/>
      <c r="N70" s="116"/>
      <c r="O70" s="36"/>
      <c r="P70" s="116"/>
      <c r="Q70" s="95">
        <f t="shared" si="77"/>
        <v>0</v>
      </c>
      <c r="R70" s="116"/>
      <c r="S70" s="116"/>
      <c r="T70" s="116"/>
      <c r="U70" s="116"/>
      <c r="V70" s="116"/>
      <c r="W70" s="36"/>
      <c r="X70" s="116"/>
      <c r="Y70" s="95">
        <f t="shared" si="78"/>
        <v>0</v>
      </c>
      <c r="Z70" s="116"/>
      <c r="AA70" s="116"/>
      <c r="AB70" s="116"/>
      <c r="AC70" s="116"/>
      <c r="AD70" s="116"/>
      <c r="AE70" s="36"/>
      <c r="AF70" s="116"/>
      <c r="AG70" s="95">
        <f t="shared" si="79"/>
        <v>0</v>
      </c>
      <c r="AH70" s="116"/>
      <c r="AI70" s="116"/>
      <c r="AJ70" s="116"/>
      <c r="AK70" s="116"/>
      <c r="AL70" s="116"/>
      <c r="AM70" s="36"/>
      <c r="AN70" s="116"/>
      <c r="AO70" s="95">
        <f t="shared" si="80"/>
        <v>0</v>
      </c>
      <c r="AP70" s="57"/>
      <c r="AQ70" s="44"/>
      <c r="AR70" s="96">
        <f t="shared" si="81"/>
        <v>0</v>
      </c>
      <c r="AS70" s="117">
        <f t="shared" si="82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6"/>
        <v>0</v>
      </c>
      <c r="J71" s="116"/>
      <c r="K71" s="116"/>
      <c r="L71" s="116"/>
      <c r="M71" s="116"/>
      <c r="N71" s="116"/>
      <c r="O71" s="36"/>
      <c r="P71" s="116"/>
      <c r="Q71" s="95">
        <f t="shared" si="77"/>
        <v>0</v>
      </c>
      <c r="R71" s="116"/>
      <c r="S71" s="116"/>
      <c r="T71" s="116"/>
      <c r="U71" s="116"/>
      <c r="V71" s="116"/>
      <c r="W71" s="36"/>
      <c r="X71" s="116"/>
      <c r="Y71" s="95">
        <f t="shared" si="78"/>
        <v>0</v>
      </c>
      <c r="Z71" s="116"/>
      <c r="AA71" s="116"/>
      <c r="AB71" s="116"/>
      <c r="AC71" s="116"/>
      <c r="AD71" s="116"/>
      <c r="AE71" s="36"/>
      <c r="AF71" s="116"/>
      <c r="AG71" s="95">
        <f t="shared" si="79"/>
        <v>0</v>
      </c>
      <c r="AH71" s="116"/>
      <c r="AI71" s="116"/>
      <c r="AJ71" s="116"/>
      <c r="AK71" s="116"/>
      <c r="AL71" s="116"/>
      <c r="AM71" s="36"/>
      <c r="AN71" s="116"/>
      <c r="AO71" s="95">
        <f t="shared" si="80"/>
        <v>0</v>
      </c>
      <c r="AP71" s="57"/>
      <c r="AQ71" s="44"/>
      <c r="AR71" s="96">
        <f t="shared" si="81"/>
        <v>0</v>
      </c>
      <c r="AS71" s="117">
        <f t="shared" si="82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6"/>
        <v>0</v>
      </c>
      <c r="J72" s="116"/>
      <c r="K72" s="116"/>
      <c r="L72" s="116"/>
      <c r="M72" s="116"/>
      <c r="N72" s="116"/>
      <c r="O72" s="36"/>
      <c r="P72" s="116"/>
      <c r="Q72" s="95">
        <f t="shared" si="77"/>
        <v>0</v>
      </c>
      <c r="R72" s="116"/>
      <c r="S72" s="116"/>
      <c r="T72" s="116"/>
      <c r="U72" s="116"/>
      <c r="V72" s="116"/>
      <c r="W72" s="36"/>
      <c r="X72" s="116"/>
      <c r="Y72" s="95">
        <f t="shared" si="78"/>
        <v>0</v>
      </c>
      <c r="Z72" s="116"/>
      <c r="AA72" s="116"/>
      <c r="AB72" s="116"/>
      <c r="AC72" s="116"/>
      <c r="AD72" s="116"/>
      <c r="AE72" s="36"/>
      <c r="AF72" s="116"/>
      <c r="AG72" s="95">
        <f t="shared" si="79"/>
        <v>0</v>
      </c>
      <c r="AH72" s="116"/>
      <c r="AI72" s="116"/>
      <c r="AJ72" s="116"/>
      <c r="AK72" s="116"/>
      <c r="AL72" s="116"/>
      <c r="AM72" s="36"/>
      <c r="AN72" s="116"/>
      <c r="AO72" s="95">
        <f t="shared" si="80"/>
        <v>0</v>
      </c>
      <c r="AP72" s="57"/>
      <c r="AQ72" s="44"/>
      <c r="AR72" s="96">
        <f t="shared" si="81"/>
        <v>0</v>
      </c>
      <c r="AS72" s="117">
        <f t="shared" si="82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6"/>
        <v>0</v>
      </c>
      <c r="J73" s="116"/>
      <c r="K73" s="116"/>
      <c r="L73" s="116"/>
      <c r="M73" s="116"/>
      <c r="N73" s="116"/>
      <c r="O73" s="36"/>
      <c r="P73" s="116"/>
      <c r="Q73" s="95">
        <f t="shared" si="77"/>
        <v>0</v>
      </c>
      <c r="R73" s="116"/>
      <c r="S73" s="116"/>
      <c r="T73" s="116"/>
      <c r="U73" s="116"/>
      <c r="V73" s="116"/>
      <c r="W73" s="36"/>
      <c r="X73" s="116"/>
      <c r="Y73" s="95">
        <f t="shared" si="78"/>
        <v>0</v>
      </c>
      <c r="Z73" s="116"/>
      <c r="AA73" s="116"/>
      <c r="AB73" s="116"/>
      <c r="AC73" s="116"/>
      <c r="AD73" s="116"/>
      <c r="AE73" s="36"/>
      <c r="AF73" s="116"/>
      <c r="AG73" s="95">
        <f t="shared" si="79"/>
        <v>0</v>
      </c>
      <c r="AH73" s="116"/>
      <c r="AI73" s="116"/>
      <c r="AJ73" s="116"/>
      <c r="AK73" s="116"/>
      <c r="AL73" s="116"/>
      <c r="AM73" s="36"/>
      <c r="AN73" s="116"/>
      <c r="AO73" s="95">
        <f t="shared" si="80"/>
        <v>0</v>
      </c>
      <c r="AP73" s="57"/>
      <c r="AQ73" s="44"/>
      <c r="AR73" s="96">
        <f t="shared" si="81"/>
        <v>0</v>
      </c>
      <c r="AS73" s="117">
        <f t="shared" si="82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6"/>
        <v>0</v>
      </c>
      <c r="J74" s="116"/>
      <c r="K74" s="116"/>
      <c r="L74" s="116"/>
      <c r="M74" s="116"/>
      <c r="N74" s="116"/>
      <c r="O74" s="36"/>
      <c r="P74" s="116"/>
      <c r="Q74" s="95">
        <f t="shared" si="77"/>
        <v>0</v>
      </c>
      <c r="R74" s="116"/>
      <c r="S74" s="116"/>
      <c r="T74" s="116"/>
      <c r="U74" s="116"/>
      <c r="V74" s="116"/>
      <c r="W74" s="36"/>
      <c r="X74" s="116"/>
      <c r="Y74" s="95">
        <f t="shared" si="78"/>
        <v>0</v>
      </c>
      <c r="Z74" s="116"/>
      <c r="AA74" s="116"/>
      <c r="AB74" s="116"/>
      <c r="AC74" s="116"/>
      <c r="AD74" s="116"/>
      <c r="AE74" s="36"/>
      <c r="AF74" s="116"/>
      <c r="AG74" s="95">
        <f t="shared" si="79"/>
        <v>0</v>
      </c>
      <c r="AH74" s="116"/>
      <c r="AI74" s="116"/>
      <c r="AJ74" s="116"/>
      <c r="AK74" s="116"/>
      <c r="AL74" s="116"/>
      <c r="AM74" s="36"/>
      <c r="AN74" s="116"/>
      <c r="AO74" s="95">
        <f t="shared" si="80"/>
        <v>0</v>
      </c>
      <c r="AP74" s="57"/>
      <c r="AQ74" s="44"/>
      <c r="AR74" s="96">
        <f t="shared" si="81"/>
        <v>0</v>
      </c>
      <c r="AS74" s="117">
        <f t="shared" si="82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6"/>
        <v>0</v>
      </c>
      <c r="J75" s="116"/>
      <c r="K75" s="116"/>
      <c r="L75" s="116"/>
      <c r="M75" s="116"/>
      <c r="N75" s="116"/>
      <c r="O75" s="36"/>
      <c r="P75" s="116"/>
      <c r="Q75" s="95">
        <f t="shared" si="77"/>
        <v>0</v>
      </c>
      <c r="R75" s="116"/>
      <c r="S75" s="116"/>
      <c r="T75" s="116"/>
      <c r="U75" s="116"/>
      <c r="V75" s="116"/>
      <c r="W75" s="36"/>
      <c r="X75" s="116"/>
      <c r="Y75" s="95">
        <f t="shared" si="78"/>
        <v>0</v>
      </c>
      <c r="Z75" s="116"/>
      <c r="AA75" s="116"/>
      <c r="AB75" s="116"/>
      <c r="AC75" s="116"/>
      <c r="AD75" s="116"/>
      <c r="AE75" s="36"/>
      <c r="AF75" s="116"/>
      <c r="AG75" s="95">
        <f t="shared" si="79"/>
        <v>0</v>
      </c>
      <c r="AH75" s="116"/>
      <c r="AI75" s="116"/>
      <c r="AJ75" s="116"/>
      <c r="AK75" s="116"/>
      <c r="AL75" s="116"/>
      <c r="AM75" s="36"/>
      <c r="AN75" s="116"/>
      <c r="AO75" s="95">
        <f t="shared" si="80"/>
        <v>0</v>
      </c>
      <c r="AP75" s="57"/>
      <c r="AQ75" s="44"/>
      <c r="AR75" s="96">
        <f t="shared" si="81"/>
        <v>0</v>
      </c>
      <c r="AS75" s="117">
        <f t="shared" si="82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6"/>
        <v>0</v>
      </c>
      <c r="J76" s="116"/>
      <c r="K76" s="116"/>
      <c r="L76" s="116"/>
      <c r="M76" s="116"/>
      <c r="N76" s="116"/>
      <c r="O76" s="36"/>
      <c r="P76" s="116"/>
      <c r="Q76" s="95">
        <f t="shared" si="77"/>
        <v>0</v>
      </c>
      <c r="R76" s="116"/>
      <c r="S76" s="116"/>
      <c r="T76" s="116"/>
      <c r="U76" s="116"/>
      <c r="V76" s="116"/>
      <c r="W76" s="36"/>
      <c r="X76" s="116"/>
      <c r="Y76" s="95">
        <f t="shared" si="78"/>
        <v>0</v>
      </c>
      <c r="Z76" s="116"/>
      <c r="AA76" s="116"/>
      <c r="AB76" s="116"/>
      <c r="AC76" s="116"/>
      <c r="AD76" s="116"/>
      <c r="AE76" s="36"/>
      <c r="AF76" s="116"/>
      <c r="AG76" s="95">
        <f t="shared" si="79"/>
        <v>0</v>
      </c>
      <c r="AH76" s="116"/>
      <c r="AI76" s="116"/>
      <c r="AJ76" s="116"/>
      <c r="AK76" s="116"/>
      <c r="AL76" s="116"/>
      <c r="AM76" s="36"/>
      <c r="AN76" s="116"/>
      <c r="AO76" s="95">
        <f t="shared" si="80"/>
        <v>0</v>
      </c>
      <c r="AP76" s="57"/>
      <c r="AQ76" s="44"/>
      <c r="AR76" s="96">
        <f t="shared" si="81"/>
        <v>0</v>
      </c>
      <c r="AS76" s="117">
        <f t="shared" si="82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6"/>
        <v>0</v>
      </c>
      <c r="J77" s="116"/>
      <c r="K77" s="116"/>
      <c r="L77" s="116"/>
      <c r="M77" s="116"/>
      <c r="N77" s="116"/>
      <c r="O77" s="36"/>
      <c r="P77" s="116"/>
      <c r="Q77" s="95">
        <f t="shared" si="77"/>
        <v>0</v>
      </c>
      <c r="R77" s="116"/>
      <c r="S77" s="116"/>
      <c r="T77" s="116"/>
      <c r="U77" s="116"/>
      <c r="V77" s="116"/>
      <c r="W77" s="36"/>
      <c r="X77" s="116"/>
      <c r="Y77" s="95">
        <f t="shared" si="78"/>
        <v>0</v>
      </c>
      <c r="Z77" s="116"/>
      <c r="AA77" s="116"/>
      <c r="AB77" s="116"/>
      <c r="AC77" s="116"/>
      <c r="AD77" s="116"/>
      <c r="AE77" s="36"/>
      <c r="AF77" s="116"/>
      <c r="AG77" s="95">
        <f t="shared" si="79"/>
        <v>0</v>
      </c>
      <c r="AH77" s="116"/>
      <c r="AI77" s="116"/>
      <c r="AJ77" s="116"/>
      <c r="AK77" s="116"/>
      <c r="AL77" s="116"/>
      <c r="AM77" s="36"/>
      <c r="AN77" s="116"/>
      <c r="AO77" s="95">
        <f t="shared" si="80"/>
        <v>0</v>
      </c>
      <c r="AP77" s="57"/>
      <c r="AQ77" s="44"/>
      <c r="AR77" s="96">
        <f t="shared" si="81"/>
        <v>0</v>
      </c>
      <c r="AS77" s="117">
        <f t="shared" si="82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6"/>
        <v>0</v>
      </c>
      <c r="J78" s="116"/>
      <c r="K78" s="116"/>
      <c r="L78" s="116"/>
      <c r="M78" s="116"/>
      <c r="N78" s="116"/>
      <c r="O78" s="36"/>
      <c r="P78" s="116"/>
      <c r="Q78" s="95">
        <f t="shared" si="77"/>
        <v>0</v>
      </c>
      <c r="R78" s="116"/>
      <c r="S78" s="116"/>
      <c r="T78" s="116"/>
      <c r="U78" s="116"/>
      <c r="V78" s="116"/>
      <c r="W78" s="36"/>
      <c r="X78" s="116"/>
      <c r="Y78" s="95">
        <f t="shared" si="78"/>
        <v>0</v>
      </c>
      <c r="Z78" s="116"/>
      <c r="AA78" s="116"/>
      <c r="AB78" s="116"/>
      <c r="AC78" s="116"/>
      <c r="AD78" s="116"/>
      <c r="AE78" s="36"/>
      <c r="AF78" s="116"/>
      <c r="AG78" s="95">
        <f t="shared" si="79"/>
        <v>0</v>
      </c>
      <c r="AH78" s="116"/>
      <c r="AI78" s="116"/>
      <c r="AJ78" s="116"/>
      <c r="AK78" s="116"/>
      <c r="AL78" s="116"/>
      <c r="AM78" s="36"/>
      <c r="AN78" s="116"/>
      <c r="AO78" s="95">
        <f t="shared" si="80"/>
        <v>0</v>
      </c>
      <c r="AP78" s="57"/>
      <c r="AQ78" s="44"/>
      <c r="AR78" s="96">
        <f t="shared" si="81"/>
        <v>0</v>
      </c>
      <c r="AS78" s="117">
        <f t="shared" si="82"/>
        <v>0</v>
      </c>
    </row>
    <row r="79" ht="15.75" customHeight="1">
      <c r="A79" s="46" t="s">
        <v>107</v>
      </c>
      <c r="B79" s="125">
        <f t="shared" ref="B79:H79" si="83">SUM(B68:B78)</f>
        <v>232</v>
      </c>
      <c r="C79" s="125">
        <f t="shared" si="83"/>
        <v>0</v>
      </c>
      <c r="D79" s="125">
        <f t="shared" si="83"/>
        <v>0</v>
      </c>
      <c r="E79" s="125">
        <f t="shared" si="83"/>
        <v>0</v>
      </c>
      <c r="F79" s="125">
        <f t="shared" si="83"/>
        <v>0</v>
      </c>
      <c r="G79" s="125">
        <f t="shared" si="83"/>
        <v>0</v>
      </c>
      <c r="H79" s="125">
        <f t="shared" si="83"/>
        <v>0</v>
      </c>
      <c r="I79" s="127"/>
      <c r="J79" s="125">
        <f t="shared" ref="J79:P79" si="84">SUM(J68:J78)</f>
        <v>0</v>
      </c>
      <c r="K79" s="125">
        <f t="shared" si="84"/>
        <v>0</v>
      </c>
      <c r="L79" s="125">
        <f t="shared" si="84"/>
        <v>0</v>
      </c>
      <c r="M79" s="125">
        <f t="shared" si="84"/>
        <v>0</v>
      </c>
      <c r="N79" s="125">
        <f t="shared" si="84"/>
        <v>0</v>
      </c>
      <c r="O79" s="125">
        <f t="shared" si="84"/>
        <v>0</v>
      </c>
      <c r="P79" s="125">
        <f t="shared" si="84"/>
        <v>0</v>
      </c>
      <c r="Q79" s="127"/>
      <c r="R79" s="125">
        <f t="shared" ref="R79:X79" si="85">SUM(R68:R78)</f>
        <v>0</v>
      </c>
      <c r="S79" s="125">
        <f t="shared" si="85"/>
        <v>0</v>
      </c>
      <c r="T79" s="125">
        <f t="shared" si="85"/>
        <v>0</v>
      </c>
      <c r="U79" s="125">
        <f t="shared" si="85"/>
        <v>0</v>
      </c>
      <c r="V79" s="125">
        <f t="shared" si="85"/>
        <v>0</v>
      </c>
      <c r="W79" s="125">
        <f t="shared" si="85"/>
        <v>0</v>
      </c>
      <c r="X79" s="125">
        <f t="shared" si="85"/>
        <v>0</v>
      </c>
      <c r="Y79" s="127"/>
      <c r="Z79" s="125">
        <f t="shared" ref="Z79:AF79" si="86">SUM(Z68:Z78)</f>
        <v>0</v>
      </c>
      <c r="AA79" s="125">
        <f t="shared" si="86"/>
        <v>0</v>
      </c>
      <c r="AB79" s="125">
        <f t="shared" si="86"/>
        <v>0</v>
      </c>
      <c r="AC79" s="125">
        <f t="shared" si="86"/>
        <v>0</v>
      </c>
      <c r="AD79" s="125">
        <f t="shared" si="86"/>
        <v>0</v>
      </c>
      <c r="AE79" s="125">
        <f t="shared" si="86"/>
        <v>0</v>
      </c>
      <c r="AF79" s="125">
        <f t="shared" si="86"/>
        <v>0</v>
      </c>
      <c r="AG79" s="127"/>
      <c r="AH79" s="125">
        <f t="shared" ref="AH79:AN79" si="87">SUM(AH68:AH78)</f>
        <v>0</v>
      </c>
      <c r="AI79" s="125">
        <f t="shared" si="87"/>
        <v>0</v>
      </c>
      <c r="AJ79" s="125">
        <f t="shared" si="87"/>
        <v>0</v>
      </c>
      <c r="AK79" s="125">
        <f t="shared" si="87"/>
        <v>0</v>
      </c>
      <c r="AL79" s="125">
        <f t="shared" si="87"/>
        <v>0</v>
      </c>
      <c r="AM79" s="125">
        <f t="shared" si="87"/>
        <v>0</v>
      </c>
      <c r="AN79" s="125">
        <f t="shared" si="87"/>
        <v>0</v>
      </c>
      <c r="AO79" s="127"/>
      <c r="AP79" s="125">
        <f t="shared" ref="AP79:AQ79" si="88">SUM(AP68:AP78)</f>
        <v>0</v>
      </c>
      <c r="AQ79" s="125">
        <f t="shared" si="88"/>
        <v>0</v>
      </c>
      <c r="AR79" s="127"/>
      <c r="AS79" s="126">
        <f>SUM(AS68:AS78)</f>
        <v>232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57"/>
      <c r="AR80" s="124"/>
      <c r="AS80" s="57"/>
    </row>
    <row r="81" ht="15.75" customHeight="1">
      <c r="A81" s="62"/>
      <c r="B81" s="36">
        <v>21.0</v>
      </c>
      <c r="C81" s="36"/>
      <c r="D81" s="36"/>
      <c r="E81" s="36"/>
      <c r="F81" s="36"/>
      <c r="G81" s="36"/>
      <c r="H81" s="36"/>
      <c r="I81" s="128">
        <f t="shared" ref="I81:I86" si="89">SUM(B81:H81)</f>
        <v>21</v>
      </c>
      <c r="J81" s="36"/>
      <c r="K81" s="36"/>
      <c r="L81" s="36"/>
      <c r="M81" s="36"/>
      <c r="N81" s="36"/>
      <c r="O81" s="36"/>
      <c r="P81" s="36"/>
      <c r="Q81" s="128">
        <f t="shared" ref="Q81:Q86" si="90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91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92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93">SUM(AH81:AN81)</f>
        <v>0</v>
      </c>
      <c r="AP81" s="44"/>
      <c r="AQ81" s="44"/>
      <c r="AR81" s="96">
        <f t="shared" ref="AR81:AR86" si="94">SUM(AP81:AQ81)</f>
        <v>0</v>
      </c>
      <c r="AS81" s="114">
        <f t="shared" ref="AS81:AS86" si="95">SUM(AR81,AO81,AG81,Y81,Q81,I81)</f>
        <v>21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9"/>
        <v>0</v>
      </c>
      <c r="J82" s="36"/>
      <c r="K82" s="36"/>
      <c r="L82" s="36"/>
      <c r="M82" s="36"/>
      <c r="N82" s="36"/>
      <c r="O82" s="36"/>
      <c r="P82" s="36"/>
      <c r="Q82" s="128">
        <f t="shared" si="90"/>
        <v>0</v>
      </c>
      <c r="R82" s="36"/>
      <c r="S82" s="36"/>
      <c r="T82" s="36"/>
      <c r="U82" s="36"/>
      <c r="V82" s="36"/>
      <c r="W82" s="36"/>
      <c r="X82" s="36"/>
      <c r="Y82" s="128">
        <f t="shared" si="91"/>
        <v>0</v>
      </c>
      <c r="Z82" s="36"/>
      <c r="AA82" s="36"/>
      <c r="AB82" s="36"/>
      <c r="AC82" s="36"/>
      <c r="AD82" s="36"/>
      <c r="AE82" s="36"/>
      <c r="AF82" s="36"/>
      <c r="AG82" s="128">
        <f t="shared" si="92"/>
        <v>0</v>
      </c>
      <c r="AH82" s="36"/>
      <c r="AI82" s="36"/>
      <c r="AJ82" s="36"/>
      <c r="AK82" s="36"/>
      <c r="AL82" s="36"/>
      <c r="AM82" s="36"/>
      <c r="AN82" s="36"/>
      <c r="AO82" s="128">
        <f t="shared" si="93"/>
        <v>0</v>
      </c>
      <c r="AP82" s="44"/>
      <c r="AQ82" s="44"/>
      <c r="AR82" s="96">
        <f t="shared" si="94"/>
        <v>0</v>
      </c>
      <c r="AS82" s="114">
        <f t="shared" si="95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9"/>
        <v>0</v>
      </c>
      <c r="J83" s="36"/>
      <c r="K83" s="36"/>
      <c r="L83" s="36"/>
      <c r="M83" s="36"/>
      <c r="N83" s="36"/>
      <c r="O83" s="36"/>
      <c r="P83" s="36"/>
      <c r="Q83" s="128">
        <f t="shared" si="90"/>
        <v>0</v>
      </c>
      <c r="R83" s="36"/>
      <c r="S83" s="36"/>
      <c r="T83" s="36"/>
      <c r="U83" s="36"/>
      <c r="V83" s="36"/>
      <c r="W83" s="36"/>
      <c r="X83" s="36"/>
      <c r="Y83" s="128">
        <f t="shared" si="91"/>
        <v>0</v>
      </c>
      <c r="Z83" s="36"/>
      <c r="AA83" s="36"/>
      <c r="AB83" s="36"/>
      <c r="AC83" s="36"/>
      <c r="AD83" s="36"/>
      <c r="AE83" s="36"/>
      <c r="AF83" s="36"/>
      <c r="AG83" s="128">
        <f t="shared" si="92"/>
        <v>0</v>
      </c>
      <c r="AH83" s="36"/>
      <c r="AI83" s="36"/>
      <c r="AJ83" s="36"/>
      <c r="AK83" s="36"/>
      <c r="AL83" s="36"/>
      <c r="AM83" s="36"/>
      <c r="AN83" s="36"/>
      <c r="AO83" s="128">
        <f t="shared" si="93"/>
        <v>0</v>
      </c>
      <c r="AP83" s="44"/>
      <c r="AQ83" s="44"/>
      <c r="AR83" s="96">
        <f t="shared" si="94"/>
        <v>0</v>
      </c>
      <c r="AS83" s="114">
        <f t="shared" si="95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9"/>
        <v>0</v>
      </c>
      <c r="J84" s="36"/>
      <c r="K84" s="36"/>
      <c r="L84" s="36"/>
      <c r="M84" s="36"/>
      <c r="N84" s="36"/>
      <c r="O84" s="36"/>
      <c r="P84" s="36"/>
      <c r="Q84" s="128">
        <f t="shared" si="90"/>
        <v>0</v>
      </c>
      <c r="R84" s="36"/>
      <c r="S84" s="36"/>
      <c r="T84" s="36"/>
      <c r="U84" s="36"/>
      <c r="V84" s="36"/>
      <c r="W84" s="36"/>
      <c r="X84" s="36"/>
      <c r="Y84" s="128">
        <f t="shared" si="91"/>
        <v>0</v>
      </c>
      <c r="Z84" s="36"/>
      <c r="AA84" s="36"/>
      <c r="AB84" s="36"/>
      <c r="AC84" s="36"/>
      <c r="AD84" s="36"/>
      <c r="AE84" s="36"/>
      <c r="AF84" s="36"/>
      <c r="AG84" s="128">
        <f t="shared" si="92"/>
        <v>0</v>
      </c>
      <c r="AH84" s="36"/>
      <c r="AI84" s="36"/>
      <c r="AJ84" s="36"/>
      <c r="AK84" s="36"/>
      <c r="AL84" s="36"/>
      <c r="AM84" s="36"/>
      <c r="AN84" s="36"/>
      <c r="AO84" s="128">
        <f t="shared" si="93"/>
        <v>0</v>
      </c>
      <c r="AP84" s="44"/>
      <c r="AQ84" s="44"/>
      <c r="AR84" s="96">
        <f t="shared" si="94"/>
        <v>0</v>
      </c>
      <c r="AS84" s="114">
        <f t="shared" si="95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9"/>
        <v>0</v>
      </c>
      <c r="J85" s="36"/>
      <c r="K85" s="36"/>
      <c r="L85" s="36"/>
      <c r="M85" s="36"/>
      <c r="N85" s="36"/>
      <c r="O85" s="36"/>
      <c r="P85" s="36"/>
      <c r="Q85" s="128">
        <f t="shared" si="90"/>
        <v>0</v>
      </c>
      <c r="R85" s="36"/>
      <c r="S85" s="36"/>
      <c r="T85" s="36"/>
      <c r="U85" s="36"/>
      <c r="V85" s="36"/>
      <c r="W85" s="36"/>
      <c r="X85" s="36"/>
      <c r="Y85" s="128">
        <f t="shared" si="91"/>
        <v>0</v>
      </c>
      <c r="Z85" s="36"/>
      <c r="AA85" s="36"/>
      <c r="AB85" s="36"/>
      <c r="AC85" s="36"/>
      <c r="AD85" s="36"/>
      <c r="AE85" s="36"/>
      <c r="AF85" s="36"/>
      <c r="AG85" s="128">
        <f t="shared" si="92"/>
        <v>0</v>
      </c>
      <c r="AH85" s="36"/>
      <c r="AI85" s="36"/>
      <c r="AJ85" s="36"/>
      <c r="AK85" s="36"/>
      <c r="AL85" s="36"/>
      <c r="AM85" s="36"/>
      <c r="AN85" s="36"/>
      <c r="AO85" s="128">
        <f t="shared" si="93"/>
        <v>0</v>
      </c>
      <c r="AP85" s="44"/>
      <c r="AQ85" s="44"/>
      <c r="AR85" s="96">
        <f t="shared" si="94"/>
        <v>0</v>
      </c>
      <c r="AS85" s="114">
        <f t="shared" si="95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9"/>
        <v>0</v>
      </c>
      <c r="J86" s="36"/>
      <c r="K86" s="36"/>
      <c r="L86" s="36"/>
      <c r="M86" s="36"/>
      <c r="N86" s="36"/>
      <c r="O86" s="36"/>
      <c r="P86" s="36"/>
      <c r="Q86" s="128">
        <f t="shared" si="90"/>
        <v>0</v>
      </c>
      <c r="R86" s="36"/>
      <c r="S86" s="36"/>
      <c r="T86" s="36"/>
      <c r="U86" s="36"/>
      <c r="V86" s="36"/>
      <c r="W86" s="36"/>
      <c r="X86" s="36"/>
      <c r="Y86" s="128">
        <f t="shared" si="91"/>
        <v>0</v>
      </c>
      <c r="Z86" s="36"/>
      <c r="AA86" s="36"/>
      <c r="AB86" s="36"/>
      <c r="AC86" s="36"/>
      <c r="AD86" s="36"/>
      <c r="AE86" s="36"/>
      <c r="AF86" s="36"/>
      <c r="AG86" s="128">
        <f t="shared" si="92"/>
        <v>0</v>
      </c>
      <c r="AH86" s="36"/>
      <c r="AI86" s="36"/>
      <c r="AJ86" s="36"/>
      <c r="AK86" s="36"/>
      <c r="AL86" s="36"/>
      <c r="AM86" s="36"/>
      <c r="AN86" s="36"/>
      <c r="AO86" s="128">
        <f t="shared" si="93"/>
        <v>0</v>
      </c>
      <c r="AP86" s="44"/>
      <c r="AQ86" s="44"/>
      <c r="AR86" s="96">
        <f t="shared" si="94"/>
        <v>0</v>
      </c>
      <c r="AS86" s="114">
        <f t="shared" si="95"/>
        <v>0</v>
      </c>
    </row>
    <row r="87" ht="15.75" customHeight="1">
      <c r="A87" s="46" t="s">
        <v>109</v>
      </c>
      <c r="B87" s="125">
        <f t="shared" ref="B87:H87" si="96">SUM(B81:B86)</f>
        <v>21</v>
      </c>
      <c r="C87" s="125">
        <f t="shared" si="96"/>
        <v>0</v>
      </c>
      <c r="D87" s="125">
        <f t="shared" si="96"/>
        <v>0</v>
      </c>
      <c r="E87" s="125">
        <f t="shared" si="96"/>
        <v>0</v>
      </c>
      <c r="F87" s="125">
        <f t="shared" si="96"/>
        <v>0</v>
      </c>
      <c r="G87" s="125">
        <f t="shared" si="96"/>
        <v>0</v>
      </c>
      <c r="H87" s="125">
        <f t="shared" si="96"/>
        <v>0</v>
      </c>
      <c r="I87" s="127"/>
      <c r="J87" s="125">
        <f t="shared" ref="J87:P87" si="97">SUM(J81:J86)</f>
        <v>0</v>
      </c>
      <c r="K87" s="125">
        <f t="shared" si="97"/>
        <v>0</v>
      </c>
      <c r="L87" s="125">
        <f t="shared" si="97"/>
        <v>0</v>
      </c>
      <c r="M87" s="125">
        <f t="shared" si="97"/>
        <v>0</v>
      </c>
      <c r="N87" s="125">
        <f t="shared" si="97"/>
        <v>0</v>
      </c>
      <c r="O87" s="125">
        <f t="shared" si="97"/>
        <v>0</v>
      </c>
      <c r="P87" s="125">
        <f t="shared" si="97"/>
        <v>0</v>
      </c>
      <c r="Q87" s="127"/>
      <c r="R87" s="125">
        <f t="shared" ref="R87:X87" si="98">SUM(R81:R86)</f>
        <v>0</v>
      </c>
      <c r="S87" s="125">
        <f t="shared" si="98"/>
        <v>0</v>
      </c>
      <c r="T87" s="125">
        <f t="shared" si="98"/>
        <v>0</v>
      </c>
      <c r="U87" s="125">
        <f t="shared" si="98"/>
        <v>0</v>
      </c>
      <c r="V87" s="125">
        <f t="shared" si="98"/>
        <v>0</v>
      </c>
      <c r="W87" s="125">
        <f t="shared" si="98"/>
        <v>0</v>
      </c>
      <c r="X87" s="125">
        <f t="shared" si="98"/>
        <v>0</v>
      </c>
      <c r="Y87" s="127"/>
      <c r="Z87" s="125">
        <f t="shared" ref="Z87:AF87" si="99">SUM(Z81:Z86)</f>
        <v>0</v>
      </c>
      <c r="AA87" s="125">
        <f t="shared" si="99"/>
        <v>0</v>
      </c>
      <c r="AB87" s="125">
        <f t="shared" si="99"/>
        <v>0</v>
      </c>
      <c r="AC87" s="125">
        <f t="shared" si="99"/>
        <v>0</v>
      </c>
      <c r="AD87" s="125">
        <f t="shared" si="99"/>
        <v>0</v>
      </c>
      <c r="AE87" s="125">
        <f t="shared" si="99"/>
        <v>0</v>
      </c>
      <c r="AF87" s="125">
        <f t="shared" si="99"/>
        <v>0</v>
      </c>
      <c r="AG87" s="127"/>
      <c r="AH87" s="125">
        <f t="shared" ref="AH87:AN87" si="100">SUM(AH81:AH86)</f>
        <v>0</v>
      </c>
      <c r="AI87" s="125">
        <f t="shared" si="100"/>
        <v>0</v>
      </c>
      <c r="AJ87" s="125">
        <f t="shared" si="100"/>
        <v>0</v>
      </c>
      <c r="AK87" s="125">
        <f t="shared" si="100"/>
        <v>0</v>
      </c>
      <c r="AL87" s="125">
        <f t="shared" si="100"/>
        <v>0</v>
      </c>
      <c r="AM87" s="125">
        <f t="shared" si="100"/>
        <v>0</v>
      </c>
      <c r="AN87" s="125">
        <f t="shared" si="100"/>
        <v>0</v>
      </c>
      <c r="AO87" s="127"/>
      <c r="AP87" s="125">
        <f t="shared" ref="AP87:AQ87" si="101">SUM(AP81:AP86)</f>
        <v>0</v>
      </c>
      <c r="AQ87" s="125">
        <f t="shared" si="101"/>
        <v>0</v>
      </c>
      <c r="AR87" s="127"/>
      <c r="AS87" s="126">
        <f>SUM(AS86)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57"/>
      <c r="AR88" s="124"/>
      <c r="AS88" s="57"/>
    </row>
    <row r="89" ht="15.75" customHeight="1">
      <c r="A89" s="62"/>
      <c r="B89" s="43">
        <v>32.0</v>
      </c>
      <c r="C89" s="44"/>
      <c r="D89" s="44"/>
      <c r="E89" s="44"/>
      <c r="F89" s="44"/>
      <c r="G89" s="44"/>
      <c r="H89" s="44"/>
      <c r="I89" s="95">
        <f t="shared" ref="I89:I94" si="102">SUM(B89:H89)</f>
        <v>32</v>
      </c>
      <c r="J89" s="43"/>
      <c r="K89" s="44"/>
      <c r="L89" s="44"/>
      <c r="M89" s="44"/>
      <c r="N89" s="44"/>
      <c r="O89" s="44"/>
      <c r="P89" s="44"/>
      <c r="Q89" s="95">
        <f t="shared" ref="Q89:Q94" si="103">SUM(J89:P89)</f>
        <v>0</v>
      </c>
      <c r="R89" s="43"/>
      <c r="S89" s="44"/>
      <c r="T89" s="44"/>
      <c r="U89" s="44"/>
      <c r="V89" s="44"/>
      <c r="W89" s="44"/>
      <c r="X89" s="44"/>
      <c r="Y89" s="95">
        <f t="shared" ref="Y89:Y94" si="104">SUM(R89:X89)</f>
        <v>0</v>
      </c>
      <c r="Z89" s="43"/>
      <c r="AA89" s="44"/>
      <c r="AB89" s="44"/>
      <c r="AC89" s="44"/>
      <c r="AD89" s="44"/>
      <c r="AE89" s="44"/>
      <c r="AF89" s="44"/>
      <c r="AG89" s="95">
        <f t="shared" ref="AG89:AG94" si="105">SUM(Z89:AF89)</f>
        <v>0</v>
      </c>
      <c r="AH89" s="43"/>
      <c r="AI89" s="44"/>
      <c r="AJ89" s="44"/>
      <c r="AK89" s="44"/>
      <c r="AL89" s="44"/>
      <c r="AM89" s="44"/>
      <c r="AN89" s="44"/>
      <c r="AO89" s="95">
        <f t="shared" ref="AO89:AO94" si="106">SUM(AH89:AN89)</f>
        <v>0</v>
      </c>
      <c r="AP89" s="44"/>
      <c r="AQ89" s="44"/>
      <c r="AR89" s="96">
        <f t="shared" ref="AR89:AR94" si="107">SUM(AP89:AQ89)</f>
        <v>0</v>
      </c>
      <c r="AS89" s="114">
        <f t="shared" ref="AS89:AS94" si="108">SUM(AR89,AO89,AG89,Y89,Q89,I89)</f>
        <v>32</v>
      </c>
    </row>
    <row r="90" ht="15.75" customHeight="1">
      <c r="A90" s="62"/>
      <c r="B90" s="43"/>
      <c r="C90" s="44"/>
      <c r="D90" s="44"/>
      <c r="E90" s="44"/>
      <c r="F90" s="44"/>
      <c r="G90" s="44"/>
      <c r="H90" s="44"/>
      <c r="I90" s="95">
        <f t="shared" si="102"/>
        <v>0</v>
      </c>
      <c r="J90" s="43"/>
      <c r="K90" s="44"/>
      <c r="L90" s="44"/>
      <c r="M90" s="44"/>
      <c r="N90" s="44"/>
      <c r="O90" s="44"/>
      <c r="P90" s="44"/>
      <c r="Q90" s="95">
        <f t="shared" si="103"/>
        <v>0</v>
      </c>
      <c r="R90" s="43"/>
      <c r="S90" s="44"/>
      <c r="T90" s="44"/>
      <c r="U90" s="44"/>
      <c r="V90" s="44"/>
      <c r="W90" s="44"/>
      <c r="X90" s="44"/>
      <c r="Y90" s="95">
        <f t="shared" si="104"/>
        <v>0</v>
      </c>
      <c r="Z90" s="43"/>
      <c r="AA90" s="44"/>
      <c r="AB90" s="44"/>
      <c r="AC90" s="44"/>
      <c r="AD90" s="44"/>
      <c r="AE90" s="44"/>
      <c r="AF90" s="44"/>
      <c r="AG90" s="95">
        <f t="shared" si="105"/>
        <v>0</v>
      </c>
      <c r="AH90" s="43"/>
      <c r="AI90" s="44"/>
      <c r="AJ90" s="44"/>
      <c r="AK90" s="44"/>
      <c r="AL90" s="44"/>
      <c r="AM90" s="44"/>
      <c r="AN90" s="44"/>
      <c r="AO90" s="95">
        <f t="shared" si="106"/>
        <v>0</v>
      </c>
      <c r="AP90" s="44"/>
      <c r="AQ90" s="44"/>
      <c r="AR90" s="96">
        <f t="shared" si="107"/>
        <v>0</v>
      </c>
      <c r="AS90" s="114">
        <f t="shared" si="108"/>
        <v>0</v>
      </c>
    </row>
    <row r="91" ht="15.75" customHeight="1">
      <c r="A91" s="62"/>
      <c r="B91" s="43"/>
      <c r="C91" s="44"/>
      <c r="D91" s="44"/>
      <c r="E91" s="44"/>
      <c r="F91" s="44"/>
      <c r="G91" s="44"/>
      <c r="H91" s="44"/>
      <c r="I91" s="95">
        <f t="shared" si="102"/>
        <v>0</v>
      </c>
      <c r="J91" s="43"/>
      <c r="K91" s="44"/>
      <c r="L91" s="44"/>
      <c r="M91" s="44"/>
      <c r="N91" s="44"/>
      <c r="O91" s="44"/>
      <c r="P91" s="44"/>
      <c r="Q91" s="95">
        <f t="shared" si="103"/>
        <v>0</v>
      </c>
      <c r="R91" s="43"/>
      <c r="S91" s="44"/>
      <c r="T91" s="44"/>
      <c r="U91" s="44"/>
      <c r="V91" s="44"/>
      <c r="W91" s="44"/>
      <c r="X91" s="44"/>
      <c r="Y91" s="95">
        <f t="shared" si="104"/>
        <v>0</v>
      </c>
      <c r="Z91" s="43"/>
      <c r="AA91" s="44"/>
      <c r="AB91" s="44"/>
      <c r="AC91" s="44"/>
      <c r="AD91" s="44"/>
      <c r="AE91" s="44"/>
      <c r="AF91" s="44"/>
      <c r="AG91" s="95">
        <f t="shared" si="105"/>
        <v>0</v>
      </c>
      <c r="AH91" s="43"/>
      <c r="AI91" s="44"/>
      <c r="AJ91" s="44"/>
      <c r="AK91" s="44"/>
      <c r="AL91" s="44"/>
      <c r="AM91" s="44"/>
      <c r="AN91" s="44"/>
      <c r="AO91" s="95">
        <f t="shared" si="106"/>
        <v>0</v>
      </c>
      <c r="AP91" s="44"/>
      <c r="AQ91" s="44"/>
      <c r="AR91" s="96">
        <f t="shared" si="107"/>
        <v>0</v>
      </c>
      <c r="AS91" s="114">
        <f t="shared" si="108"/>
        <v>0</v>
      </c>
    </row>
    <row r="92" ht="15.75" customHeight="1">
      <c r="A92" s="62"/>
      <c r="B92" s="43"/>
      <c r="C92" s="44"/>
      <c r="D92" s="44"/>
      <c r="E92" s="44"/>
      <c r="F92" s="44"/>
      <c r="G92" s="44"/>
      <c r="H92" s="44"/>
      <c r="I92" s="95">
        <f t="shared" si="102"/>
        <v>0</v>
      </c>
      <c r="J92" s="43"/>
      <c r="K92" s="44"/>
      <c r="L92" s="44"/>
      <c r="M92" s="44"/>
      <c r="N92" s="44"/>
      <c r="O92" s="44"/>
      <c r="P92" s="44"/>
      <c r="Q92" s="95">
        <f t="shared" si="103"/>
        <v>0</v>
      </c>
      <c r="R92" s="43"/>
      <c r="S92" s="44"/>
      <c r="T92" s="44"/>
      <c r="U92" s="44"/>
      <c r="V92" s="44"/>
      <c r="W92" s="44"/>
      <c r="X92" s="44"/>
      <c r="Y92" s="95">
        <f t="shared" si="104"/>
        <v>0</v>
      </c>
      <c r="Z92" s="43"/>
      <c r="AA92" s="44"/>
      <c r="AB92" s="44"/>
      <c r="AC92" s="44"/>
      <c r="AD92" s="44"/>
      <c r="AE92" s="44"/>
      <c r="AF92" s="44"/>
      <c r="AG92" s="95">
        <f t="shared" si="105"/>
        <v>0</v>
      </c>
      <c r="AH92" s="43"/>
      <c r="AI92" s="44"/>
      <c r="AJ92" s="44"/>
      <c r="AK92" s="44"/>
      <c r="AL92" s="44"/>
      <c r="AM92" s="44"/>
      <c r="AN92" s="44"/>
      <c r="AO92" s="95">
        <f t="shared" si="106"/>
        <v>0</v>
      </c>
      <c r="AP92" s="44"/>
      <c r="AQ92" s="44"/>
      <c r="AR92" s="96">
        <f t="shared" si="107"/>
        <v>0</v>
      </c>
      <c r="AS92" s="114">
        <f t="shared" si="108"/>
        <v>0</v>
      </c>
    </row>
    <row r="93" ht="15.75" customHeight="1">
      <c r="A93" s="62"/>
      <c r="B93" s="43"/>
      <c r="C93" s="44"/>
      <c r="D93" s="44"/>
      <c r="E93" s="44"/>
      <c r="F93" s="44"/>
      <c r="G93" s="44"/>
      <c r="H93" s="44"/>
      <c r="I93" s="95">
        <f t="shared" si="102"/>
        <v>0</v>
      </c>
      <c r="J93" s="43"/>
      <c r="K93" s="44"/>
      <c r="L93" s="44"/>
      <c r="M93" s="44"/>
      <c r="N93" s="44"/>
      <c r="O93" s="44"/>
      <c r="P93" s="44"/>
      <c r="Q93" s="95">
        <f t="shared" si="103"/>
        <v>0</v>
      </c>
      <c r="R93" s="43"/>
      <c r="S93" s="44"/>
      <c r="T93" s="44"/>
      <c r="U93" s="44"/>
      <c r="V93" s="44"/>
      <c r="W93" s="44"/>
      <c r="X93" s="44"/>
      <c r="Y93" s="95">
        <f t="shared" si="104"/>
        <v>0</v>
      </c>
      <c r="Z93" s="43"/>
      <c r="AA93" s="44"/>
      <c r="AB93" s="44"/>
      <c r="AC93" s="44"/>
      <c r="AD93" s="44"/>
      <c r="AE93" s="44"/>
      <c r="AF93" s="44"/>
      <c r="AG93" s="95">
        <f t="shared" si="105"/>
        <v>0</v>
      </c>
      <c r="AH93" s="43"/>
      <c r="AI93" s="44"/>
      <c r="AJ93" s="44"/>
      <c r="AK93" s="44"/>
      <c r="AL93" s="44"/>
      <c r="AM93" s="44"/>
      <c r="AN93" s="44"/>
      <c r="AO93" s="95">
        <f t="shared" si="106"/>
        <v>0</v>
      </c>
      <c r="AP93" s="44"/>
      <c r="AQ93" s="44"/>
      <c r="AR93" s="96">
        <f t="shared" si="107"/>
        <v>0</v>
      </c>
      <c r="AS93" s="114">
        <f t="shared" si="108"/>
        <v>0</v>
      </c>
    </row>
    <row r="94" ht="15.75" customHeight="1">
      <c r="A94" s="61"/>
      <c r="B94" s="43"/>
      <c r="C94" s="43"/>
      <c r="D94" s="43"/>
      <c r="E94" s="43"/>
      <c r="F94" s="43"/>
      <c r="G94" s="45"/>
      <c r="H94" s="43"/>
      <c r="I94" s="95">
        <f t="shared" si="102"/>
        <v>0</v>
      </c>
      <c r="J94" s="43"/>
      <c r="K94" s="43"/>
      <c r="L94" s="43"/>
      <c r="M94" s="43"/>
      <c r="N94" s="43"/>
      <c r="O94" s="45"/>
      <c r="P94" s="43"/>
      <c r="Q94" s="95">
        <f t="shared" si="103"/>
        <v>0</v>
      </c>
      <c r="R94" s="43"/>
      <c r="S94" s="43"/>
      <c r="T94" s="43"/>
      <c r="U94" s="43"/>
      <c r="V94" s="43"/>
      <c r="W94" s="45"/>
      <c r="X94" s="43"/>
      <c r="Y94" s="95">
        <f t="shared" si="104"/>
        <v>0</v>
      </c>
      <c r="Z94" s="43"/>
      <c r="AA94" s="43"/>
      <c r="AB94" s="43"/>
      <c r="AC94" s="43"/>
      <c r="AD94" s="43"/>
      <c r="AE94" s="45"/>
      <c r="AF94" s="43"/>
      <c r="AG94" s="95">
        <f t="shared" si="105"/>
        <v>0</v>
      </c>
      <c r="AH94" s="43"/>
      <c r="AI94" s="43"/>
      <c r="AJ94" s="43"/>
      <c r="AK94" s="43"/>
      <c r="AL94" s="43"/>
      <c r="AM94" s="45"/>
      <c r="AN94" s="43"/>
      <c r="AO94" s="95">
        <f t="shared" si="106"/>
        <v>0</v>
      </c>
      <c r="AP94" s="44"/>
      <c r="AQ94" s="44"/>
      <c r="AR94" s="96">
        <f t="shared" si="107"/>
        <v>0</v>
      </c>
      <c r="AS94" s="114">
        <f t="shared" si="108"/>
        <v>0</v>
      </c>
    </row>
    <row r="95" ht="15.75" customHeight="1">
      <c r="A95" s="46" t="s">
        <v>111</v>
      </c>
      <c r="B95" s="125">
        <f t="shared" ref="B95:H95" si="109">SUM(B89:B94)</f>
        <v>32</v>
      </c>
      <c r="C95" s="125">
        <f t="shared" si="109"/>
        <v>0</v>
      </c>
      <c r="D95" s="125">
        <f t="shared" si="109"/>
        <v>0</v>
      </c>
      <c r="E95" s="125">
        <f t="shared" si="109"/>
        <v>0</v>
      </c>
      <c r="F95" s="125">
        <f t="shared" si="109"/>
        <v>0</v>
      </c>
      <c r="G95" s="125">
        <f t="shared" si="109"/>
        <v>0</v>
      </c>
      <c r="H95" s="125">
        <f t="shared" si="109"/>
        <v>0</v>
      </c>
      <c r="I95" s="127"/>
      <c r="J95" s="125">
        <f t="shared" ref="J95:P95" si="110">SUM(J89:J94)</f>
        <v>0</v>
      </c>
      <c r="K95" s="125">
        <f t="shared" si="110"/>
        <v>0</v>
      </c>
      <c r="L95" s="125">
        <f t="shared" si="110"/>
        <v>0</v>
      </c>
      <c r="M95" s="125">
        <f t="shared" si="110"/>
        <v>0</v>
      </c>
      <c r="N95" s="125">
        <f t="shared" si="110"/>
        <v>0</v>
      </c>
      <c r="O95" s="125">
        <f t="shared" si="110"/>
        <v>0</v>
      </c>
      <c r="P95" s="125">
        <f t="shared" si="110"/>
        <v>0</v>
      </c>
      <c r="Q95" s="127"/>
      <c r="R95" s="125">
        <f t="shared" ref="R95:X95" si="111">SUM(R89:R94)</f>
        <v>0</v>
      </c>
      <c r="S95" s="125">
        <f t="shared" si="111"/>
        <v>0</v>
      </c>
      <c r="T95" s="125">
        <f t="shared" si="111"/>
        <v>0</v>
      </c>
      <c r="U95" s="125">
        <f t="shared" si="111"/>
        <v>0</v>
      </c>
      <c r="V95" s="125">
        <f t="shared" si="111"/>
        <v>0</v>
      </c>
      <c r="W95" s="125">
        <f t="shared" si="111"/>
        <v>0</v>
      </c>
      <c r="X95" s="125">
        <f t="shared" si="111"/>
        <v>0</v>
      </c>
      <c r="Y95" s="127"/>
      <c r="Z95" s="125">
        <f t="shared" ref="Z95:AF95" si="112">SUM(Z89:Z94)</f>
        <v>0</v>
      </c>
      <c r="AA95" s="125">
        <f t="shared" si="112"/>
        <v>0</v>
      </c>
      <c r="AB95" s="125">
        <f t="shared" si="112"/>
        <v>0</v>
      </c>
      <c r="AC95" s="125">
        <f t="shared" si="112"/>
        <v>0</v>
      </c>
      <c r="AD95" s="125">
        <f t="shared" si="112"/>
        <v>0</v>
      </c>
      <c r="AE95" s="125">
        <f t="shared" si="112"/>
        <v>0</v>
      </c>
      <c r="AF95" s="125">
        <f t="shared" si="112"/>
        <v>0</v>
      </c>
      <c r="AG95" s="127"/>
      <c r="AH95" s="125">
        <f t="shared" ref="AH95:AN95" si="113">SUM(AH89:AH94)</f>
        <v>0</v>
      </c>
      <c r="AI95" s="125">
        <f t="shared" si="113"/>
        <v>0</v>
      </c>
      <c r="AJ95" s="125">
        <f t="shared" si="113"/>
        <v>0</v>
      </c>
      <c r="AK95" s="125">
        <f t="shared" si="113"/>
        <v>0</v>
      </c>
      <c r="AL95" s="125">
        <f t="shared" si="113"/>
        <v>0</v>
      </c>
      <c r="AM95" s="125">
        <f t="shared" si="113"/>
        <v>0</v>
      </c>
      <c r="AN95" s="125">
        <f t="shared" si="113"/>
        <v>0</v>
      </c>
      <c r="AO95" s="127"/>
      <c r="AP95" s="125">
        <f t="shared" ref="AP95:AQ95" si="114">SUM(AP89:AP94)</f>
        <v>0</v>
      </c>
      <c r="AQ95" s="125">
        <f t="shared" si="114"/>
        <v>0</v>
      </c>
      <c r="AR95" s="127"/>
      <c r="AS95" s="126">
        <f>SUM(AS94)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57"/>
      <c r="AR96" s="124"/>
      <c r="AS96" s="57"/>
    </row>
    <row r="97" ht="15.75" customHeight="1">
      <c r="A97" s="30"/>
      <c r="B97" s="116">
        <v>33.0</v>
      </c>
      <c r="C97" s="116"/>
      <c r="D97" s="116"/>
      <c r="E97" s="116"/>
      <c r="F97" s="116"/>
      <c r="G97" s="36"/>
      <c r="H97" s="116"/>
      <c r="I97" s="95">
        <f t="shared" ref="I97:I102" si="115">SUM(B97:H97)</f>
        <v>33</v>
      </c>
      <c r="J97" s="116"/>
      <c r="K97" s="116"/>
      <c r="L97" s="116"/>
      <c r="M97" s="116"/>
      <c r="N97" s="116"/>
      <c r="O97" s="36"/>
      <c r="P97" s="116"/>
      <c r="Q97" s="95">
        <f t="shared" ref="Q97:Q102" si="116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7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8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9">SUM(AH97:AN97)</f>
        <v>0</v>
      </c>
      <c r="AP97" s="57"/>
      <c r="AQ97" s="44"/>
      <c r="AR97" s="96">
        <f t="shared" ref="AR97:AR102" si="120">SUM(AP97:AQ97)</f>
        <v>0</v>
      </c>
      <c r="AS97" s="117">
        <f t="shared" ref="AS97:AS102" si="121">SUM(AR97,AO97,AG97,Y97,Q97,I97)</f>
        <v>33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15"/>
        <v>0</v>
      </c>
      <c r="J98" s="116"/>
      <c r="K98" s="116"/>
      <c r="L98" s="116"/>
      <c r="M98" s="116"/>
      <c r="N98" s="116"/>
      <c r="O98" s="36"/>
      <c r="P98" s="116"/>
      <c r="Q98" s="95">
        <f t="shared" si="116"/>
        <v>0</v>
      </c>
      <c r="R98" s="116"/>
      <c r="S98" s="116"/>
      <c r="T98" s="116"/>
      <c r="U98" s="116"/>
      <c r="V98" s="116"/>
      <c r="W98" s="36"/>
      <c r="X98" s="116"/>
      <c r="Y98" s="95">
        <f t="shared" si="117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8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9"/>
        <v>0</v>
      </c>
      <c r="AP98" s="57"/>
      <c r="AQ98" s="44"/>
      <c r="AR98" s="96">
        <f t="shared" si="120"/>
        <v>0</v>
      </c>
      <c r="AS98" s="117">
        <f t="shared" si="121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15"/>
        <v>0</v>
      </c>
      <c r="J99" s="116"/>
      <c r="K99" s="116"/>
      <c r="L99" s="116"/>
      <c r="M99" s="116"/>
      <c r="N99" s="116"/>
      <c r="O99" s="36"/>
      <c r="P99" s="116"/>
      <c r="Q99" s="95">
        <f t="shared" si="116"/>
        <v>0</v>
      </c>
      <c r="R99" s="116"/>
      <c r="S99" s="116"/>
      <c r="T99" s="116"/>
      <c r="U99" s="116"/>
      <c r="V99" s="116"/>
      <c r="W99" s="36"/>
      <c r="X99" s="116"/>
      <c r="Y99" s="95">
        <f t="shared" si="117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8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9"/>
        <v>0</v>
      </c>
      <c r="AP99" s="57"/>
      <c r="AQ99" s="44"/>
      <c r="AR99" s="96">
        <f t="shared" si="120"/>
        <v>0</v>
      </c>
      <c r="AS99" s="117">
        <f t="shared" si="121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15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6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7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8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9"/>
        <v>0</v>
      </c>
      <c r="AP100" s="57"/>
      <c r="AQ100" s="44"/>
      <c r="AR100" s="96">
        <f t="shared" si="120"/>
        <v>0</v>
      </c>
      <c r="AS100" s="117">
        <f t="shared" si="121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15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6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7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8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9"/>
        <v>0</v>
      </c>
      <c r="AP101" s="57"/>
      <c r="AQ101" s="44"/>
      <c r="AR101" s="96">
        <f t="shared" si="120"/>
        <v>0</v>
      </c>
      <c r="AS101" s="117">
        <f t="shared" si="121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15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6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7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8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9"/>
        <v>0</v>
      </c>
      <c r="AP102" s="57"/>
      <c r="AQ102" s="44"/>
      <c r="AR102" s="96">
        <f t="shared" si="120"/>
        <v>0</v>
      </c>
      <c r="AS102" s="117">
        <f t="shared" si="121"/>
        <v>0</v>
      </c>
    </row>
    <row r="103" ht="15.75" customHeight="1">
      <c r="A103" s="46" t="s">
        <v>113</v>
      </c>
      <c r="B103" s="36">
        <f t="shared" ref="B103:H103" si="122">SUM(B97:B102)</f>
        <v>33</v>
      </c>
      <c r="C103" s="36">
        <f t="shared" si="122"/>
        <v>0</v>
      </c>
      <c r="D103" s="36">
        <f t="shared" si="122"/>
        <v>0</v>
      </c>
      <c r="E103" s="36">
        <f t="shared" si="122"/>
        <v>0</v>
      </c>
      <c r="F103" s="36">
        <f t="shared" si="122"/>
        <v>0</v>
      </c>
      <c r="G103" s="36">
        <f t="shared" si="122"/>
        <v>0</v>
      </c>
      <c r="H103" s="36">
        <f t="shared" si="122"/>
        <v>0</v>
      </c>
      <c r="I103" s="127"/>
      <c r="J103" s="36">
        <f t="shared" ref="J103:P103" si="123">SUM(J97:J102)</f>
        <v>0</v>
      </c>
      <c r="K103" s="36">
        <f t="shared" si="123"/>
        <v>0</v>
      </c>
      <c r="L103" s="36">
        <f t="shared" si="123"/>
        <v>0</v>
      </c>
      <c r="M103" s="36">
        <f t="shared" si="123"/>
        <v>0</v>
      </c>
      <c r="N103" s="36">
        <f t="shared" si="123"/>
        <v>0</v>
      </c>
      <c r="O103" s="36">
        <f t="shared" si="123"/>
        <v>0</v>
      </c>
      <c r="P103" s="36">
        <f t="shared" si="123"/>
        <v>0</v>
      </c>
      <c r="Q103" s="127"/>
      <c r="R103" s="36">
        <f t="shared" ref="R103:X103" si="124">SUM(R97:R102)</f>
        <v>0</v>
      </c>
      <c r="S103" s="36">
        <f t="shared" si="124"/>
        <v>0</v>
      </c>
      <c r="T103" s="36">
        <f t="shared" si="124"/>
        <v>0</v>
      </c>
      <c r="U103" s="36">
        <f t="shared" si="124"/>
        <v>0</v>
      </c>
      <c r="V103" s="36">
        <f t="shared" si="124"/>
        <v>0</v>
      </c>
      <c r="W103" s="36">
        <f t="shared" si="124"/>
        <v>0</v>
      </c>
      <c r="X103" s="36">
        <f t="shared" si="124"/>
        <v>0</v>
      </c>
      <c r="Y103" s="127"/>
      <c r="Z103" s="36">
        <f t="shared" ref="Z103:AF103" si="125">SUM(Z97:Z102)</f>
        <v>0</v>
      </c>
      <c r="AA103" s="36">
        <f t="shared" si="125"/>
        <v>0</v>
      </c>
      <c r="AB103" s="36">
        <f t="shared" si="125"/>
        <v>0</v>
      </c>
      <c r="AC103" s="36">
        <f t="shared" si="125"/>
        <v>0</v>
      </c>
      <c r="AD103" s="36">
        <f t="shared" si="125"/>
        <v>0</v>
      </c>
      <c r="AE103" s="36">
        <f t="shared" si="125"/>
        <v>0</v>
      </c>
      <c r="AF103" s="36">
        <f t="shared" si="125"/>
        <v>0</v>
      </c>
      <c r="AG103" s="127"/>
      <c r="AH103" s="36">
        <f t="shared" ref="AH103:AN103" si="126">SUM(AH97:AH102)</f>
        <v>0</v>
      </c>
      <c r="AI103" s="36">
        <f t="shared" si="126"/>
        <v>0</v>
      </c>
      <c r="AJ103" s="36">
        <f t="shared" si="126"/>
        <v>0</v>
      </c>
      <c r="AK103" s="36">
        <f t="shared" si="126"/>
        <v>0</v>
      </c>
      <c r="AL103" s="36">
        <f t="shared" si="126"/>
        <v>0</v>
      </c>
      <c r="AM103" s="36">
        <f t="shared" si="126"/>
        <v>0</v>
      </c>
      <c r="AN103" s="125">
        <f t="shared" si="126"/>
        <v>0</v>
      </c>
      <c r="AO103" s="127"/>
      <c r="AP103" s="125">
        <f t="shared" ref="AP103:AQ103" si="127">SUM(AP97:AP102)</f>
        <v>0</v>
      </c>
      <c r="AQ103" s="125">
        <f t="shared" si="127"/>
        <v>0</v>
      </c>
      <c r="AR103" s="127"/>
      <c r="AS103" s="126">
        <f>SUM(AS97:AS102)</f>
        <v>33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57"/>
      <c r="AR104" s="124"/>
      <c r="AS104" s="57"/>
    </row>
    <row r="105" ht="15.75" customHeight="1">
      <c r="A105" s="59" t="s">
        <v>115</v>
      </c>
      <c r="B105" s="116">
        <v>323.0</v>
      </c>
      <c r="C105" s="116"/>
      <c r="D105" s="116"/>
      <c r="E105" s="116"/>
      <c r="F105" s="116"/>
      <c r="G105" s="36"/>
      <c r="H105" s="116"/>
      <c r="I105" s="95">
        <f t="shared" ref="I105:I114" si="128">SUM(B105:H105)</f>
        <v>323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9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30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31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32">SUM(AH105:AN105)</f>
        <v>0</v>
      </c>
      <c r="AP105" s="57"/>
      <c r="AQ105" s="44"/>
      <c r="AR105" s="96">
        <f t="shared" ref="AR105:AR114" si="133">SUM(AP105:AQ105)</f>
        <v>0</v>
      </c>
      <c r="AS105" s="117">
        <f t="shared" ref="AS105:AS114" si="134">SUM(AR105,AO105,AG105,Y105,Q105,I105)</f>
        <v>323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8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9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30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31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32"/>
        <v>0</v>
      </c>
      <c r="AP106" s="57"/>
      <c r="AQ106" s="44"/>
      <c r="AR106" s="96">
        <f t="shared" si="133"/>
        <v>0</v>
      </c>
      <c r="AS106" s="117">
        <f t="shared" si="134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8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9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30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31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32"/>
        <v>0</v>
      </c>
      <c r="AP107" s="57"/>
      <c r="AQ107" s="44"/>
      <c r="AR107" s="96">
        <f t="shared" si="133"/>
        <v>0</v>
      </c>
      <c r="AS107" s="117">
        <f t="shared" si="134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8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9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30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31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32"/>
        <v>0</v>
      </c>
      <c r="AP108" s="57"/>
      <c r="AQ108" s="44"/>
      <c r="AR108" s="96">
        <f t="shared" si="133"/>
        <v>0</v>
      </c>
      <c r="AS108" s="117">
        <f t="shared" si="134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8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9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30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31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32"/>
        <v>0</v>
      </c>
      <c r="AP109" s="57"/>
      <c r="AQ109" s="44"/>
      <c r="AR109" s="96">
        <f t="shared" si="133"/>
        <v>0</v>
      </c>
      <c r="AS109" s="117">
        <f t="shared" si="134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8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9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30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31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32"/>
        <v>0</v>
      </c>
      <c r="AP110" s="57"/>
      <c r="AQ110" s="44"/>
      <c r="AR110" s="96">
        <f t="shared" si="133"/>
        <v>0</v>
      </c>
      <c r="AS110" s="117">
        <f t="shared" si="134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8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9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30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31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32"/>
        <v>0</v>
      </c>
      <c r="AP111" s="57"/>
      <c r="AQ111" s="44"/>
      <c r="AR111" s="96">
        <f t="shared" si="133"/>
        <v>0</v>
      </c>
      <c r="AS111" s="117">
        <f t="shared" si="134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8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9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30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31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32"/>
        <v>0</v>
      </c>
      <c r="AP112" s="57"/>
      <c r="AQ112" s="44"/>
      <c r="AR112" s="96">
        <f t="shared" si="133"/>
        <v>0</v>
      </c>
      <c r="AS112" s="117">
        <f t="shared" si="134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8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9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30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31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32"/>
        <v>0</v>
      </c>
      <c r="AP113" s="57"/>
      <c r="AQ113" s="44"/>
      <c r="AR113" s="96">
        <f t="shared" si="133"/>
        <v>0</v>
      </c>
      <c r="AS113" s="117">
        <f t="shared" si="134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8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9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30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31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32"/>
        <v>0</v>
      </c>
      <c r="AP114" s="57"/>
      <c r="AQ114" s="44"/>
      <c r="AR114" s="96">
        <f t="shared" si="133"/>
        <v>0</v>
      </c>
      <c r="AS114" s="117">
        <f t="shared" si="134"/>
        <v>0</v>
      </c>
    </row>
    <row r="115" ht="15.75" customHeight="1">
      <c r="A115" s="46" t="s">
        <v>119</v>
      </c>
      <c r="B115" s="36">
        <f t="shared" ref="B115:H115" si="135">SUM(B105:B114)</f>
        <v>323</v>
      </c>
      <c r="C115" s="36">
        <f t="shared" si="135"/>
        <v>0</v>
      </c>
      <c r="D115" s="36">
        <f t="shared" si="135"/>
        <v>0</v>
      </c>
      <c r="E115" s="36">
        <f t="shared" si="135"/>
        <v>0</v>
      </c>
      <c r="F115" s="36">
        <f t="shared" si="135"/>
        <v>0</v>
      </c>
      <c r="G115" s="36">
        <f t="shared" si="135"/>
        <v>0</v>
      </c>
      <c r="H115" s="36">
        <f t="shared" si="135"/>
        <v>0</v>
      </c>
      <c r="I115" s="127"/>
      <c r="J115" s="36">
        <f t="shared" ref="J115:P115" si="136">SUM(J105:J114)</f>
        <v>0</v>
      </c>
      <c r="K115" s="36">
        <f t="shared" si="136"/>
        <v>0</v>
      </c>
      <c r="L115" s="36">
        <f t="shared" si="136"/>
        <v>0</v>
      </c>
      <c r="M115" s="36">
        <f t="shared" si="136"/>
        <v>0</v>
      </c>
      <c r="N115" s="36">
        <f t="shared" si="136"/>
        <v>0</v>
      </c>
      <c r="O115" s="36">
        <f t="shared" si="136"/>
        <v>0</v>
      </c>
      <c r="P115" s="36">
        <f t="shared" si="136"/>
        <v>0</v>
      </c>
      <c r="Q115" s="127"/>
      <c r="R115" s="36">
        <f t="shared" ref="R115:X115" si="137">SUM(R105:R114)</f>
        <v>0</v>
      </c>
      <c r="S115" s="36">
        <f t="shared" si="137"/>
        <v>0</v>
      </c>
      <c r="T115" s="36">
        <f t="shared" si="137"/>
        <v>0</v>
      </c>
      <c r="U115" s="36">
        <f t="shared" si="137"/>
        <v>0</v>
      </c>
      <c r="V115" s="36">
        <f t="shared" si="137"/>
        <v>0</v>
      </c>
      <c r="W115" s="36">
        <f t="shared" si="137"/>
        <v>0</v>
      </c>
      <c r="X115" s="36">
        <f t="shared" si="137"/>
        <v>0</v>
      </c>
      <c r="Y115" s="127"/>
      <c r="Z115" s="36">
        <f t="shared" ref="Z115:AF115" si="138">SUM(Z105:Z114)</f>
        <v>0</v>
      </c>
      <c r="AA115" s="36">
        <f t="shared" si="138"/>
        <v>0</v>
      </c>
      <c r="AB115" s="36">
        <f t="shared" si="138"/>
        <v>0</v>
      </c>
      <c r="AC115" s="36">
        <f t="shared" si="138"/>
        <v>0</v>
      </c>
      <c r="AD115" s="36">
        <f t="shared" si="138"/>
        <v>0</v>
      </c>
      <c r="AE115" s="36">
        <f t="shared" si="138"/>
        <v>0</v>
      </c>
      <c r="AF115" s="36">
        <f t="shared" si="138"/>
        <v>0</v>
      </c>
      <c r="AG115" s="127"/>
      <c r="AH115" s="36">
        <f t="shared" ref="AH115:AN115" si="139">SUM(AH105:AH114)</f>
        <v>0</v>
      </c>
      <c r="AI115" s="36">
        <f t="shared" si="139"/>
        <v>0</v>
      </c>
      <c r="AJ115" s="36">
        <f t="shared" si="139"/>
        <v>0</v>
      </c>
      <c r="AK115" s="36">
        <f t="shared" si="139"/>
        <v>0</v>
      </c>
      <c r="AL115" s="36">
        <f t="shared" si="139"/>
        <v>0</v>
      </c>
      <c r="AM115" s="36">
        <f t="shared" si="139"/>
        <v>0</v>
      </c>
      <c r="AN115" s="36">
        <f t="shared" si="139"/>
        <v>0</v>
      </c>
      <c r="AO115" s="127"/>
      <c r="AP115" s="36">
        <f t="shared" ref="AP115:AQ115" si="140">SUM(AP105:AP114)</f>
        <v>0</v>
      </c>
      <c r="AQ115" s="36">
        <f t="shared" si="140"/>
        <v>0</v>
      </c>
      <c r="AR115" s="127"/>
      <c r="AS115" s="126">
        <f>SUM(AS105:AS114)</f>
        <v>323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57"/>
      <c r="AR116" s="124"/>
      <c r="AS116" s="57"/>
    </row>
    <row r="117" ht="15.75" customHeight="1">
      <c r="A117" s="34" t="s">
        <v>121</v>
      </c>
      <c r="B117" s="116">
        <v>333.0</v>
      </c>
      <c r="C117" s="116"/>
      <c r="D117" s="116"/>
      <c r="E117" s="116"/>
      <c r="F117" s="116"/>
      <c r="G117" s="36"/>
      <c r="H117" s="116"/>
      <c r="I117" s="95">
        <f t="shared" ref="I117:I125" si="141">SUM(B117:H117)</f>
        <v>333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42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43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44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45">SUM(AH117:AN117)</f>
        <v>0</v>
      </c>
      <c r="AP117" s="57"/>
      <c r="AQ117" s="44"/>
      <c r="AR117" s="96">
        <f t="shared" ref="AR117:AR125" si="146">SUM(AP117:AQ117)</f>
        <v>0</v>
      </c>
      <c r="AS117" s="117">
        <f t="shared" ref="AS117:AS125" si="147">SUM(AR117,AO117,AG117,Y117,Q117,I117)</f>
        <v>333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41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42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43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44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45"/>
        <v>0</v>
      </c>
      <c r="AP118" s="57"/>
      <c r="AQ118" s="44"/>
      <c r="AR118" s="96">
        <f t="shared" si="146"/>
        <v>0</v>
      </c>
      <c r="AS118" s="117">
        <f t="shared" si="147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41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42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43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44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45"/>
        <v>0</v>
      </c>
      <c r="AP119" s="57"/>
      <c r="AQ119" s="44"/>
      <c r="AR119" s="96">
        <f t="shared" si="146"/>
        <v>0</v>
      </c>
      <c r="AS119" s="117">
        <f t="shared" si="147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41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42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43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44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45"/>
        <v>0</v>
      </c>
      <c r="AP120" s="57"/>
      <c r="AQ120" s="44"/>
      <c r="AR120" s="96">
        <f t="shared" si="146"/>
        <v>0</v>
      </c>
      <c r="AS120" s="117">
        <f t="shared" si="147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41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42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43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44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45"/>
        <v>0</v>
      </c>
      <c r="AP121" s="57"/>
      <c r="AQ121" s="44"/>
      <c r="AR121" s="96">
        <f t="shared" si="146"/>
        <v>0</v>
      </c>
      <c r="AS121" s="117">
        <f t="shared" si="147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41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42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43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44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45"/>
        <v>0</v>
      </c>
      <c r="AP122" s="57"/>
      <c r="AQ122" s="44"/>
      <c r="AR122" s="96">
        <f t="shared" si="146"/>
        <v>0</v>
      </c>
      <c r="AS122" s="117">
        <f t="shared" si="147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41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42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43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44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45"/>
        <v>0</v>
      </c>
      <c r="AP123" s="57"/>
      <c r="AQ123" s="44"/>
      <c r="AR123" s="96">
        <f t="shared" si="146"/>
        <v>0</v>
      </c>
      <c r="AS123" s="117">
        <f t="shared" si="147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41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42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43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44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45"/>
        <v>0</v>
      </c>
      <c r="AP124" s="57"/>
      <c r="AQ124" s="44"/>
      <c r="AR124" s="96">
        <f t="shared" si="146"/>
        <v>0</v>
      </c>
      <c r="AS124" s="117">
        <f t="shared" si="147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41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42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43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44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45"/>
        <v>0</v>
      </c>
      <c r="AP125" s="57"/>
      <c r="AQ125" s="44"/>
      <c r="AR125" s="96">
        <f t="shared" si="146"/>
        <v>0</v>
      </c>
      <c r="AS125" s="117">
        <f t="shared" si="147"/>
        <v>0</v>
      </c>
    </row>
    <row r="126" ht="15.75" customHeight="1">
      <c r="A126" s="46" t="s">
        <v>124</v>
      </c>
      <c r="B126" s="36">
        <f t="shared" ref="B126:H126" si="148">SUM(B117:B125)</f>
        <v>333</v>
      </c>
      <c r="C126" s="36">
        <f t="shared" si="148"/>
        <v>0</v>
      </c>
      <c r="D126" s="36">
        <f t="shared" si="148"/>
        <v>0</v>
      </c>
      <c r="E126" s="36">
        <f t="shared" si="148"/>
        <v>0</v>
      </c>
      <c r="F126" s="36">
        <f t="shared" si="148"/>
        <v>0</v>
      </c>
      <c r="G126" s="36">
        <f t="shared" si="148"/>
        <v>0</v>
      </c>
      <c r="H126" s="36">
        <f t="shared" si="148"/>
        <v>0</v>
      </c>
      <c r="I126" s="127"/>
      <c r="J126" s="36">
        <f t="shared" ref="J126:P126" si="149">SUM(J117:J125)</f>
        <v>0</v>
      </c>
      <c r="K126" s="36">
        <f t="shared" si="149"/>
        <v>0</v>
      </c>
      <c r="L126" s="36">
        <f t="shared" si="149"/>
        <v>0</v>
      </c>
      <c r="M126" s="36">
        <f t="shared" si="149"/>
        <v>0</v>
      </c>
      <c r="N126" s="36">
        <f t="shared" si="149"/>
        <v>0</v>
      </c>
      <c r="O126" s="36">
        <f t="shared" si="149"/>
        <v>0</v>
      </c>
      <c r="P126" s="36">
        <f t="shared" si="149"/>
        <v>0</v>
      </c>
      <c r="Q126" s="127"/>
      <c r="R126" s="36">
        <f t="shared" ref="R126:X126" si="150">SUM(R117:R125)</f>
        <v>0</v>
      </c>
      <c r="S126" s="36">
        <f t="shared" si="150"/>
        <v>0</v>
      </c>
      <c r="T126" s="36">
        <f t="shared" si="150"/>
        <v>0</v>
      </c>
      <c r="U126" s="36">
        <f t="shared" si="150"/>
        <v>0</v>
      </c>
      <c r="V126" s="36">
        <f t="shared" si="150"/>
        <v>0</v>
      </c>
      <c r="W126" s="36">
        <f t="shared" si="150"/>
        <v>0</v>
      </c>
      <c r="X126" s="36">
        <f t="shared" si="150"/>
        <v>0</v>
      </c>
      <c r="Y126" s="127"/>
      <c r="Z126" s="36">
        <f t="shared" ref="Z126:AF126" si="151">SUM(Z117:Z125)</f>
        <v>0</v>
      </c>
      <c r="AA126" s="36">
        <f t="shared" si="151"/>
        <v>0</v>
      </c>
      <c r="AB126" s="36">
        <f t="shared" si="151"/>
        <v>0</v>
      </c>
      <c r="AC126" s="36">
        <f t="shared" si="151"/>
        <v>0</v>
      </c>
      <c r="AD126" s="36">
        <f t="shared" si="151"/>
        <v>0</v>
      </c>
      <c r="AE126" s="36">
        <f t="shared" si="151"/>
        <v>0</v>
      </c>
      <c r="AF126" s="36">
        <f t="shared" si="151"/>
        <v>0</v>
      </c>
      <c r="AG126" s="127"/>
      <c r="AH126" s="36">
        <f t="shared" ref="AH126:AN126" si="152">SUM(AH117:AH125)</f>
        <v>0</v>
      </c>
      <c r="AI126" s="36">
        <f t="shared" si="152"/>
        <v>0</v>
      </c>
      <c r="AJ126" s="36">
        <f t="shared" si="152"/>
        <v>0</v>
      </c>
      <c r="AK126" s="36">
        <f t="shared" si="152"/>
        <v>0</v>
      </c>
      <c r="AL126" s="36">
        <f t="shared" si="152"/>
        <v>0</v>
      </c>
      <c r="AM126" s="36">
        <f t="shared" si="152"/>
        <v>0</v>
      </c>
      <c r="AN126" s="36">
        <f t="shared" si="152"/>
        <v>0</v>
      </c>
      <c r="AO126" s="127"/>
      <c r="AP126" s="36">
        <f t="shared" ref="AP126:AQ126" si="153">SUM(AP117:AP125)</f>
        <v>0</v>
      </c>
      <c r="AQ126" s="36">
        <f t="shared" si="153"/>
        <v>0</v>
      </c>
      <c r="AR126" s="127"/>
      <c r="AS126" s="126">
        <f>SUM(AS117:AS125)</f>
        <v>333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57"/>
      <c r="AR127" s="124"/>
      <c r="AS127" s="57"/>
    </row>
    <row r="128" ht="15.75" customHeight="1">
      <c r="A128" s="34" t="s">
        <v>126</v>
      </c>
      <c r="B128" s="116">
        <v>45.0</v>
      </c>
      <c r="C128" s="116"/>
      <c r="D128" s="116"/>
      <c r="E128" s="116"/>
      <c r="F128" s="116"/>
      <c r="G128" s="36"/>
      <c r="H128" s="116"/>
      <c r="I128" s="95">
        <f t="shared" ref="I128:I137" si="154">SUM(B128:H128)</f>
        <v>45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55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56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57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58">SUM(AH128:AN128)</f>
        <v>0</v>
      </c>
      <c r="AP128" s="57"/>
      <c r="AQ128" s="44"/>
      <c r="AR128" s="96">
        <f t="shared" ref="AR128:AR137" si="159">SUM(AP128:AQ128)</f>
        <v>0</v>
      </c>
      <c r="AS128" s="117">
        <f t="shared" ref="AS128:AS137" si="160">SUM(AR128,AO128,AG128,Y128,Q128,I128)</f>
        <v>45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54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55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56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57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58"/>
        <v>0</v>
      </c>
      <c r="AP129" s="57"/>
      <c r="AQ129" s="44"/>
      <c r="AR129" s="96">
        <f t="shared" si="159"/>
        <v>0</v>
      </c>
      <c r="AS129" s="117">
        <f t="shared" si="160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54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55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56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57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58"/>
        <v>0</v>
      </c>
      <c r="AP130" s="57"/>
      <c r="AQ130" s="44"/>
      <c r="AR130" s="96">
        <f t="shared" si="159"/>
        <v>0</v>
      </c>
      <c r="AS130" s="117">
        <f t="shared" si="160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54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55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56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57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58"/>
        <v>0</v>
      </c>
      <c r="AP131" s="57"/>
      <c r="AQ131" s="44"/>
      <c r="AR131" s="96">
        <f t="shared" si="159"/>
        <v>0</v>
      </c>
      <c r="AS131" s="117">
        <f t="shared" si="160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54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55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56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57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58"/>
        <v>0</v>
      </c>
      <c r="AP132" s="57"/>
      <c r="AQ132" s="44"/>
      <c r="AR132" s="96">
        <f t="shared" si="159"/>
        <v>0</v>
      </c>
      <c r="AS132" s="117">
        <f t="shared" si="160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54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55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56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57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58"/>
        <v>0</v>
      </c>
      <c r="AP133" s="57"/>
      <c r="AQ133" s="44"/>
      <c r="AR133" s="96">
        <f t="shared" si="159"/>
        <v>0</v>
      </c>
      <c r="AS133" s="117">
        <f t="shared" si="160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54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55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56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57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58"/>
        <v>0</v>
      </c>
      <c r="AP134" s="57"/>
      <c r="AQ134" s="44"/>
      <c r="AR134" s="96">
        <f t="shared" si="159"/>
        <v>0</v>
      </c>
      <c r="AS134" s="117">
        <f t="shared" si="160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54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55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56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57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58"/>
        <v>0</v>
      </c>
      <c r="AP135" s="57"/>
      <c r="AQ135" s="44"/>
      <c r="AR135" s="96">
        <f t="shared" si="159"/>
        <v>0</v>
      </c>
      <c r="AS135" s="117">
        <f t="shared" si="160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54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55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56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57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58"/>
        <v>0</v>
      </c>
      <c r="AP136" s="57"/>
      <c r="AQ136" s="44"/>
      <c r="AR136" s="96">
        <f t="shared" si="159"/>
        <v>0</v>
      </c>
      <c r="AS136" s="117">
        <f t="shared" si="160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54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55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56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57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58"/>
        <v>0</v>
      </c>
      <c r="AP137" s="57"/>
      <c r="AQ137" s="44"/>
      <c r="AR137" s="96">
        <f t="shared" si="159"/>
        <v>0</v>
      </c>
      <c r="AS137" s="117">
        <f t="shared" si="160"/>
        <v>0</v>
      </c>
    </row>
    <row r="138" ht="15.75" customHeight="1">
      <c r="A138" s="46" t="s">
        <v>130</v>
      </c>
      <c r="B138" s="36">
        <f t="shared" ref="B138:H138" si="161">SUM(B128:B137)</f>
        <v>45</v>
      </c>
      <c r="C138" s="36">
        <f t="shared" si="161"/>
        <v>0</v>
      </c>
      <c r="D138" s="36">
        <f t="shared" si="161"/>
        <v>0</v>
      </c>
      <c r="E138" s="36">
        <f t="shared" si="161"/>
        <v>0</v>
      </c>
      <c r="F138" s="36">
        <f t="shared" si="161"/>
        <v>0</v>
      </c>
      <c r="G138" s="36">
        <f t="shared" si="161"/>
        <v>0</v>
      </c>
      <c r="H138" s="36">
        <f t="shared" si="161"/>
        <v>0</v>
      </c>
      <c r="I138" s="127"/>
      <c r="J138" s="36">
        <f t="shared" ref="J138:P138" si="162">SUM(J128:J137)</f>
        <v>0</v>
      </c>
      <c r="K138" s="36">
        <f t="shared" si="162"/>
        <v>0</v>
      </c>
      <c r="L138" s="36">
        <f t="shared" si="162"/>
        <v>0</v>
      </c>
      <c r="M138" s="36">
        <f t="shared" si="162"/>
        <v>0</v>
      </c>
      <c r="N138" s="36">
        <f t="shared" si="162"/>
        <v>0</v>
      </c>
      <c r="O138" s="36">
        <f t="shared" si="162"/>
        <v>0</v>
      </c>
      <c r="P138" s="36">
        <f t="shared" si="162"/>
        <v>0</v>
      </c>
      <c r="Q138" s="127"/>
      <c r="R138" s="36">
        <f t="shared" ref="R138:X138" si="163">SUM(R128:R137)</f>
        <v>0</v>
      </c>
      <c r="S138" s="36">
        <f t="shared" si="163"/>
        <v>0</v>
      </c>
      <c r="T138" s="36">
        <f t="shared" si="163"/>
        <v>0</v>
      </c>
      <c r="U138" s="36">
        <f t="shared" si="163"/>
        <v>0</v>
      </c>
      <c r="V138" s="36">
        <f t="shared" si="163"/>
        <v>0</v>
      </c>
      <c r="W138" s="36">
        <f t="shared" si="163"/>
        <v>0</v>
      </c>
      <c r="X138" s="36">
        <f t="shared" si="163"/>
        <v>0</v>
      </c>
      <c r="Y138" s="127"/>
      <c r="Z138" s="36">
        <f t="shared" ref="Z138:AF138" si="164">SUM(Z128:Z137)</f>
        <v>0</v>
      </c>
      <c r="AA138" s="36">
        <f t="shared" si="164"/>
        <v>0</v>
      </c>
      <c r="AB138" s="36">
        <f t="shared" si="164"/>
        <v>0</v>
      </c>
      <c r="AC138" s="36">
        <f t="shared" si="164"/>
        <v>0</v>
      </c>
      <c r="AD138" s="36">
        <f t="shared" si="164"/>
        <v>0</v>
      </c>
      <c r="AE138" s="36">
        <f t="shared" si="164"/>
        <v>0</v>
      </c>
      <c r="AF138" s="36">
        <f t="shared" si="164"/>
        <v>0</v>
      </c>
      <c r="AG138" s="127"/>
      <c r="AH138" s="36">
        <f t="shared" ref="AH138:AN138" si="165">SUM(AH128:AH137)</f>
        <v>0</v>
      </c>
      <c r="AI138" s="36">
        <f t="shared" si="165"/>
        <v>0</v>
      </c>
      <c r="AJ138" s="36">
        <f t="shared" si="165"/>
        <v>0</v>
      </c>
      <c r="AK138" s="36">
        <f t="shared" si="165"/>
        <v>0</v>
      </c>
      <c r="AL138" s="36">
        <f t="shared" si="165"/>
        <v>0</v>
      </c>
      <c r="AM138" s="36">
        <f t="shared" si="165"/>
        <v>0</v>
      </c>
      <c r="AN138" s="36">
        <f t="shared" si="165"/>
        <v>0</v>
      </c>
      <c r="AO138" s="127"/>
      <c r="AP138" s="36">
        <f t="shared" ref="AP138:AQ138" si="166">SUM(AP128:AP137)</f>
        <v>0</v>
      </c>
      <c r="AQ138" s="36">
        <f t="shared" si="166"/>
        <v>0</v>
      </c>
      <c r="AR138" s="127"/>
      <c r="AS138" s="126">
        <f>SUM(AS128:AS137)</f>
        <v>45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57"/>
      <c r="AR139" s="124"/>
      <c r="AS139" s="57"/>
    </row>
    <row r="140" ht="15.75" customHeight="1">
      <c r="A140" s="34" t="s">
        <v>132</v>
      </c>
      <c r="B140" s="116">
        <v>54.0</v>
      </c>
      <c r="C140" s="116"/>
      <c r="D140" s="116"/>
      <c r="E140" s="116"/>
      <c r="F140" s="116"/>
      <c r="G140" s="36"/>
      <c r="H140" s="116"/>
      <c r="I140" s="95">
        <f t="shared" ref="I140:I149" si="167">SUM(B140:H140)</f>
        <v>54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6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6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7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71">SUM(AH140:AN140)</f>
        <v>0</v>
      </c>
      <c r="AP140" s="57"/>
      <c r="AQ140" s="44"/>
      <c r="AR140" s="96">
        <f t="shared" ref="AR140:AR149" si="172">SUM(AP140:AQ140)</f>
        <v>0</v>
      </c>
      <c r="AS140" s="117">
        <f t="shared" ref="AS140:AS149" si="173">SUM(AR140,AO140,AG140,Y140,Q140,I140)</f>
        <v>54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6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6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6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7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71"/>
        <v>0</v>
      </c>
      <c r="AP141" s="57"/>
      <c r="AQ141" s="44"/>
      <c r="AR141" s="96">
        <f t="shared" si="172"/>
        <v>0</v>
      </c>
      <c r="AS141" s="117">
        <f t="shared" si="17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6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6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6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7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71"/>
        <v>0</v>
      </c>
      <c r="AP142" s="57"/>
      <c r="AQ142" s="44"/>
      <c r="AR142" s="96">
        <f t="shared" si="172"/>
        <v>0</v>
      </c>
      <c r="AS142" s="117">
        <f t="shared" si="17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6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6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6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7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71"/>
        <v>0</v>
      </c>
      <c r="AP143" s="57"/>
      <c r="AQ143" s="44"/>
      <c r="AR143" s="96">
        <f t="shared" si="172"/>
        <v>0</v>
      </c>
      <c r="AS143" s="117">
        <f t="shared" si="17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6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6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6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7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71"/>
        <v>0</v>
      </c>
      <c r="AP144" s="57"/>
      <c r="AQ144" s="44"/>
      <c r="AR144" s="96">
        <f t="shared" si="172"/>
        <v>0</v>
      </c>
      <c r="AS144" s="117">
        <f t="shared" si="17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6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6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6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7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71"/>
        <v>0</v>
      </c>
      <c r="AP145" s="57"/>
      <c r="AQ145" s="44"/>
      <c r="AR145" s="96">
        <f t="shared" si="172"/>
        <v>0</v>
      </c>
      <c r="AS145" s="117">
        <f t="shared" si="17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6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6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6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7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71"/>
        <v>0</v>
      </c>
      <c r="AP146" s="57"/>
      <c r="AQ146" s="44"/>
      <c r="AR146" s="96">
        <f t="shared" si="172"/>
        <v>0</v>
      </c>
      <c r="AS146" s="117">
        <f t="shared" si="17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6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6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6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7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71"/>
        <v>0</v>
      </c>
      <c r="AP147" s="57"/>
      <c r="AQ147" s="44"/>
      <c r="AR147" s="96">
        <f t="shared" si="172"/>
        <v>0</v>
      </c>
      <c r="AS147" s="117">
        <f t="shared" si="17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6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6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6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7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71"/>
        <v>0</v>
      </c>
      <c r="AP148" s="57"/>
      <c r="AQ148" s="44"/>
      <c r="AR148" s="96">
        <f t="shared" si="172"/>
        <v>0</v>
      </c>
      <c r="AS148" s="117">
        <f t="shared" si="17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6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6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6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7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71"/>
        <v>0</v>
      </c>
      <c r="AP149" s="57"/>
      <c r="AQ149" s="44"/>
      <c r="AR149" s="96">
        <f t="shared" si="172"/>
        <v>0</v>
      </c>
      <c r="AS149" s="117">
        <f t="shared" si="173"/>
        <v>0</v>
      </c>
    </row>
    <row r="150" ht="15.75" customHeight="1">
      <c r="A150" s="46" t="s">
        <v>135</v>
      </c>
      <c r="B150" s="116">
        <f t="shared" ref="B150:H150" si="174">SUM(B140:B149)</f>
        <v>54</v>
      </c>
      <c r="C150" s="116">
        <f t="shared" si="174"/>
        <v>0</v>
      </c>
      <c r="D150" s="116">
        <f t="shared" si="174"/>
        <v>0</v>
      </c>
      <c r="E150" s="116">
        <f t="shared" si="174"/>
        <v>0</v>
      </c>
      <c r="F150" s="116">
        <f t="shared" si="174"/>
        <v>0</v>
      </c>
      <c r="G150" s="116">
        <f t="shared" si="174"/>
        <v>0</v>
      </c>
      <c r="H150" s="116">
        <f t="shared" si="174"/>
        <v>0</v>
      </c>
      <c r="I150" s="127"/>
      <c r="J150" s="116">
        <f t="shared" ref="J150:P150" si="175">SUM(J140:J149)</f>
        <v>0</v>
      </c>
      <c r="K150" s="116">
        <f t="shared" si="175"/>
        <v>0</v>
      </c>
      <c r="L150" s="116">
        <f t="shared" si="175"/>
        <v>0</v>
      </c>
      <c r="M150" s="116">
        <f t="shared" si="175"/>
        <v>0</v>
      </c>
      <c r="N150" s="116">
        <f t="shared" si="175"/>
        <v>0</v>
      </c>
      <c r="O150" s="116">
        <f t="shared" si="175"/>
        <v>0</v>
      </c>
      <c r="P150" s="116">
        <f t="shared" si="175"/>
        <v>0</v>
      </c>
      <c r="Q150" s="127"/>
      <c r="R150" s="116">
        <f t="shared" ref="R150:X150" si="176">SUM(R140:R149)</f>
        <v>0</v>
      </c>
      <c r="S150" s="116">
        <f t="shared" si="176"/>
        <v>0</v>
      </c>
      <c r="T150" s="116">
        <f t="shared" si="176"/>
        <v>0</v>
      </c>
      <c r="U150" s="116">
        <f t="shared" si="176"/>
        <v>0</v>
      </c>
      <c r="V150" s="116">
        <f t="shared" si="176"/>
        <v>0</v>
      </c>
      <c r="W150" s="116">
        <f t="shared" si="176"/>
        <v>0</v>
      </c>
      <c r="X150" s="116">
        <f t="shared" si="176"/>
        <v>0</v>
      </c>
      <c r="Y150" s="127"/>
      <c r="Z150" s="116">
        <f t="shared" ref="Z150:AF150" si="177">SUM(Z140:Z149)</f>
        <v>0</v>
      </c>
      <c r="AA150" s="116">
        <f t="shared" si="177"/>
        <v>0</v>
      </c>
      <c r="AB150" s="116">
        <f t="shared" si="177"/>
        <v>0</v>
      </c>
      <c r="AC150" s="116">
        <f t="shared" si="177"/>
        <v>0</v>
      </c>
      <c r="AD150" s="116">
        <f t="shared" si="177"/>
        <v>0</v>
      </c>
      <c r="AE150" s="116">
        <f t="shared" si="177"/>
        <v>0</v>
      </c>
      <c r="AF150" s="116">
        <f t="shared" si="177"/>
        <v>0</v>
      </c>
      <c r="AG150" s="127"/>
      <c r="AH150" s="116">
        <f t="shared" ref="AH150:AN150" si="178">SUM(AH140:AH149)</f>
        <v>0</v>
      </c>
      <c r="AI150" s="116">
        <f t="shared" si="178"/>
        <v>0</v>
      </c>
      <c r="AJ150" s="116">
        <f t="shared" si="178"/>
        <v>0</v>
      </c>
      <c r="AK150" s="116">
        <f t="shared" si="178"/>
        <v>0</v>
      </c>
      <c r="AL150" s="116">
        <f t="shared" si="178"/>
        <v>0</v>
      </c>
      <c r="AM150" s="116">
        <f t="shared" si="178"/>
        <v>0</v>
      </c>
      <c r="AN150" s="116">
        <f t="shared" si="178"/>
        <v>0</v>
      </c>
      <c r="AO150" s="127"/>
      <c r="AP150" s="116">
        <f t="shared" ref="AP150:AQ150" si="179">SUM(AP140:AP149)</f>
        <v>0</v>
      </c>
      <c r="AQ150" s="116">
        <f t="shared" si="179"/>
        <v>0</v>
      </c>
      <c r="AR150" s="127"/>
      <c r="AS150" s="126">
        <f>SUM(AS140:AS149)</f>
        <v>54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57"/>
      <c r="AR151" s="124"/>
      <c r="AS151" s="57"/>
    </row>
    <row r="152" ht="15.75" customHeight="1">
      <c r="A152" s="30"/>
      <c r="B152" s="36">
        <v>55.0</v>
      </c>
      <c r="C152" s="36"/>
      <c r="D152" s="36"/>
      <c r="E152" s="36"/>
      <c r="F152" s="36"/>
      <c r="G152" s="36"/>
      <c r="H152" s="36"/>
      <c r="I152" s="128">
        <f t="shared" ref="I152:I157" si="180">SUM(B152:H152)</f>
        <v>55</v>
      </c>
      <c r="J152" s="36"/>
      <c r="K152" s="36"/>
      <c r="L152" s="36"/>
      <c r="M152" s="36"/>
      <c r="N152" s="36"/>
      <c r="O152" s="36"/>
      <c r="P152" s="36"/>
      <c r="Q152" s="128">
        <f t="shared" ref="Q152:Q157" si="181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82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83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84">SUM(AH152:AN152)</f>
        <v>0</v>
      </c>
      <c r="AP152" s="57"/>
      <c r="AQ152" s="44"/>
      <c r="AR152" s="96">
        <f t="shared" ref="AR152:AR157" si="185">SUM(AP152:AQ152)</f>
        <v>0</v>
      </c>
      <c r="AS152" s="117">
        <f t="shared" ref="AS152:AS157" si="186">SUM(AR152,AO152,AG152,Y152,Q152,I152)</f>
        <v>55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80"/>
        <v>0</v>
      </c>
      <c r="J153" s="36"/>
      <c r="K153" s="36"/>
      <c r="L153" s="36"/>
      <c r="M153" s="36"/>
      <c r="N153" s="36"/>
      <c r="O153" s="36"/>
      <c r="P153" s="36"/>
      <c r="Q153" s="128">
        <f t="shared" si="181"/>
        <v>0</v>
      </c>
      <c r="R153" s="36"/>
      <c r="S153" s="36"/>
      <c r="T153" s="36"/>
      <c r="U153" s="36"/>
      <c r="V153" s="36"/>
      <c r="W153" s="36"/>
      <c r="X153" s="36"/>
      <c r="Y153" s="128">
        <f t="shared" si="182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83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84"/>
        <v>0</v>
      </c>
      <c r="AP153" s="57"/>
      <c r="AQ153" s="44"/>
      <c r="AR153" s="96">
        <f t="shared" si="185"/>
        <v>0</v>
      </c>
      <c r="AS153" s="117">
        <f t="shared" si="186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80"/>
        <v>0</v>
      </c>
      <c r="J154" s="36"/>
      <c r="K154" s="36"/>
      <c r="L154" s="36"/>
      <c r="M154" s="36"/>
      <c r="N154" s="36"/>
      <c r="O154" s="36"/>
      <c r="P154" s="36"/>
      <c r="Q154" s="128">
        <f t="shared" si="181"/>
        <v>0</v>
      </c>
      <c r="R154" s="36"/>
      <c r="S154" s="36"/>
      <c r="T154" s="36"/>
      <c r="U154" s="36"/>
      <c r="V154" s="36"/>
      <c r="W154" s="36"/>
      <c r="X154" s="36"/>
      <c r="Y154" s="128">
        <f t="shared" si="182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83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84"/>
        <v>0</v>
      </c>
      <c r="AP154" s="57"/>
      <c r="AQ154" s="44"/>
      <c r="AR154" s="96">
        <f t="shared" si="185"/>
        <v>0</v>
      </c>
      <c r="AS154" s="117">
        <f t="shared" si="186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80"/>
        <v>0</v>
      </c>
      <c r="J155" s="36"/>
      <c r="K155" s="36"/>
      <c r="L155" s="36"/>
      <c r="M155" s="36"/>
      <c r="N155" s="36"/>
      <c r="O155" s="36"/>
      <c r="P155" s="36"/>
      <c r="Q155" s="128">
        <f t="shared" si="181"/>
        <v>0</v>
      </c>
      <c r="R155" s="36"/>
      <c r="S155" s="36"/>
      <c r="T155" s="36"/>
      <c r="U155" s="36"/>
      <c r="V155" s="36"/>
      <c r="W155" s="36"/>
      <c r="X155" s="36"/>
      <c r="Y155" s="128">
        <f t="shared" si="182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83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84"/>
        <v>0</v>
      </c>
      <c r="AP155" s="57"/>
      <c r="AQ155" s="44"/>
      <c r="AR155" s="96">
        <f t="shared" si="185"/>
        <v>0</v>
      </c>
      <c r="AS155" s="117">
        <f t="shared" si="186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80"/>
        <v>0</v>
      </c>
      <c r="J156" s="36"/>
      <c r="K156" s="36"/>
      <c r="L156" s="36"/>
      <c r="M156" s="36"/>
      <c r="N156" s="36"/>
      <c r="O156" s="36"/>
      <c r="P156" s="36"/>
      <c r="Q156" s="128">
        <f t="shared" si="181"/>
        <v>0</v>
      </c>
      <c r="R156" s="36"/>
      <c r="S156" s="36"/>
      <c r="T156" s="36"/>
      <c r="U156" s="36"/>
      <c r="V156" s="36"/>
      <c r="W156" s="36"/>
      <c r="X156" s="36"/>
      <c r="Y156" s="128">
        <f t="shared" si="182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83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84"/>
        <v>0</v>
      </c>
      <c r="AP156" s="57"/>
      <c r="AQ156" s="44"/>
      <c r="AR156" s="96">
        <f t="shared" si="185"/>
        <v>0</v>
      </c>
      <c r="AS156" s="117">
        <f t="shared" si="186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80"/>
        <v>0</v>
      </c>
      <c r="J157" s="36"/>
      <c r="K157" s="36"/>
      <c r="L157" s="36"/>
      <c r="M157" s="36"/>
      <c r="N157" s="36"/>
      <c r="O157" s="36"/>
      <c r="P157" s="36"/>
      <c r="Q157" s="128">
        <f t="shared" si="181"/>
        <v>0</v>
      </c>
      <c r="R157" s="36"/>
      <c r="S157" s="36"/>
      <c r="T157" s="36"/>
      <c r="U157" s="36"/>
      <c r="V157" s="36"/>
      <c r="W157" s="36"/>
      <c r="X157" s="36"/>
      <c r="Y157" s="128">
        <f t="shared" si="182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83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84"/>
        <v>0</v>
      </c>
      <c r="AP157" s="57"/>
      <c r="AQ157" s="44"/>
      <c r="AR157" s="96">
        <f t="shared" si="185"/>
        <v>0</v>
      </c>
      <c r="AS157" s="117">
        <f t="shared" si="186"/>
        <v>0</v>
      </c>
    </row>
    <row r="158" ht="15.75" customHeight="1">
      <c r="A158" s="46" t="s">
        <v>137</v>
      </c>
      <c r="B158" s="116">
        <f t="shared" ref="B158:H158" si="187">SUM(B152:B157)</f>
        <v>55</v>
      </c>
      <c r="C158" s="116">
        <f t="shared" si="187"/>
        <v>0</v>
      </c>
      <c r="D158" s="116">
        <f t="shared" si="187"/>
        <v>0</v>
      </c>
      <c r="E158" s="116">
        <f t="shared" si="187"/>
        <v>0</v>
      </c>
      <c r="F158" s="116">
        <f t="shared" si="187"/>
        <v>0</v>
      </c>
      <c r="G158" s="116">
        <f t="shared" si="187"/>
        <v>0</v>
      </c>
      <c r="H158" s="116">
        <f t="shared" si="187"/>
        <v>0</v>
      </c>
      <c r="I158" s="127"/>
      <c r="J158" s="116">
        <f t="shared" ref="J158:P158" si="188">SUM(J152:J157)</f>
        <v>0</v>
      </c>
      <c r="K158" s="116">
        <f t="shared" si="188"/>
        <v>0</v>
      </c>
      <c r="L158" s="116">
        <f t="shared" si="188"/>
        <v>0</v>
      </c>
      <c r="M158" s="116">
        <f t="shared" si="188"/>
        <v>0</v>
      </c>
      <c r="N158" s="116">
        <f t="shared" si="188"/>
        <v>0</v>
      </c>
      <c r="O158" s="116">
        <f t="shared" si="188"/>
        <v>0</v>
      </c>
      <c r="P158" s="116">
        <f t="shared" si="188"/>
        <v>0</v>
      </c>
      <c r="Q158" s="127"/>
      <c r="R158" s="116">
        <f t="shared" ref="R158:X158" si="189">SUM(R152:R157)</f>
        <v>0</v>
      </c>
      <c r="S158" s="116">
        <f t="shared" si="189"/>
        <v>0</v>
      </c>
      <c r="T158" s="116">
        <f t="shared" si="189"/>
        <v>0</v>
      </c>
      <c r="U158" s="116">
        <f t="shared" si="189"/>
        <v>0</v>
      </c>
      <c r="V158" s="116">
        <f t="shared" si="189"/>
        <v>0</v>
      </c>
      <c r="W158" s="116">
        <f t="shared" si="189"/>
        <v>0</v>
      </c>
      <c r="X158" s="116">
        <f t="shared" si="189"/>
        <v>0</v>
      </c>
      <c r="Y158" s="127"/>
      <c r="Z158" s="116">
        <f t="shared" ref="Z158:AF158" si="190">SUM(Z152:Z157)</f>
        <v>0</v>
      </c>
      <c r="AA158" s="116">
        <f t="shared" si="190"/>
        <v>0</v>
      </c>
      <c r="AB158" s="116">
        <f t="shared" si="190"/>
        <v>0</v>
      </c>
      <c r="AC158" s="116">
        <f t="shared" si="190"/>
        <v>0</v>
      </c>
      <c r="AD158" s="116">
        <f t="shared" si="190"/>
        <v>0</v>
      </c>
      <c r="AE158" s="116">
        <f t="shared" si="190"/>
        <v>0</v>
      </c>
      <c r="AF158" s="116">
        <f t="shared" si="190"/>
        <v>0</v>
      </c>
      <c r="AG158" s="127"/>
      <c r="AH158" s="116">
        <f t="shared" ref="AH158:AN158" si="191">SUM(AH152:AH157)</f>
        <v>0</v>
      </c>
      <c r="AI158" s="116">
        <f t="shared" si="191"/>
        <v>0</v>
      </c>
      <c r="AJ158" s="116">
        <f t="shared" si="191"/>
        <v>0</v>
      </c>
      <c r="AK158" s="116">
        <f t="shared" si="191"/>
        <v>0</v>
      </c>
      <c r="AL158" s="116">
        <f t="shared" si="191"/>
        <v>0</v>
      </c>
      <c r="AM158" s="116">
        <f t="shared" si="191"/>
        <v>0</v>
      </c>
      <c r="AN158" s="116">
        <f t="shared" si="191"/>
        <v>0</v>
      </c>
      <c r="AO158" s="127"/>
      <c r="AP158" s="116">
        <f t="shared" ref="AP158:AQ158" si="192">SUM(AP152:AP157)</f>
        <v>0</v>
      </c>
      <c r="AQ158" s="116">
        <f t="shared" si="192"/>
        <v>0</v>
      </c>
      <c r="AR158" s="127"/>
      <c r="AS158" s="126">
        <f>SUM(AS157)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57"/>
      <c r="AR159" s="124"/>
      <c r="AS159" s="57"/>
    </row>
    <row r="160" ht="15.75" customHeight="1">
      <c r="A160" s="34" t="s">
        <v>139</v>
      </c>
      <c r="B160" s="116">
        <v>76.0</v>
      </c>
      <c r="C160" s="116"/>
      <c r="D160" s="116"/>
      <c r="E160" s="116"/>
      <c r="F160" s="116"/>
      <c r="G160" s="36"/>
      <c r="H160" s="116"/>
      <c r="I160" s="95">
        <f t="shared" ref="I160:I170" si="193">SUM(B160:H160)</f>
        <v>76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94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95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96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97">SUM(AH160:AN160)</f>
        <v>0</v>
      </c>
      <c r="AP160" s="57"/>
      <c r="AQ160" s="44"/>
      <c r="AR160" s="96">
        <f t="shared" ref="AR160:AR170" si="198">SUM(AP160:AQ160)</f>
        <v>0</v>
      </c>
      <c r="AS160" s="117">
        <f t="shared" ref="AS160:AS170" si="199">SUM(AR160,AO160,AG160,Y160,Q160,I160)</f>
        <v>76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93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94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95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96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97"/>
        <v>0</v>
      </c>
      <c r="AP161" s="57"/>
      <c r="AQ161" s="44"/>
      <c r="AR161" s="96">
        <f t="shared" si="198"/>
        <v>0</v>
      </c>
      <c r="AS161" s="117">
        <f t="shared" si="199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93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94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95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96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97"/>
        <v>0</v>
      </c>
      <c r="AP162" s="57"/>
      <c r="AQ162" s="44"/>
      <c r="AR162" s="96">
        <f t="shared" si="198"/>
        <v>0</v>
      </c>
      <c r="AS162" s="117">
        <f t="shared" si="199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93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94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95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96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97"/>
        <v>0</v>
      </c>
      <c r="AP163" s="57"/>
      <c r="AQ163" s="44"/>
      <c r="AR163" s="96">
        <f t="shared" si="198"/>
        <v>0</v>
      </c>
      <c r="AS163" s="117">
        <f t="shared" si="199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93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94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95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96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97"/>
        <v>0</v>
      </c>
      <c r="AP164" s="57"/>
      <c r="AQ164" s="44"/>
      <c r="AR164" s="96">
        <f t="shared" si="198"/>
        <v>0</v>
      </c>
      <c r="AS164" s="117">
        <f t="shared" si="199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93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94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95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96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97"/>
        <v>0</v>
      </c>
      <c r="AP165" s="57"/>
      <c r="AQ165" s="44"/>
      <c r="AR165" s="96">
        <f t="shared" si="198"/>
        <v>0</v>
      </c>
      <c r="AS165" s="117">
        <f t="shared" si="199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93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94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95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96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97"/>
        <v>0</v>
      </c>
      <c r="AP166" s="57"/>
      <c r="AQ166" s="44"/>
      <c r="AR166" s="96">
        <f t="shared" si="198"/>
        <v>0</v>
      </c>
      <c r="AS166" s="117">
        <f t="shared" si="199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93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94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95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96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97"/>
        <v>0</v>
      </c>
      <c r="AP167" s="57"/>
      <c r="AQ167" s="44"/>
      <c r="AR167" s="96">
        <f t="shared" si="198"/>
        <v>0</v>
      </c>
      <c r="AS167" s="117">
        <f t="shared" si="199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93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94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95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96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97"/>
        <v>0</v>
      </c>
      <c r="AP168" s="57"/>
      <c r="AQ168" s="44"/>
      <c r="AR168" s="96">
        <f t="shared" si="198"/>
        <v>0</v>
      </c>
      <c r="AS168" s="117">
        <f t="shared" si="199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93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94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95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96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97"/>
        <v>0</v>
      </c>
      <c r="AP169" s="57"/>
      <c r="AQ169" s="44"/>
      <c r="AR169" s="96">
        <f t="shared" si="198"/>
        <v>0</v>
      </c>
      <c r="AS169" s="117">
        <f t="shared" si="199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93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94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95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96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97"/>
        <v>0</v>
      </c>
      <c r="AP170" s="57"/>
      <c r="AQ170" s="44"/>
      <c r="AR170" s="96">
        <f t="shared" si="198"/>
        <v>0</v>
      </c>
      <c r="AS170" s="117">
        <f t="shared" si="199"/>
        <v>0</v>
      </c>
    </row>
    <row r="171" ht="15.75" customHeight="1">
      <c r="A171" s="46" t="s">
        <v>144</v>
      </c>
      <c r="B171" s="116">
        <f t="shared" ref="B171:H171" si="200">SUM(B160:B170)</f>
        <v>76</v>
      </c>
      <c r="C171" s="116">
        <f t="shared" si="200"/>
        <v>0</v>
      </c>
      <c r="D171" s="116">
        <f t="shared" si="200"/>
        <v>0</v>
      </c>
      <c r="E171" s="116">
        <f t="shared" si="200"/>
        <v>0</v>
      </c>
      <c r="F171" s="116">
        <f t="shared" si="200"/>
        <v>0</v>
      </c>
      <c r="G171" s="116">
        <f t="shared" si="200"/>
        <v>0</v>
      </c>
      <c r="H171" s="116">
        <f t="shared" si="200"/>
        <v>0</v>
      </c>
      <c r="I171" s="127"/>
      <c r="J171" s="116">
        <f t="shared" ref="J171:P171" si="201">SUM(J160:J170)</f>
        <v>0</v>
      </c>
      <c r="K171" s="116">
        <f t="shared" si="201"/>
        <v>0</v>
      </c>
      <c r="L171" s="116">
        <f t="shared" si="201"/>
        <v>0</v>
      </c>
      <c r="M171" s="116">
        <f t="shared" si="201"/>
        <v>0</v>
      </c>
      <c r="N171" s="116">
        <f t="shared" si="201"/>
        <v>0</v>
      </c>
      <c r="O171" s="116">
        <f t="shared" si="201"/>
        <v>0</v>
      </c>
      <c r="P171" s="116">
        <f t="shared" si="201"/>
        <v>0</v>
      </c>
      <c r="Q171" s="127"/>
      <c r="R171" s="116">
        <f t="shared" ref="R171:X171" si="202">SUM(R160:R170)</f>
        <v>0</v>
      </c>
      <c r="S171" s="116">
        <f t="shared" si="202"/>
        <v>0</v>
      </c>
      <c r="T171" s="116">
        <f t="shared" si="202"/>
        <v>0</v>
      </c>
      <c r="U171" s="116">
        <f t="shared" si="202"/>
        <v>0</v>
      </c>
      <c r="V171" s="116">
        <f t="shared" si="202"/>
        <v>0</v>
      </c>
      <c r="W171" s="116">
        <f t="shared" si="202"/>
        <v>0</v>
      </c>
      <c r="X171" s="116">
        <f t="shared" si="202"/>
        <v>0</v>
      </c>
      <c r="Y171" s="127"/>
      <c r="Z171" s="116">
        <f t="shared" ref="Z171:AF171" si="203">SUM(Z160:Z170)</f>
        <v>0</v>
      </c>
      <c r="AA171" s="116">
        <f t="shared" si="203"/>
        <v>0</v>
      </c>
      <c r="AB171" s="116">
        <f t="shared" si="203"/>
        <v>0</v>
      </c>
      <c r="AC171" s="116">
        <f t="shared" si="203"/>
        <v>0</v>
      </c>
      <c r="AD171" s="116">
        <f t="shared" si="203"/>
        <v>0</v>
      </c>
      <c r="AE171" s="116">
        <f t="shared" si="203"/>
        <v>0</v>
      </c>
      <c r="AF171" s="116">
        <f t="shared" si="203"/>
        <v>0</v>
      </c>
      <c r="AG171" s="127"/>
      <c r="AH171" s="116">
        <f t="shared" ref="AH171:AN171" si="204">SUM(AH160:AH170)</f>
        <v>0</v>
      </c>
      <c r="AI171" s="116">
        <f t="shared" si="204"/>
        <v>0</v>
      </c>
      <c r="AJ171" s="116">
        <f t="shared" si="204"/>
        <v>0</v>
      </c>
      <c r="AK171" s="116">
        <f t="shared" si="204"/>
        <v>0</v>
      </c>
      <c r="AL171" s="116">
        <f t="shared" si="204"/>
        <v>0</v>
      </c>
      <c r="AM171" s="116">
        <f t="shared" si="204"/>
        <v>0</v>
      </c>
      <c r="AN171" s="116">
        <f t="shared" si="204"/>
        <v>0</v>
      </c>
      <c r="AO171" s="127"/>
      <c r="AP171" s="116">
        <f t="shared" ref="AP171:AQ171" si="205">SUM(AP160:AP170)</f>
        <v>0</v>
      </c>
      <c r="AQ171" s="116">
        <f t="shared" si="205"/>
        <v>0</v>
      </c>
      <c r="AR171" s="127"/>
      <c r="AS171" s="126">
        <f>SUM(AS160:AS170)</f>
        <v>76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57"/>
      <c r="AR172" s="124"/>
      <c r="AS172" s="57"/>
    </row>
    <row r="173" ht="15.75" customHeight="1">
      <c r="A173" s="34" t="s">
        <v>146</v>
      </c>
      <c r="B173" s="116">
        <v>77.0</v>
      </c>
      <c r="C173" s="116"/>
      <c r="D173" s="116"/>
      <c r="E173" s="116"/>
      <c r="F173" s="116"/>
      <c r="G173" s="36"/>
      <c r="H173" s="116"/>
      <c r="I173" s="95">
        <f t="shared" ref="I173:I180" si="206">SUM(B173:H173)</f>
        <v>77</v>
      </c>
      <c r="J173" s="116"/>
      <c r="K173" s="116"/>
      <c r="L173" s="116"/>
      <c r="M173" s="116"/>
      <c r="N173" s="116"/>
      <c r="O173" s="36"/>
      <c r="P173" s="116"/>
      <c r="Q173" s="95">
        <f t="shared" ref="Q173:Q180" si="207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208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209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210">SUM(AH173:AN173)</f>
        <v>0</v>
      </c>
      <c r="AP173" s="57"/>
      <c r="AQ173" s="44"/>
      <c r="AR173" s="96">
        <f t="shared" ref="AR173:AR180" si="211">SUM(AP173:AQ173)</f>
        <v>0</v>
      </c>
      <c r="AS173" s="117">
        <f t="shared" ref="AS173:AS180" si="212">SUM(AR173,AO173,AG173,Y173,Q173,I173)</f>
        <v>77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206"/>
        <v>0</v>
      </c>
      <c r="J174" s="116"/>
      <c r="K174" s="116"/>
      <c r="L174" s="116"/>
      <c r="M174" s="116"/>
      <c r="N174" s="116"/>
      <c r="O174" s="36"/>
      <c r="P174" s="116"/>
      <c r="Q174" s="95">
        <f t="shared" si="207"/>
        <v>0</v>
      </c>
      <c r="R174" s="116"/>
      <c r="S174" s="116"/>
      <c r="T174" s="116"/>
      <c r="U174" s="116"/>
      <c r="V174" s="116"/>
      <c r="W174" s="36"/>
      <c r="X174" s="116"/>
      <c r="Y174" s="95">
        <f t="shared" si="208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209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210"/>
        <v>0</v>
      </c>
      <c r="AP174" s="57"/>
      <c r="AQ174" s="44"/>
      <c r="AR174" s="96">
        <f t="shared" si="211"/>
        <v>0</v>
      </c>
      <c r="AS174" s="117">
        <f t="shared" si="212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206"/>
        <v>0</v>
      </c>
      <c r="J175" s="116"/>
      <c r="K175" s="116"/>
      <c r="L175" s="116"/>
      <c r="M175" s="116"/>
      <c r="N175" s="116"/>
      <c r="O175" s="36"/>
      <c r="P175" s="116"/>
      <c r="Q175" s="95">
        <f t="shared" si="207"/>
        <v>0</v>
      </c>
      <c r="R175" s="116"/>
      <c r="S175" s="116"/>
      <c r="T175" s="116"/>
      <c r="U175" s="116"/>
      <c r="V175" s="116"/>
      <c r="W175" s="36"/>
      <c r="X175" s="116"/>
      <c r="Y175" s="95">
        <f t="shared" si="208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209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210"/>
        <v>0</v>
      </c>
      <c r="AP175" s="57"/>
      <c r="AQ175" s="44"/>
      <c r="AR175" s="96">
        <f t="shared" si="211"/>
        <v>0</v>
      </c>
      <c r="AS175" s="117">
        <f t="shared" si="212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206"/>
        <v>0</v>
      </c>
      <c r="J176" s="116"/>
      <c r="K176" s="116"/>
      <c r="L176" s="116"/>
      <c r="M176" s="116"/>
      <c r="N176" s="116"/>
      <c r="O176" s="36"/>
      <c r="P176" s="116"/>
      <c r="Q176" s="95">
        <f t="shared" si="207"/>
        <v>0</v>
      </c>
      <c r="R176" s="116"/>
      <c r="S176" s="116"/>
      <c r="T176" s="116"/>
      <c r="U176" s="116"/>
      <c r="V176" s="116"/>
      <c r="W176" s="36"/>
      <c r="X176" s="116"/>
      <c r="Y176" s="95">
        <f t="shared" si="208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209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210"/>
        <v>0</v>
      </c>
      <c r="AP176" s="57"/>
      <c r="AQ176" s="44"/>
      <c r="AR176" s="96">
        <f t="shared" si="211"/>
        <v>0</v>
      </c>
      <c r="AS176" s="117">
        <f t="shared" si="212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206"/>
        <v>0</v>
      </c>
      <c r="J177" s="116"/>
      <c r="K177" s="116"/>
      <c r="L177" s="116"/>
      <c r="M177" s="116"/>
      <c r="N177" s="116"/>
      <c r="O177" s="36"/>
      <c r="P177" s="116"/>
      <c r="Q177" s="95">
        <f t="shared" si="207"/>
        <v>0</v>
      </c>
      <c r="R177" s="116"/>
      <c r="S177" s="116"/>
      <c r="T177" s="116"/>
      <c r="U177" s="116"/>
      <c r="V177" s="116"/>
      <c r="W177" s="36"/>
      <c r="X177" s="116"/>
      <c r="Y177" s="95">
        <f t="shared" si="208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209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210"/>
        <v>0</v>
      </c>
      <c r="AP177" s="57"/>
      <c r="AQ177" s="44"/>
      <c r="AR177" s="96">
        <f t="shared" si="211"/>
        <v>0</v>
      </c>
      <c r="AS177" s="117">
        <f t="shared" si="212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206"/>
        <v>0</v>
      </c>
      <c r="J178" s="116"/>
      <c r="K178" s="116"/>
      <c r="L178" s="116"/>
      <c r="M178" s="116"/>
      <c r="N178" s="116"/>
      <c r="O178" s="36"/>
      <c r="P178" s="116"/>
      <c r="Q178" s="95">
        <f t="shared" si="207"/>
        <v>0</v>
      </c>
      <c r="R178" s="116"/>
      <c r="S178" s="116"/>
      <c r="T178" s="116"/>
      <c r="U178" s="116"/>
      <c r="V178" s="116"/>
      <c r="W178" s="36"/>
      <c r="X178" s="116"/>
      <c r="Y178" s="95">
        <f t="shared" si="208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209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210"/>
        <v>0</v>
      </c>
      <c r="AP178" s="57"/>
      <c r="AQ178" s="44"/>
      <c r="AR178" s="96">
        <f t="shared" si="211"/>
        <v>0</v>
      </c>
      <c r="AS178" s="117">
        <f t="shared" si="212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206"/>
        <v>0</v>
      </c>
      <c r="J179" s="116"/>
      <c r="K179" s="116"/>
      <c r="L179" s="116"/>
      <c r="M179" s="116"/>
      <c r="N179" s="116"/>
      <c r="O179" s="36"/>
      <c r="P179" s="116"/>
      <c r="Q179" s="95">
        <f t="shared" si="207"/>
        <v>0</v>
      </c>
      <c r="R179" s="116"/>
      <c r="S179" s="116"/>
      <c r="T179" s="116"/>
      <c r="U179" s="116"/>
      <c r="V179" s="116"/>
      <c r="W179" s="36"/>
      <c r="X179" s="116"/>
      <c r="Y179" s="95">
        <f t="shared" si="208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209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210"/>
        <v>0</v>
      </c>
      <c r="AP179" s="57"/>
      <c r="AQ179" s="44"/>
      <c r="AR179" s="96">
        <f t="shared" si="211"/>
        <v>0</v>
      </c>
      <c r="AS179" s="117">
        <f t="shared" si="212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206"/>
        <v>0</v>
      </c>
      <c r="J180" s="116"/>
      <c r="K180" s="116"/>
      <c r="L180" s="116"/>
      <c r="M180" s="116"/>
      <c r="N180" s="116"/>
      <c r="O180" s="36"/>
      <c r="P180" s="116"/>
      <c r="Q180" s="95">
        <f t="shared" si="207"/>
        <v>0</v>
      </c>
      <c r="R180" s="116"/>
      <c r="S180" s="116"/>
      <c r="T180" s="116"/>
      <c r="U180" s="116"/>
      <c r="V180" s="116"/>
      <c r="W180" s="36"/>
      <c r="X180" s="116"/>
      <c r="Y180" s="95">
        <f t="shared" si="208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209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210"/>
        <v>0</v>
      </c>
      <c r="AP180" s="57"/>
      <c r="AQ180" s="44"/>
      <c r="AR180" s="96">
        <f t="shared" si="211"/>
        <v>0</v>
      </c>
      <c r="AS180" s="117">
        <f t="shared" si="212"/>
        <v>0</v>
      </c>
    </row>
    <row r="181" ht="15.75" customHeight="1">
      <c r="A181" s="46" t="s">
        <v>148</v>
      </c>
      <c r="B181" s="36">
        <f t="shared" ref="B181:H181" si="213">SUM(B173:B180)</f>
        <v>77</v>
      </c>
      <c r="C181" s="36">
        <f t="shared" si="213"/>
        <v>0</v>
      </c>
      <c r="D181" s="36">
        <f t="shared" si="213"/>
        <v>0</v>
      </c>
      <c r="E181" s="36">
        <f t="shared" si="213"/>
        <v>0</v>
      </c>
      <c r="F181" s="36">
        <f t="shared" si="213"/>
        <v>0</v>
      </c>
      <c r="G181" s="36">
        <f t="shared" si="213"/>
        <v>0</v>
      </c>
      <c r="H181" s="36">
        <f t="shared" si="213"/>
        <v>0</v>
      </c>
      <c r="I181" s="127"/>
      <c r="J181" s="36">
        <f t="shared" ref="J181:P181" si="214">SUM(J173:J180)</f>
        <v>0</v>
      </c>
      <c r="K181" s="36">
        <f t="shared" si="214"/>
        <v>0</v>
      </c>
      <c r="L181" s="36">
        <f t="shared" si="214"/>
        <v>0</v>
      </c>
      <c r="M181" s="36">
        <f t="shared" si="214"/>
        <v>0</v>
      </c>
      <c r="N181" s="36">
        <f t="shared" si="214"/>
        <v>0</v>
      </c>
      <c r="O181" s="36">
        <f t="shared" si="214"/>
        <v>0</v>
      </c>
      <c r="P181" s="36">
        <f t="shared" si="214"/>
        <v>0</v>
      </c>
      <c r="Q181" s="127"/>
      <c r="R181" s="36">
        <f t="shared" ref="R181:X181" si="215">SUM(R173:R180)</f>
        <v>0</v>
      </c>
      <c r="S181" s="36">
        <f t="shared" si="215"/>
        <v>0</v>
      </c>
      <c r="T181" s="36">
        <f t="shared" si="215"/>
        <v>0</v>
      </c>
      <c r="U181" s="36">
        <f t="shared" si="215"/>
        <v>0</v>
      </c>
      <c r="V181" s="36">
        <f t="shared" si="215"/>
        <v>0</v>
      </c>
      <c r="W181" s="36">
        <f t="shared" si="215"/>
        <v>0</v>
      </c>
      <c r="X181" s="36">
        <f t="shared" si="215"/>
        <v>0</v>
      </c>
      <c r="Y181" s="127"/>
      <c r="Z181" s="36">
        <f t="shared" ref="Z181:AF181" si="216">SUM(Z173:Z180)</f>
        <v>0</v>
      </c>
      <c r="AA181" s="36">
        <f t="shared" si="216"/>
        <v>0</v>
      </c>
      <c r="AB181" s="36">
        <f t="shared" si="216"/>
        <v>0</v>
      </c>
      <c r="AC181" s="36">
        <f t="shared" si="216"/>
        <v>0</v>
      </c>
      <c r="AD181" s="36">
        <f t="shared" si="216"/>
        <v>0</v>
      </c>
      <c r="AE181" s="36">
        <f t="shared" si="216"/>
        <v>0</v>
      </c>
      <c r="AF181" s="36">
        <f t="shared" si="216"/>
        <v>0</v>
      </c>
      <c r="AG181" s="127"/>
      <c r="AH181" s="36">
        <f t="shared" ref="AH181:AN181" si="217">SUM(AH173:AH180)</f>
        <v>0</v>
      </c>
      <c r="AI181" s="36">
        <f t="shared" si="217"/>
        <v>0</v>
      </c>
      <c r="AJ181" s="36">
        <f t="shared" si="217"/>
        <v>0</v>
      </c>
      <c r="AK181" s="36">
        <f t="shared" si="217"/>
        <v>0</v>
      </c>
      <c r="AL181" s="36">
        <f t="shared" si="217"/>
        <v>0</v>
      </c>
      <c r="AM181" s="36">
        <f t="shared" si="217"/>
        <v>0</v>
      </c>
      <c r="AN181" s="36">
        <f t="shared" si="217"/>
        <v>0</v>
      </c>
      <c r="AO181" s="127"/>
      <c r="AP181" s="36">
        <f t="shared" ref="AP181:AQ181" si="218">SUM(AP173:AP180)</f>
        <v>0</v>
      </c>
      <c r="AQ181" s="36">
        <f t="shared" si="218"/>
        <v>0</v>
      </c>
      <c r="AR181" s="127"/>
      <c r="AS181" s="126">
        <f>SUM(AS173:AS180)</f>
        <v>77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57"/>
      <c r="AR182" s="124"/>
      <c r="AS182" s="57"/>
    </row>
    <row r="183" ht="15.75" customHeight="1">
      <c r="A183" s="34" t="s">
        <v>150</v>
      </c>
      <c r="B183" s="116">
        <v>87.0</v>
      </c>
      <c r="C183" s="116"/>
      <c r="D183" s="116"/>
      <c r="E183" s="116"/>
      <c r="F183" s="116"/>
      <c r="G183" s="36"/>
      <c r="H183" s="116"/>
      <c r="I183" s="95">
        <f t="shared" ref="I183:I194" si="219">SUM(B183:H183)</f>
        <v>87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20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21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22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23">SUM(AH183:AN183)</f>
        <v>0</v>
      </c>
      <c r="AP183" s="57"/>
      <c r="AQ183" s="44"/>
      <c r="AR183" s="96">
        <f t="shared" ref="AR183:AR194" si="224">SUM(AP183:AQ183)</f>
        <v>0</v>
      </c>
      <c r="AS183" s="117">
        <f t="shared" ref="AS183:AS194" si="225">SUM(AR183,AO183,AG183,Y183,Q183,I183)</f>
        <v>87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19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20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21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22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23"/>
        <v>0</v>
      </c>
      <c r="AP184" s="57"/>
      <c r="AQ184" s="44"/>
      <c r="AR184" s="96">
        <f t="shared" si="224"/>
        <v>0</v>
      </c>
      <c r="AS184" s="117">
        <f t="shared" si="225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19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20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21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22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23"/>
        <v>0</v>
      </c>
      <c r="AP185" s="57"/>
      <c r="AQ185" s="44"/>
      <c r="AR185" s="96">
        <f t="shared" si="224"/>
        <v>0</v>
      </c>
      <c r="AS185" s="117">
        <f t="shared" si="225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19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20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21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22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23"/>
        <v>0</v>
      </c>
      <c r="AP186" s="57"/>
      <c r="AQ186" s="44"/>
      <c r="AR186" s="96">
        <f t="shared" si="224"/>
        <v>0</v>
      </c>
      <c r="AS186" s="117">
        <f t="shared" si="225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19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20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21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22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23"/>
        <v>0</v>
      </c>
      <c r="AP187" s="57"/>
      <c r="AQ187" s="44"/>
      <c r="AR187" s="96">
        <f t="shared" si="224"/>
        <v>0</v>
      </c>
      <c r="AS187" s="117">
        <f t="shared" si="225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19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20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21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22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23"/>
        <v>0</v>
      </c>
      <c r="AP188" s="57"/>
      <c r="AQ188" s="44"/>
      <c r="AR188" s="96">
        <f t="shared" si="224"/>
        <v>0</v>
      </c>
      <c r="AS188" s="117">
        <f t="shared" si="225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19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20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21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22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23"/>
        <v>0</v>
      </c>
      <c r="AP189" s="57"/>
      <c r="AQ189" s="44"/>
      <c r="AR189" s="96">
        <f t="shared" si="224"/>
        <v>0</v>
      </c>
      <c r="AS189" s="117">
        <f t="shared" si="225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19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20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21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22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23"/>
        <v>0</v>
      </c>
      <c r="AP190" s="57"/>
      <c r="AQ190" s="44"/>
      <c r="AR190" s="96">
        <f t="shared" si="224"/>
        <v>0</v>
      </c>
      <c r="AS190" s="117">
        <f t="shared" si="225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19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20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21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22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23"/>
        <v>0</v>
      </c>
      <c r="AP191" s="57"/>
      <c r="AQ191" s="44"/>
      <c r="AR191" s="96">
        <f t="shared" si="224"/>
        <v>0</v>
      </c>
      <c r="AS191" s="117">
        <f t="shared" si="225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19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20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21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22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23"/>
        <v>0</v>
      </c>
      <c r="AP192" s="57"/>
      <c r="AQ192" s="44"/>
      <c r="AR192" s="96">
        <f t="shared" si="224"/>
        <v>0</v>
      </c>
      <c r="AS192" s="117">
        <f t="shared" si="225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19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20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21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22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23"/>
        <v>0</v>
      </c>
      <c r="AP193" s="57"/>
      <c r="AQ193" s="44"/>
      <c r="AR193" s="96">
        <f t="shared" si="224"/>
        <v>0</v>
      </c>
      <c r="AS193" s="117">
        <f t="shared" si="225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19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20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21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22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23"/>
        <v>0</v>
      </c>
      <c r="AP194" s="57"/>
      <c r="AQ194" s="44"/>
      <c r="AR194" s="96">
        <f t="shared" si="224"/>
        <v>0</v>
      </c>
      <c r="AS194" s="117">
        <f t="shared" si="225"/>
        <v>0</v>
      </c>
    </row>
    <row r="195" ht="15.75" customHeight="1">
      <c r="A195" s="46" t="s">
        <v>155</v>
      </c>
      <c r="B195" s="36">
        <f t="shared" ref="B195:H195" si="226">SUM(B183:B194)</f>
        <v>87</v>
      </c>
      <c r="C195" s="36">
        <f t="shared" si="226"/>
        <v>0</v>
      </c>
      <c r="D195" s="36">
        <f t="shared" si="226"/>
        <v>0</v>
      </c>
      <c r="E195" s="36">
        <f t="shared" si="226"/>
        <v>0</v>
      </c>
      <c r="F195" s="36">
        <f t="shared" si="226"/>
        <v>0</v>
      </c>
      <c r="G195" s="36">
        <f t="shared" si="226"/>
        <v>0</v>
      </c>
      <c r="H195" s="36">
        <f t="shared" si="226"/>
        <v>0</v>
      </c>
      <c r="I195" s="127"/>
      <c r="J195" s="36">
        <f t="shared" ref="J195:P195" si="227">SUM(J183:J194)</f>
        <v>0</v>
      </c>
      <c r="K195" s="36">
        <f t="shared" si="227"/>
        <v>0</v>
      </c>
      <c r="L195" s="36">
        <f t="shared" si="227"/>
        <v>0</v>
      </c>
      <c r="M195" s="36">
        <f t="shared" si="227"/>
        <v>0</v>
      </c>
      <c r="N195" s="36">
        <f t="shared" si="227"/>
        <v>0</v>
      </c>
      <c r="O195" s="36">
        <f t="shared" si="227"/>
        <v>0</v>
      </c>
      <c r="P195" s="36">
        <f t="shared" si="227"/>
        <v>0</v>
      </c>
      <c r="Q195" s="127"/>
      <c r="R195" s="36">
        <f t="shared" ref="R195:X195" si="228">SUM(R183:R194)</f>
        <v>0</v>
      </c>
      <c r="S195" s="36">
        <f t="shared" si="228"/>
        <v>0</v>
      </c>
      <c r="T195" s="36">
        <f t="shared" si="228"/>
        <v>0</v>
      </c>
      <c r="U195" s="36">
        <f t="shared" si="228"/>
        <v>0</v>
      </c>
      <c r="V195" s="36">
        <f t="shared" si="228"/>
        <v>0</v>
      </c>
      <c r="W195" s="36">
        <f t="shared" si="228"/>
        <v>0</v>
      </c>
      <c r="X195" s="36">
        <f t="shared" si="228"/>
        <v>0</v>
      </c>
      <c r="Y195" s="127"/>
      <c r="Z195" s="36">
        <f t="shared" ref="Z195:AF195" si="229">SUM(Z183:Z194)</f>
        <v>0</v>
      </c>
      <c r="AA195" s="36">
        <f t="shared" si="229"/>
        <v>0</v>
      </c>
      <c r="AB195" s="36">
        <f t="shared" si="229"/>
        <v>0</v>
      </c>
      <c r="AC195" s="36">
        <f t="shared" si="229"/>
        <v>0</v>
      </c>
      <c r="AD195" s="36">
        <f t="shared" si="229"/>
        <v>0</v>
      </c>
      <c r="AE195" s="36">
        <f t="shared" si="229"/>
        <v>0</v>
      </c>
      <c r="AF195" s="36">
        <f t="shared" si="229"/>
        <v>0</v>
      </c>
      <c r="AG195" s="127"/>
      <c r="AH195" s="36">
        <f t="shared" ref="AH195:AN195" si="230">SUM(AH183:AH194)</f>
        <v>0</v>
      </c>
      <c r="AI195" s="36">
        <f t="shared" si="230"/>
        <v>0</v>
      </c>
      <c r="AJ195" s="36">
        <f t="shared" si="230"/>
        <v>0</v>
      </c>
      <c r="AK195" s="36">
        <f t="shared" si="230"/>
        <v>0</v>
      </c>
      <c r="AL195" s="36">
        <f t="shared" si="230"/>
        <v>0</v>
      </c>
      <c r="AM195" s="36">
        <f t="shared" si="230"/>
        <v>0</v>
      </c>
      <c r="AN195" s="36">
        <f t="shared" si="230"/>
        <v>0</v>
      </c>
      <c r="AO195" s="127"/>
      <c r="AP195" s="36">
        <f t="shared" ref="AP195:AQ195" si="231">SUM(AP183:AP194)</f>
        <v>0</v>
      </c>
      <c r="AQ195" s="36">
        <f t="shared" si="231"/>
        <v>0</v>
      </c>
      <c r="AR195" s="127"/>
      <c r="AS195" s="126">
        <f>SUM(AS183:AS194)</f>
        <v>87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57"/>
      <c r="AR196" s="124"/>
      <c r="AS196" s="57"/>
    </row>
    <row r="197" ht="15.75" customHeight="1">
      <c r="A197" s="34" t="s">
        <v>157</v>
      </c>
      <c r="B197" s="116">
        <v>132.0</v>
      </c>
      <c r="C197" s="116"/>
      <c r="D197" s="116"/>
      <c r="E197" s="116"/>
      <c r="F197" s="116"/>
      <c r="G197" s="36"/>
      <c r="H197" s="116"/>
      <c r="I197" s="95">
        <f t="shared" ref="I197:I204" si="232">SUM(B197:H197)</f>
        <v>132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33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34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35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36">SUM(AH197:AN197)</f>
        <v>0</v>
      </c>
      <c r="AP197" s="57"/>
      <c r="AQ197" s="44"/>
      <c r="AR197" s="96">
        <f t="shared" ref="AR197:AR204" si="237">SUM(AP197:AQ197)</f>
        <v>0</v>
      </c>
      <c r="AS197" s="117">
        <f t="shared" ref="AS197:AS204" si="238">SUM(AR197,AO197,AG197,Y197,Q197,I197)</f>
        <v>132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32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33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34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35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36"/>
        <v>0</v>
      </c>
      <c r="AP198" s="57"/>
      <c r="AQ198" s="44"/>
      <c r="AR198" s="96">
        <f t="shared" si="237"/>
        <v>0</v>
      </c>
      <c r="AS198" s="117">
        <f t="shared" si="238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32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33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34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35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36"/>
        <v>0</v>
      </c>
      <c r="AP199" s="57"/>
      <c r="AQ199" s="44"/>
      <c r="AR199" s="96">
        <f t="shared" si="237"/>
        <v>0</v>
      </c>
      <c r="AS199" s="117">
        <f t="shared" si="238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32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33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34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35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36"/>
        <v>0</v>
      </c>
      <c r="AP200" s="57"/>
      <c r="AQ200" s="44"/>
      <c r="AR200" s="96">
        <f t="shared" si="237"/>
        <v>0</v>
      </c>
      <c r="AS200" s="117">
        <f t="shared" si="238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32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33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34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35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36"/>
        <v>0</v>
      </c>
      <c r="AP201" s="57"/>
      <c r="AQ201" s="44"/>
      <c r="AR201" s="96">
        <f t="shared" si="237"/>
        <v>0</v>
      </c>
      <c r="AS201" s="117">
        <f t="shared" si="238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32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33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34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35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36"/>
        <v>0</v>
      </c>
      <c r="AP202" s="57"/>
      <c r="AQ202" s="44"/>
      <c r="AR202" s="96">
        <f t="shared" si="237"/>
        <v>0</v>
      </c>
      <c r="AS202" s="117">
        <f t="shared" si="238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32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33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34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35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36"/>
        <v>0</v>
      </c>
      <c r="AP203" s="57"/>
      <c r="AQ203" s="44"/>
      <c r="AR203" s="96">
        <f t="shared" si="237"/>
        <v>0</v>
      </c>
      <c r="AS203" s="117">
        <f t="shared" si="238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32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33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34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35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36"/>
        <v>0</v>
      </c>
      <c r="AP204" s="57"/>
      <c r="AQ204" s="44"/>
      <c r="AR204" s="96">
        <f t="shared" si="237"/>
        <v>0</v>
      </c>
      <c r="AS204" s="117">
        <f t="shared" si="238"/>
        <v>0</v>
      </c>
    </row>
    <row r="205" ht="15.75" customHeight="1">
      <c r="A205" s="46" t="s">
        <v>159</v>
      </c>
      <c r="B205" s="116">
        <f t="shared" ref="B205:H205" si="239">SUM(B197:B204)</f>
        <v>132</v>
      </c>
      <c r="C205" s="116">
        <f t="shared" si="239"/>
        <v>0</v>
      </c>
      <c r="D205" s="116">
        <f t="shared" si="239"/>
        <v>0</v>
      </c>
      <c r="E205" s="116">
        <f t="shared" si="239"/>
        <v>0</v>
      </c>
      <c r="F205" s="116">
        <f t="shared" si="239"/>
        <v>0</v>
      </c>
      <c r="G205" s="116">
        <f t="shared" si="239"/>
        <v>0</v>
      </c>
      <c r="H205" s="116">
        <f t="shared" si="239"/>
        <v>0</v>
      </c>
      <c r="I205" s="127"/>
      <c r="J205" s="116">
        <f t="shared" ref="J205:P205" si="240">SUM(J197:J204)</f>
        <v>0</v>
      </c>
      <c r="K205" s="116">
        <f t="shared" si="240"/>
        <v>0</v>
      </c>
      <c r="L205" s="116">
        <f t="shared" si="240"/>
        <v>0</v>
      </c>
      <c r="M205" s="116">
        <f t="shared" si="240"/>
        <v>0</v>
      </c>
      <c r="N205" s="116">
        <f t="shared" si="240"/>
        <v>0</v>
      </c>
      <c r="O205" s="116">
        <f t="shared" si="240"/>
        <v>0</v>
      </c>
      <c r="P205" s="116">
        <f t="shared" si="240"/>
        <v>0</v>
      </c>
      <c r="Q205" s="127"/>
      <c r="R205" s="116">
        <f t="shared" ref="R205:X205" si="241">SUM(R197:R204)</f>
        <v>0</v>
      </c>
      <c r="S205" s="116">
        <f t="shared" si="241"/>
        <v>0</v>
      </c>
      <c r="T205" s="116">
        <f t="shared" si="241"/>
        <v>0</v>
      </c>
      <c r="U205" s="116">
        <f t="shared" si="241"/>
        <v>0</v>
      </c>
      <c r="V205" s="116">
        <f t="shared" si="241"/>
        <v>0</v>
      </c>
      <c r="W205" s="116">
        <f t="shared" si="241"/>
        <v>0</v>
      </c>
      <c r="X205" s="116">
        <f t="shared" si="241"/>
        <v>0</v>
      </c>
      <c r="Y205" s="127"/>
      <c r="Z205" s="116">
        <f t="shared" ref="Z205:AF205" si="242">SUM(Z197:Z204)</f>
        <v>0</v>
      </c>
      <c r="AA205" s="116">
        <f t="shared" si="242"/>
        <v>0</v>
      </c>
      <c r="AB205" s="116">
        <f t="shared" si="242"/>
        <v>0</v>
      </c>
      <c r="AC205" s="116">
        <f t="shared" si="242"/>
        <v>0</v>
      </c>
      <c r="AD205" s="116">
        <f t="shared" si="242"/>
        <v>0</v>
      </c>
      <c r="AE205" s="116">
        <f t="shared" si="242"/>
        <v>0</v>
      </c>
      <c r="AF205" s="116">
        <f t="shared" si="242"/>
        <v>0</v>
      </c>
      <c r="AG205" s="127"/>
      <c r="AH205" s="116">
        <f t="shared" ref="AH205:AN205" si="243">SUM(AH197:AH204)</f>
        <v>0</v>
      </c>
      <c r="AI205" s="116">
        <f t="shared" si="243"/>
        <v>0</v>
      </c>
      <c r="AJ205" s="116">
        <f t="shared" si="243"/>
        <v>0</v>
      </c>
      <c r="AK205" s="116">
        <f t="shared" si="243"/>
        <v>0</v>
      </c>
      <c r="AL205" s="116">
        <f t="shared" si="243"/>
        <v>0</v>
      </c>
      <c r="AM205" s="116">
        <f t="shared" si="243"/>
        <v>0</v>
      </c>
      <c r="AN205" s="116">
        <f t="shared" si="243"/>
        <v>0</v>
      </c>
      <c r="AO205" s="127"/>
      <c r="AP205" s="116">
        <f t="shared" ref="AP205:AQ205" si="244">SUM(AP197:AP204)</f>
        <v>0</v>
      </c>
      <c r="AQ205" s="116">
        <f t="shared" si="244"/>
        <v>0</v>
      </c>
      <c r="AR205" s="127"/>
      <c r="AS205" s="126">
        <f>SUM(AS197:AS204)</f>
        <v>132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57"/>
      <c r="AR206" s="124"/>
      <c r="AS206" s="57"/>
    </row>
    <row r="207" ht="15.75" customHeight="1">
      <c r="A207" s="34" t="s">
        <v>161</v>
      </c>
      <c r="B207" s="116">
        <v>111.0</v>
      </c>
      <c r="C207" s="116"/>
      <c r="D207" s="116"/>
      <c r="E207" s="116"/>
      <c r="F207" s="116"/>
      <c r="G207" s="36"/>
      <c r="H207" s="116"/>
      <c r="I207" s="95">
        <f t="shared" ref="I207:I218" si="245">SUM(B207:H207)</f>
        <v>111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46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47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48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49">SUM(AH207:AN207)</f>
        <v>0</v>
      </c>
      <c r="AP207" s="57"/>
      <c r="AQ207" s="44"/>
      <c r="AR207" s="96">
        <f t="shared" ref="AR207:AR218" si="250">SUM(AP207:AQ207)</f>
        <v>0</v>
      </c>
      <c r="AS207" s="117">
        <f t="shared" ref="AS207:AS218" si="251">SUM(AR207,AO207,AG207,Y207,Q207,I207)</f>
        <v>111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45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46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47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48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49"/>
        <v>0</v>
      </c>
      <c r="AP208" s="57"/>
      <c r="AQ208" s="44"/>
      <c r="AR208" s="96">
        <f t="shared" si="250"/>
        <v>0</v>
      </c>
      <c r="AS208" s="117">
        <f t="shared" si="251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45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46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47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48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49"/>
        <v>0</v>
      </c>
      <c r="AP209" s="57"/>
      <c r="AQ209" s="44"/>
      <c r="AR209" s="96">
        <f t="shared" si="250"/>
        <v>0</v>
      </c>
      <c r="AS209" s="117">
        <f t="shared" si="251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45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46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47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48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49"/>
        <v>0</v>
      </c>
      <c r="AP210" s="57"/>
      <c r="AQ210" s="44"/>
      <c r="AR210" s="96">
        <f t="shared" si="250"/>
        <v>0</v>
      </c>
      <c r="AS210" s="117">
        <f t="shared" si="251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45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46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47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48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49"/>
        <v>0</v>
      </c>
      <c r="AP211" s="57"/>
      <c r="AQ211" s="44"/>
      <c r="AR211" s="96">
        <f t="shared" si="250"/>
        <v>0</v>
      </c>
      <c r="AS211" s="117">
        <f t="shared" si="251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45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46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47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48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49"/>
        <v>0</v>
      </c>
      <c r="AP212" s="57"/>
      <c r="AQ212" s="44"/>
      <c r="AR212" s="96">
        <f t="shared" si="250"/>
        <v>0</v>
      </c>
      <c r="AS212" s="117">
        <f t="shared" si="251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45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46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47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48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49"/>
        <v>0</v>
      </c>
      <c r="AP213" s="57"/>
      <c r="AQ213" s="44"/>
      <c r="AR213" s="96">
        <f t="shared" si="250"/>
        <v>0</v>
      </c>
      <c r="AS213" s="117">
        <f t="shared" si="251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45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46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47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48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49"/>
        <v>0</v>
      </c>
      <c r="AP214" s="57"/>
      <c r="AQ214" s="44"/>
      <c r="AR214" s="96">
        <f t="shared" si="250"/>
        <v>0</v>
      </c>
      <c r="AS214" s="117">
        <f t="shared" si="251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45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46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47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48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49"/>
        <v>0</v>
      </c>
      <c r="AP215" s="57"/>
      <c r="AQ215" s="44"/>
      <c r="AR215" s="96">
        <f t="shared" si="250"/>
        <v>0</v>
      </c>
      <c r="AS215" s="117">
        <f t="shared" si="251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45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46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47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48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49"/>
        <v>0</v>
      </c>
      <c r="AP216" s="57"/>
      <c r="AQ216" s="44"/>
      <c r="AR216" s="96">
        <f t="shared" si="250"/>
        <v>0</v>
      </c>
      <c r="AS216" s="117">
        <f t="shared" si="251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45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46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47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48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49"/>
        <v>0</v>
      </c>
      <c r="AP217" s="57"/>
      <c r="AQ217" s="44"/>
      <c r="AR217" s="96">
        <f t="shared" si="250"/>
        <v>0</v>
      </c>
      <c r="AS217" s="117">
        <f t="shared" si="251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45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46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47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48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49"/>
        <v>0</v>
      </c>
      <c r="AP218" s="57"/>
      <c r="AQ218" s="44"/>
      <c r="AR218" s="96">
        <f t="shared" si="250"/>
        <v>0</v>
      </c>
      <c r="AS218" s="117">
        <f t="shared" si="251"/>
        <v>0</v>
      </c>
    </row>
    <row r="219" ht="15.75" customHeight="1">
      <c r="A219" s="46" t="s">
        <v>167</v>
      </c>
      <c r="B219" s="116">
        <f t="shared" ref="B219:H219" si="252">SUM(B207:B218)</f>
        <v>111</v>
      </c>
      <c r="C219" s="116">
        <f t="shared" si="252"/>
        <v>0</v>
      </c>
      <c r="D219" s="116">
        <f t="shared" si="252"/>
        <v>0</v>
      </c>
      <c r="E219" s="116">
        <f t="shared" si="252"/>
        <v>0</v>
      </c>
      <c r="F219" s="116">
        <f t="shared" si="252"/>
        <v>0</v>
      </c>
      <c r="G219" s="116">
        <f t="shared" si="252"/>
        <v>0</v>
      </c>
      <c r="H219" s="116">
        <f t="shared" si="252"/>
        <v>0</v>
      </c>
      <c r="I219" s="127"/>
      <c r="J219" s="116">
        <f t="shared" ref="J219:P219" si="253">SUM(J207:J218)</f>
        <v>0</v>
      </c>
      <c r="K219" s="116">
        <f t="shared" si="253"/>
        <v>0</v>
      </c>
      <c r="L219" s="116">
        <f t="shared" si="253"/>
        <v>0</v>
      </c>
      <c r="M219" s="116">
        <f t="shared" si="253"/>
        <v>0</v>
      </c>
      <c r="N219" s="116">
        <f t="shared" si="253"/>
        <v>0</v>
      </c>
      <c r="O219" s="116">
        <f t="shared" si="253"/>
        <v>0</v>
      </c>
      <c r="P219" s="116">
        <f t="shared" si="253"/>
        <v>0</v>
      </c>
      <c r="Q219" s="127"/>
      <c r="R219" s="116">
        <f t="shared" ref="R219:X219" si="254">SUM(R207:R218)</f>
        <v>0</v>
      </c>
      <c r="S219" s="116">
        <f t="shared" si="254"/>
        <v>0</v>
      </c>
      <c r="T219" s="116">
        <f t="shared" si="254"/>
        <v>0</v>
      </c>
      <c r="U219" s="116">
        <f t="shared" si="254"/>
        <v>0</v>
      </c>
      <c r="V219" s="116">
        <f t="shared" si="254"/>
        <v>0</v>
      </c>
      <c r="W219" s="116">
        <f t="shared" si="254"/>
        <v>0</v>
      </c>
      <c r="X219" s="116">
        <f t="shared" si="254"/>
        <v>0</v>
      </c>
      <c r="Y219" s="127"/>
      <c r="Z219" s="116">
        <f t="shared" ref="Z219:AF219" si="255">SUM(Z207:Z218)</f>
        <v>0</v>
      </c>
      <c r="AA219" s="116">
        <f t="shared" si="255"/>
        <v>0</v>
      </c>
      <c r="AB219" s="116">
        <f t="shared" si="255"/>
        <v>0</v>
      </c>
      <c r="AC219" s="116">
        <f t="shared" si="255"/>
        <v>0</v>
      </c>
      <c r="AD219" s="116">
        <f t="shared" si="255"/>
        <v>0</v>
      </c>
      <c r="AE219" s="116">
        <f t="shared" si="255"/>
        <v>0</v>
      </c>
      <c r="AF219" s="116">
        <f t="shared" si="255"/>
        <v>0</v>
      </c>
      <c r="AG219" s="127"/>
      <c r="AH219" s="116">
        <f t="shared" ref="AH219:AN219" si="256">SUM(AH207:AH218)</f>
        <v>0</v>
      </c>
      <c r="AI219" s="116">
        <f t="shared" si="256"/>
        <v>0</v>
      </c>
      <c r="AJ219" s="116">
        <f t="shared" si="256"/>
        <v>0</v>
      </c>
      <c r="AK219" s="116">
        <f t="shared" si="256"/>
        <v>0</v>
      </c>
      <c r="AL219" s="116">
        <f t="shared" si="256"/>
        <v>0</v>
      </c>
      <c r="AM219" s="116">
        <f t="shared" si="256"/>
        <v>0</v>
      </c>
      <c r="AN219" s="116">
        <f t="shared" si="256"/>
        <v>0</v>
      </c>
      <c r="AO219" s="127"/>
      <c r="AP219" s="116">
        <f t="shared" ref="AP219:AQ219" si="257">SUM(AP207:AP218)</f>
        <v>0</v>
      </c>
      <c r="AQ219" s="116">
        <f t="shared" si="257"/>
        <v>0</v>
      </c>
      <c r="AR219" s="127"/>
      <c r="AS219" s="126">
        <f>SUM(AS207:AS218)</f>
        <v>111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57"/>
      <c r="AR220" s="124"/>
      <c r="AS220" s="57"/>
    </row>
    <row r="221" ht="15.75" customHeight="1">
      <c r="A221" s="59" t="s">
        <v>165</v>
      </c>
      <c r="B221" s="116">
        <v>212.0</v>
      </c>
      <c r="C221" s="116"/>
      <c r="D221" s="116"/>
      <c r="E221" s="116"/>
      <c r="F221" s="116"/>
      <c r="G221" s="36"/>
      <c r="H221" s="116"/>
      <c r="I221" s="95">
        <f t="shared" ref="I221:I227" si="258">SUM(B221:H221)</f>
        <v>212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59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60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61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62">SUM(AH221:AN221)</f>
        <v>0</v>
      </c>
      <c r="AP221" s="57"/>
      <c r="AQ221" s="44"/>
      <c r="AR221" s="96">
        <f t="shared" ref="AR221:AR227" si="263">SUM(AP221:AQ221)</f>
        <v>0</v>
      </c>
      <c r="AS221" s="117">
        <f t="shared" ref="AS221:AS227" si="264">SUM(AR221,AO221,AG221,Y221,Q221,I221)</f>
        <v>212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58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59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60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61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62"/>
        <v>0</v>
      </c>
      <c r="AP222" s="57"/>
      <c r="AQ222" s="44"/>
      <c r="AR222" s="96">
        <f t="shared" si="263"/>
        <v>0</v>
      </c>
      <c r="AS222" s="117">
        <f t="shared" si="264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58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59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60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61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62"/>
        <v>0</v>
      </c>
      <c r="AP223" s="57"/>
      <c r="AQ223" s="44"/>
      <c r="AR223" s="96">
        <f t="shared" si="263"/>
        <v>0</v>
      </c>
      <c r="AS223" s="117">
        <f t="shared" si="264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58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59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60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61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62"/>
        <v>0</v>
      </c>
      <c r="AP224" s="57"/>
      <c r="AQ224" s="44"/>
      <c r="AR224" s="96">
        <f t="shared" si="263"/>
        <v>0</v>
      </c>
      <c r="AS224" s="117">
        <f t="shared" si="264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58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59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60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61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62"/>
        <v>0</v>
      </c>
      <c r="AP225" s="57"/>
      <c r="AQ225" s="44"/>
      <c r="AR225" s="96">
        <f t="shared" si="263"/>
        <v>0</v>
      </c>
      <c r="AS225" s="117">
        <f t="shared" si="264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58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59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60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61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62"/>
        <v>0</v>
      </c>
      <c r="AP226" s="57"/>
      <c r="AQ226" s="44"/>
      <c r="AR226" s="96">
        <f t="shared" si="263"/>
        <v>0</v>
      </c>
      <c r="AS226" s="117">
        <f t="shared" si="264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58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59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60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61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62"/>
        <v>0</v>
      </c>
      <c r="AP227" s="57"/>
      <c r="AQ227" s="44"/>
      <c r="AR227" s="96">
        <f t="shared" si="263"/>
        <v>0</v>
      </c>
      <c r="AS227" s="117">
        <f t="shared" si="264"/>
        <v>0</v>
      </c>
    </row>
    <row r="228" ht="15.75" customHeight="1">
      <c r="A228" s="46" t="s">
        <v>169</v>
      </c>
      <c r="B228" s="116">
        <f t="shared" ref="B228:H228" si="265">SUM(B221:B227)</f>
        <v>212</v>
      </c>
      <c r="C228" s="116">
        <f t="shared" si="265"/>
        <v>0</v>
      </c>
      <c r="D228" s="116">
        <f t="shared" si="265"/>
        <v>0</v>
      </c>
      <c r="E228" s="116">
        <f t="shared" si="265"/>
        <v>0</v>
      </c>
      <c r="F228" s="116">
        <f t="shared" si="265"/>
        <v>0</v>
      </c>
      <c r="G228" s="116">
        <f t="shared" si="265"/>
        <v>0</v>
      </c>
      <c r="H228" s="116">
        <f t="shared" si="265"/>
        <v>0</v>
      </c>
      <c r="I228" s="127"/>
      <c r="J228" s="116">
        <f t="shared" ref="J228:P228" si="266">SUM(J221:J227)</f>
        <v>0</v>
      </c>
      <c r="K228" s="116">
        <f t="shared" si="266"/>
        <v>0</v>
      </c>
      <c r="L228" s="116">
        <f t="shared" si="266"/>
        <v>0</v>
      </c>
      <c r="M228" s="116">
        <f t="shared" si="266"/>
        <v>0</v>
      </c>
      <c r="N228" s="116">
        <f t="shared" si="266"/>
        <v>0</v>
      </c>
      <c r="O228" s="116">
        <f t="shared" si="266"/>
        <v>0</v>
      </c>
      <c r="P228" s="116">
        <f t="shared" si="266"/>
        <v>0</v>
      </c>
      <c r="Q228" s="127"/>
      <c r="R228" s="116">
        <f t="shared" ref="R228:X228" si="267">SUM(R221:R227)</f>
        <v>0</v>
      </c>
      <c r="S228" s="116">
        <f t="shared" si="267"/>
        <v>0</v>
      </c>
      <c r="T228" s="116">
        <f t="shared" si="267"/>
        <v>0</v>
      </c>
      <c r="U228" s="116">
        <f t="shared" si="267"/>
        <v>0</v>
      </c>
      <c r="V228" s="116">
        <f t="shared" si="267"/>
        <v>0</v>
      </c>
      <c r="W228" s="116">
        <f t="shared" si="267"/>
        <v>0</v>
      </c>
      <c r="X228" s="116">
        <f t="shared" si="267"/>
        <v>0</v>
      </c>
      <c r="Y228" s="127"/>
      <c r="Z228" s="116">
        <f t="shared" ref="Z228:AF228" si="268">SUM(Z221:Z227)</f>
        <v>0</v>
      </c>
      <c r="AA228" s="116">
        <f t="shared" si="268"/>
        <v>0</v>
      </c>
      <c r="AB228" s="116">
        <f t="shared" si="268"/>
        <v>0</v>
      </c>
      <c r="AC228" s="116">
        <f t="shared" si="268"/>
        <v>0</v>
      </c>
      <c r="AD228" s="116">
        <f t="shared" si="268"/>
        <v>0</v>
      </c>
      <c r="AE228" s="116">
        <f t="shared" si="268"/>
        <v>0</v>
      </c>
      <c r="AF228" s="116">
        <f t="shared" si="268"/>
        <v>0</v>
      </c>
      <c r="AG228" s="127"/>
      <c r="AH228" s="116">
        <f t="shared" ref="AH228:AN228" si="269">SUM(AH221:AH227)</f>
        <v>0</v>
      </c>
      <c r="AI228" s="116">
        <f t="shared" si="269"/>
        <v>0</v>
      </c>
      <c r="AJ228" s="116">
        <f t="shared" si="269"/>
        <v>0</v>
      </c>
      <c r="AK228" s="116">
        <f t="shared" si="269"/>
        <v>0</v>
      </c>
      <c r="AL228" s="116">
        <f t="shared" si="269"/>
        <v>0</v>
      </c>
      <c r="AM228" s="116">
        <f t="shared" si="269"/>
        <v>0</v>
      </c>
      <c r="AN228" s="116">
        <f t="shared" si="269"/>
        <v>0</v>
      </c>
      <c r="AO228" s="127"/>
      <c r="AP228" s="116">
        <f t="shared" ref="AP228:AQ228" si="270">SUM(AP221:AP227)</f>
        <v>0</v>
      </c>
      <c r="AQ228" s="116">
        <f t="shared" si="270"/>
        <v>0</v>
      </c>
      <c r="AR228" s="127"/>
      <c r="AS228" s="126">
        <f>SUM(AS221:AS227)</f>
        <v>212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57"/>
      <c r="AR229" s="124"/>
      <c r="AS229" s="57"/>
    </row>
    <row r="230" ht="15.75" customHeight="1">
      <c r="A230" s="59" t="s">
        <v>171</v>
      </c>
      <c r="B230" s="116">
        <v>121.0</v>
      </c>
      <c r="C230" s="116"/>
      <c r="D230" s="116"/>
      <c r="E230" s="116"/>
      <c r="F230" s="116"/>
      <c r="G230" s="36"/>
      <c r="H230" s="116"/>
      <c r="I230" s="95">
        <f t="shared" ref="I230:I239" si="271">SUM(B230:H230)</f>
        <v>121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72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73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74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75">SUM(AH230:AN230)</f>
        <v>0</v>
      </c>
      <c r="AP230" s="57"/>
      <c r="AQ230" s="44"/>
      <c r="AR230" s="96">
        <f t="shared" ref="AR230:AR239" si="276">SUM(AP230:AQ230)</f>
        <v>0</v>
      </c>
      <c r="AS230" s="117">
        <f t="shared" ref="AS230:AS239" si="277">SUM(AR230,AO230,AG230,Y230,Q230,I230)</f>
        <v>121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71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72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73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74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75"/>
        <v>0</v>
      </c>
      <c r="AP231" s="57"/>
      <c r="AQ231" s="44"/>
      <c r="AR231" s="96">
        <f t="shared" si="276"/>
        <v>0</v>
      </c>
      <c r="AS231" s="117">
        <f t="shared" si="277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71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72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73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74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75"/>
        <v>0</v>
      </c>
      <c r="AP232" s="57"/>
      <c r="AQ232" s="44"/>
      <c r="AR232" s="96">
        <f t="shared" si="276"/>
        <v>0</v>
      </c>
      <c r="AS232" s="117">
        <f t="shared" si="277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71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72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73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74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75"/>
        <v>0</v>
      </c>
      <c r="AP233" s="57"/>
      <c r="AQ233" s="44"/>
      <c r="AR233" s="96">
        <f t="shared" si="276"/>
        <v>0</v>
      </c>
      <c r="AS233" s="117">
        <f t="shared" si="277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71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72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73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74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75"/>
        <v>0</v>
      </c>
      <c r="AP234" s="57"/>
      <c r="AQ234" s="44"/>
      <c r="AR234" s="96">
        <f t="shared" si="276"/>
        <v>0</v>
      </c>
      <c r="AS234" s="117">
        <f t="shared" si="277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71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72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73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74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75"/>
        <v>0</v>
      </c>
      <c r="AP235" s="57"/>
      <c r="AQ235" s="44"/>
      <c r="AR235" s="96">
        <f t="shared" si="276"/>
        <v>0</v>
      </c>
      <c r="AS235" s="117">
        <f t="shared" si="277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71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72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73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74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75"/>
        <v>0</v>
      </c>
      <c r="AP236" s="57"/>
      <c r="AQ236" s="44"/>
      <c r="AR236" s="96">
        <f t="shared" si="276"/>
        <v>0</v>
      </c>
      <c r="AS236" s="117">
        <f t="shared" si="277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71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72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73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74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75"/>
        <v>0</v>
      </c>
      <c r="AP237" s="57"/>
      <c r="AQ237" s="44"/>
      <c r="AR237" s="96">
        <f t="shared" si="276"/>
        <v>0</v>
      </c>
      <c r="AS237" s="117">
        <f t="shared" si="277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71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72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73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74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75"/>
        <v>0</v>
      </c>
      <c r="AP238" s="57"/>
      <c r="AQ238" s="44"/>
      <c r="AR238" s="96">
        <f t="shared" si="276"/>
        <v>0</v>
      </c>
      <c r="AS238" s="117">
        <f t="shared" si="277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71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72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73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74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75"/>
        <v>0</v>
      </c>
      <c r="AP239" s="57"/>
      <c r="AQ239" s="44"/>
      <c r="AR239" s="96">
        <f t="shared" si="276"/>
        <v>0</v>
      </c>
      <c r="AS239" s="117">
        <f t="shared" si="277"/>
        <v>0</v>
      </c>
    </row>
    <row r="240" ht="15.75" customHeight="1">
      <c r="A240" s="46" t="s">
        <v>175</v>
      </c>
      <c r="B240" s="116">
        <f t="shared" ref="B240:H240" si="278">SUM(B230:B239)</f>
        <v>121</v>
      </c>
      <c r="C240" s="116">
        <f t="shared" si="278"/>
        <v>0</v>
      </c>
      <c r="D240" s="116">
        <f t="shared" si="278"/>
        <v>0</v>
      </c>
      <c r="E240" s="116">
        <f t="shared" si="278"/>
        <v>0</v>
      </c>
      <c r="F240" s="116">
        <f t="shared" si="278"/>
        <v>0</v>
      </c>
      <c r="G240" s="116">
        <f t="shared" si="278"/>
        <v>0</v>
      </c>
      <c r="H240" s="116">
        <f t="shared" si="278"/>
        <v>0</v>
      </c>
      <c r="I240" s="127"/>
      <c r="J240" s="116">
        <f t="shared" ref="J240:P240" si="279">SUM(J230:J239)</f>
        <v>0</v>
      </c>
      <c r="K240" s="116">
        <f t="shared" si="279"/>
        <v>0</v>
      </c>
      <c r="L240" s="116">
        <f t="shared" si="279"/>
        <v>0</v>
      </c>
      <c r="M240" s="116">
        <f t="shared" si="279"/>
        <v>0</v>
      </c>
      <c r="N240" s="116">
        <f t="shared" si="279"/>
        <v>0</v>
      </c>
      <c r="O240" s="116">
        <f t="shared" si="279"/>
        <v>0</v>
      </c>
      <c r="P240" s="116">
        <f t="shared" si="279"/>
        <v>0</v>
      </c>
      <c r="Q240" s="127"/>
      <c r="R240" s="116">
        <f t="shared" ref="R240:X240" si="280">SUM(R230:R239)</f>
        <v>0</v>
      </c>
      <c r="S240" s="116">
        <f t="shared" si="280"/>
        <v>0</v>
      </c>
      <c r="T240" s="116">
        <f t="shared" si="280"/>
        <v>0</v>
      </c>
      <c r="U240" s="116">
        <f t="shared" si="280"/>
        <v>0</v>
      </c>
      <c r="V240" s="116">
        <f t="shared" si="280"/>
        <v>0</v>
      </c>
      <c r="W240" s="116">
        <f t="shared" si="280"/>
        <v>0</v>
      </c>
      <c r="X240" s="116">
        <f t="shared" si="280"/>
        <v>0</v>
      </c>
      <c r="Y240" s="127"/>
      <c r="Z240" s="116">
        <f t="shared" ref="Z240:AF240" si="281">SUM(Z230:Z239)</f>
        <v>0</v>
      </c>
      <c r="AA240" s="116">
        <f t="shared" si="281"/>
        <v>0</v>
      </c>
      <c r="AB240" s="116">
        <f t="shared" si="281"/>
        <v>0</v>
      </c>
      <c r="AC240" s="116">
        <f t="shared" si="281"/>
        <v>0</v>
      </c>
      <c r="AD240" s="116">
        <f t="shared" si="281"/>
        <v>0</v>
      </c>
      <c r="AE240" s="116">
        <f t="shared" si="281"/>
        <v>0</v>
      </c>
      <c r="AF240" s="116">
        <f t="shared" si="281"/>
        <v>0</v>
      </c>
      <c r="AG240" s="127"/>
      <c r="AH240" s="116">
        <f t="shared" ref="AH240:AN240" si="282">SUM(AH230:AH239)</f>
        <v>0</v>
      </c>
      <c r="AI240" s="116">
        <f t="shared" si="282"/>
        <v>0</v>
      </c>
      <c r="AJ240" s="116">
        <f t="shared" si="282"/>
        <v>0</v>
      </c>
      <c r="AK240" s="116">
        <f t="shared" si="282"/>
        <v>0</v>
      </c>
      <c r="AL240" s="116">
        <f t="shared" si="282"/>
        <v>0</v>
      </c>
      <c r="AM240" s="116">
        <f t="shared" si="282"/>
        <v>0</v>
      </c>
      <c r="AN240" s="116">
        <f t="shared" si="282"/>
        <v>0</v>
      </c>
      <c r="AO240" s="127"/>
      <c r="AP240" s="116">
        <f t="shared" ref="AP240:AQ240" si="283">SUM(AP230:AP239)</f>
        <v>0</v>
      </c>
      <c r="AQ240" s="116">
        <f t="shared" si="283"/>
        <v>0</v>
      </c>
      <c r="AR240" s="127"/>
      <c r="AS240" s="126">
        <f>SUM(AS230:AS239)</f>
        <v>121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57"/>
      <c r="AR241" s="124"/>
      <c r="AS241" s="57"/>
    </row>
    <row r="242" ht="15.75" customHeight="1">
      <c r="A242" s="34" t="s">
        <v>177</v>
      </c>
      <c r="B242" s="116">
        <v>123.0</v>
      </c>
      <c r="C242" s="116"/>
      <c r="D242" s="116"/>
      <c r="E242" s="116"/>
      <c r="F242" s="116"/>
      <c r="G242" s="36"/>
      <c r="H242" s="116"/>
      <c r="I242" s="95">
        <f t="shared" ref="I242:I255" si="284">SUM(B242:H242)</f>
        <v>123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85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86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87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88">SUM(AH242:AN242)</f>
        <v>0</v>
      </c>
      <c r="AP242" s="57"/>
      <c r="AQ242" s="44"/>
      <c r="AR242" s="96">
        <f t="shared" ref="AR242:AR255" si="289">SUM(AP242:AQ242)</f>
        <v>0</v>
      </c>
      <c r="AS242" s="117">
        <f t="shared" ref="AS242:AS255" si="290">SUM(AR242,AO242,AG242,Y242,Q242,I242)</f>
        <v>123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84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85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86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87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88"/>
        <v>0</v>
      </c>
      <c r="AP243" s="57"/>
      <c r="AQ243" s="44"/>
      <c r="AR243" s="96">
        <f t="shared" si="289"/>
        <v>0</v>
      </c>
      <c r="AS243" s="117">
        <f t="shared" si="290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84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85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86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87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88"/>
        <v>0</v>
      </c>
      <c r="AP244" s="57"/>
      <c r="AQ244" s="44"/>
      <c r="AR244" s="96">
        <f t="shared" si="289"/>
        <v>0</v>
      </c>
      <c r="AS244" s="117">
        <f t="shared" si="290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84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85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86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87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88"/>
        <v>0</v>
      </c>
      <c r="AP245" s="57"/>
      <c r="AQ245" s="44"/>
      <c r="AR245" s="96">
        <f t="shared" si="289"/>
        <v>0</v>
      </c>
      <c r="AS245" s="117">
        <f t="shared" si="290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84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85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86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87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88"/>
        <v>0</v>
      </c>
      <c r="AP246" s="57"/>
      <c r="AQ246" s="44"/>
      <c r="AR246" s="96">
        <f t="shared" si="289"/>
        <v>0</v>
      </c>
      <c r="AS246" s="117">
        <f t="shared" si="290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84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85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86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87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88"/>
        <v>0</v>
      </c>
      <c r="AP247" s="57"/>
      <c r="AQ247" s="44"/>
      <c r="AR247" s="96">
        <f t="shared" si="289"/>
        <v>0</v>
      </c>
      <c r="AS247" s="117">
        <f t="shared" si="290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84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85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86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87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88"/>
        <v>0</v>
      </c>
      <c r="AP248" s="57"/>
      <c r="AQ248" s="44"/>
      <c r="AR248" s="96">
        <f t="shared" si="289"/>
        <v>0</v>
      </c>
      <c r="AS248" s="117">
        <f t="shared" si="290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84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85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86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87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88"/>
        <v>0</v>
      </c>
      <c r="AP249" s="57"/>
      <c r="AQ249" s="44"/>
      <c r="AR249" s="96">
        <f t="shared" si="289"/>
        <v>0</v>
      </c>
      <c r="AS249" s="117">
        <f t="shared" si="290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84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85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86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87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88"/>
        <v>0</v>
      </c>
      <c r="AP250" s="57"/>
      <c r="AQ250" s="44"/>
      <c r="AR250" s="96">
        <f t="shared" si="289"/>
        <v>0</v>
      </c>
      <c r="AS250" s="117">
        <f t="shared" si="290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84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85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86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87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88"/>
        <v>0</v>
      </c>
      <c r="AP251" s="57"/>
      <c r="AQ251" s="44"/>
      <c r="AR251" s="96">
        <f t="shared" si="289"/>
        <v>0</v>
      </c>
      <c r="AS251" s="117">
        <f t="shared" si="290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84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85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86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87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88"/>
        <v>0</v>
      </c>
      <c r="AP252" s="57"/>
      <c r="AQ252" s="44"/>
      <c r="AR252" s="96">
        <f t="shared" si="289"/>
        <v>0</v>
      </c>
      <c r="AS252" s="117">
        <f t="shared" si="290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84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85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86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87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88"/>
        <v>0</v>
      </c>
      <c r="AP253" s="57"/>
      <c r="AQ253" s="44"/>
      <c r="AR253" s="96">
        <f t="shared" si="289"/>
        <v>0</v>
      </c>
      <c r="AS253" s="117">
        <f t="shared" si="290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84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85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86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87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88"/>
        <v>0</v>
      </c>
      <c r="AP254" s="57"/>
      <c r="AQ254" s="44"/>
      <c r="AR254" s="96">
        <f t="shared" si="289"/>
        <v>0</v>
      </c>
      <c r="AS254" s="117">
        <f t="shared" si="290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84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85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86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87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88"/>
        <v>0</v>
      </c>
      <c r="AP255" s="57"/>
      <c r="AQ255" s="44"/>
      <c r="AR255" s="96">
        <f t="shared" si="289"/>
        <v>0</v>
      </c>
      <c r="AS255" s="117">
        <f t="shared" si="290"/>
        <v>0</v>
      </c>
    </row>
    <row r="256" ht="15.75" customHeight="1">
      <c r="A256" s="46" t="s">
        <v>185</v>
      </c>
      <c r="B256" s="116">
        <f t="shared" ref="B256:H256" si="291">SUM(B242:B255)</f>
        <v>123</v>
      </c>
      <c r="C256" s="116">
        <f t="shared" si="291"/>
        <v>0</v>
      </c>
      <c r="D256" s="116">
        <f t="shared" si="291"/>
        <v>0</v>
      </c>
      <c r="E256" s="116">
        <f t="shared" si="291"/>
        <v>0</v>
      </c>
      <c r="F256" s="116">
        <f t="shared" si="291"/>
        <v>0</v>
      </c>
      <c r="G256" s="116">
        <f t="shared" si="291"/>
        <v>0</v>
      </c>
      <c r="H256" s="116">
        <f t="shared" si="291"/>
        <v>0</v>
      </c>
      <c r="I256" s="127"/>
      <c r="J256" s="116">
        <f t="shared" ref="J256:P256" si="292">SUM(J242:J255)</f>
        <v>0</v>
      </c>
      <c r="K256" s="116">
        <f t="shared" si="292"/>
        <v>0</v>
      </c>
      <c r="L256" s="116">
        <f t="shared" si="292"/>
        <v>0</v>
      </c>
      <c r="M256" s="116">
        <f t="shared" si="292"/>
        <v>0</v>
      </c>
      <c r="N256" s="116">
        <f t="shared" si="292"/>
        <v>0</v>
      </c>
      <c r="O256" s="116">
        <f t="shared" si="292"/>
        <v>0</v>
      </c>
      <c r="P256" s="116">
        <f t="shared" si="292"/>
        <v>0</v>
      </c>
      <c r="Q256" s="127"/>
      <c r="R256" s="116">
        <f t="shared" ref="R256:X256" si="293">SUM(R242:R255)</f>
        <v>0</v>
      </c>
      <c r="S256" s="116">
        <f t="shared" si="293"/>
        <v>0</v>
      </c>
      <c r="T256" s="116">
        <f t="shared" si="293"/>
        <v>0</v>
      </c>
      <c r="U256" s="116">
        <f t="shared" si="293"/>
        <v>0</v>
      </c>
      <c r="V256" s="116">
        <f t="shared" si="293"/>
        <v>0</v>
      </c>
      <c r="W256" s="116">
        <f t="shared" si="293"/>
        <v>0</v>
      </c>
      <c r="X256" s="116">
        <f t="shared" si="293"/>
        <v>0</v>
      </c>
      <c r="Y256" s="127"/>
      <c r="Z256" s="116">
        <f t="shared" ref="Z256:AF256" si="294">SUM(Z242:Z255)</f>
        <v>0</v>
      </c>
      <c r="AA256" s="116">
        <f t="shared" si="294"/>
        <v>0</v>
      </c>
      <c r="AB256" s="116">
        <f t="shared" si="294"/>
        <v>0</v>
      </c>
      <c r="AC256" s="116">
        <f t="shared" si="294"/>
        <v>0</v>
      </c>
      <c r="AD256" s="116">
        <f t="shared" si="294"/>
        <v>0</v>
      </c>
      <c r="AE256" s="116">
        <f t="shared" si="294"/>
        <v>0</v>
      </c>
      <c r="AF256" s="116">
        <f t="shared" si="294"/>
        <v>0</v>
      </c>
      <c r="AG256" s="127"/>
      <c r="AH256" s="116">
        <f t="shared" ref="AH256:AN256" si="295">SUM(AH242:AH255)</f>
        <v>0</v>
      </c>
      <c r="AI256" s="116">
        <f t="shared" si="295"/>
        <v>0</v>
      </c>
      <c r="AJ256" s="116">
        <f t="shared" si="295"/>
        <v>0</v>
      </c>
      <c r="AK256" s="116">
        <f t="shared" si="295"/>
        <v>0</v>
      </c>
      <c r="AL256" s="116">
        <f t="shared" si="295"/>
        <v>0</v>
      </c>
      <c r="AM256" s="116">
        <f t="shared" si="295"/>
        <v>0</v>
      </c>
      <c r="AN256" s="116">
        <f t="shared" si="295"/>
        <v>0</v>
      </c>
      <c r="AO256" s="127"/>
      <c r="AP256" s="116">
        <f t="shared" ref="AP256:AQ256" si="296">SUM(AP242:AP255)</f>
        <v>0</v>
      </c>
      <c r="AQ256" s="116">
        <f t="shared" si="296"/>
        <v>0</v>
      </c>
      <c r="AR256" s="127"/>
      <c r="AS256" s="126">
        <f>SUM(AS242:AS255)</f>
        <v>123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57"/>
      <c r="AR257" s="124"/>
      <c r="AS257" s="57"/>
    </row>
    <row r="258" ht="15.75" customHeight="1">
      <c r="A258" s="71" t="s">
        <v>187</v>
      </c>
      <c r="B258" s="116">
        <v>211.0</v>
      </c>
      <c r="C258" s="116"/>
      <c r="D258" s="116"/>
      <c r="E258" s="116"/>
      <c r="F258" s="116"/>
      <c r="G258" s="36"/>
      <c r="H258" s="116"/>
      <c r="I258" s="95">
        <f t="shared" ref="I258:I266" si="297">SUM(B258:H258)</f>
        <v>211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9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9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30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301">SUM(AH258:AN258)</f>
        <v>0</v>
      </c>
      <c r="AP258" s="57"/>
      <c r="AQ258" s="44"/>
      <c r="AR258" s="96">
        <f t="shared" ref="AR258:AR266" si="302">SUM(AP258:AQ258)</f>
        <v>0</v>
      </c>
      <c r="AS258" s="117">
        <f t="shared" ref="AS258:AS266" si="303">SUM(AR258,AO258,AG258,Y258,Q258,I258)</f>
        <v>211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9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9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9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30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301"/>
        <v>0</v>
      </c>
      <c r="AP259" s="57"/>
      <c r="AQ259" s="44"/>
      <c r="AR259" s="96">
        <f t="shared" si="302"/>
        <v>0</v>
      </c>
      <c r="AS259" s="117">
        <f t="shared" si="30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9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9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9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30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301"/>
        <v>0</v>
      </c>
      <c r="AP260" s="57"/>
      <c r="AQ260" s="44"/>
      <c r="AR260" s="96">
        <f t="shared" si="302"/>
        <v>0</v>
      </c>
      <c r="AS260" s="117">
        <f t="shared" si="30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9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9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9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30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301"/>
        <v>0</v>
      </c>
      <c r="AP261" s="57"/>
      <c r="AQ261" s="44"/>
      <c r="AR261" s="96">
        <f t="shared" si="302"/>
        <v>0</v>
      </c>
      <c r="AS261" s="117">
        <f t="shared" si="30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9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9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9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30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301"/>
        <v>0</v>
      </c>
      <c r="AP262" s="57"/>
      <c r="AQ262" s="44"/>
      <c r="AR262" s="96">
        <f t="shared" si="302"/>
        <v>0</v>
      </c>
      <c r="AS262" s="117">
        <f t="shared" si="30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9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9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9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30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301"/>
        <v>0</v>
      </c>
      <c r="AP263" s="57"/>
      <c r="AQ263" s="44"/>
      <c r="AR263" s="96">
        <f t="shared" si="302"/>
        <v>0</v>
      </c>
      <c r="AS263" s="117">
        <f t="shared" si="30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9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9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9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30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301"/>
        <v>0</v>
      </c>
      <c r="AP264" s="57"/>
      <c r="AQ264" s="44"/>
      <c r="AR264" s="96">
        <f t="shared" si="302"/>
        <v>0</v>
      </c>
      <c r="AS264" s="117">
        <f t="shared" si="30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9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9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9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30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301"/>
        <v>0</v>
      </c>
      <c r="AP265" s="57"/>
      <c r="AQ265" s="44"/>
      <c r="AR265" s="96">
        <f t="shared" si="302"/>
        <v>0</v>
      </c>
      <c r="AS265" s="117">
        <f t="shared" si="30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9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9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9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30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301"/>
        <v>0</v>
      </c>
      <c r="AP266" s="57"/>
      <c r="AQ266" s="44"/>
      <c r="AR266" s="96">
        <f t="shared" si="302"/>
        <v>0</v>
      </c>
      <c r="AS266" s="117">
        <f t="shared" si="303"/>
        <v>0</v>
      </c>
    </row>
    <row r="267" ht="15.75" customHeight="1">
      <c r="A267" s="46" t="s">
        <v>189</v>
      </c>
      <c r="B267" s="116">
        <f t="shared" ref="B267:H267" si="304">SUM(B258:B266)</f>
        <v>211</v>
      </c>
      <c r="C267" s="116">
        <f t="shared" si="304"/>
        <v>0</v>
      </c>
      <c r="D267" s="116">
        <f t="shared" si="304"/>
        <v>0</v>
      </c>
      <c r="E267" s="116">
        <f t="shared" si="304"/>
        <v>0</v>
      </c>
      <c r="F267" s="116">
        <f t="shared" si="304"/>
        <v>0</v>
      </c>
      <c r="G267" s="116">
        <f t="shared" si="304"/>
        <v>0</v>
      </c>
      <c r="H267" s="116">
        <f t="shared" si="304"/>
        <v>0</v>
      </c>
      <c r="I267" s="127"/>
      <c r="J267" s="116">
        <f t="shared" ref="J267:P267" si="305">SUM(J258:J266)</f>
        <v>0</v>
      </c>
      <c r="K267" s="116">
        <f t="shared" si="305"/>
        <v>0</v>
      </c>
      <c r="L267" s="116">
        <f t="shared" si="305"/>
        <v>0</v>
      </c>
      <c r="M267" s="116">
        <f t="shared" si="305"/>
        <v>0</v>
      </c>
      <c r="N267" s="116">
        <f t="shared" si="305"/>
        <v>0</v>
      </c>
      <c r="O267" s="116">
        <f t="shared" si="305"/>
        <v>0</v>
      </c>
      <c r="P267" s="116">
        <f t="shared" si="305"/>
        <v>0</v>
      </c>
      <c r="Q267" s="127"/>
      <c r="R267" s="116">
        <f t="shared" ref="R267:X267" si="306">SUM(R258:R266)</f>
        <v>0</v>
      </c>
      <c r="S267" s="116">
        <f t="shared" si="306"/>
        <v>0</v>
      </c>
      <c r="T267" s="116">
        <f t="shared" si="306"/>
        <v>0</v>
      </c>
      <c r="U267" s="116">
        <f t="shared" si="306"/>
        <v>0</v>
      </c>
      <c r="V267" s="116">
        <f t="shared" si="306"/>
        <v>0</v>
      </c>
      <c r="W267" s="116">
        <f t="shared" si="306"/>
        <v>0</v>
      </c>
      <c r="X267" s="116">
        <f t="shared" si="306"/>
        <v>0</v>
      </c>
      <c r="Y267" s="127"/>
      <c r="Z267" s="116">
        <f t="shared" ref="Z267:AF267" si="307">SUM(Z258:Z266)</f>
        <v>0</v>
      </c>
      <c r="AA267" s="116">
        <f t="shared" si="307"/>
        <v>0</v>
      </c>
      <c r="AB267" s="116">
        <f t="shared" si="307"/>
        <v>0</v>
      </c>
      <c r="AC267" s="116">
        <f t="shared" si="307"/>
        <v>0</v>
      </c>
      <c r="AD267" s="116">
        <f t="shared" si="307"/>
        <v>0</v>
      </c>
      <c r="AE267" s="116">
        <f t="shared" si="307"/>
        <v>0</v>
      </c>
      <c r="AF267" s="116">
        <f t="shared" si="307"/>
        <v>0</v>
      </c>
      <c r="AG267" s="127"/>
      <c r="AH267" s="116">
        <f t="shared" ref="AH267:AN267" si="308">SUM(AH258:AH266)</f>
        <v>0</v>
      </c>
      <c r="AI267" s="116">
        <f t="shared" si="308"/>
        <v>0</v>
      </c>
      <c r="AJ267" s="116">
        <f t="shared" si="308"/>
        <v>0</v>
      </c>
      <c r="AK267" s="116">
        <f t="shared" si="308"/>
        <v>0</v>
      </c>
      <c r="AL267" s="116">
        <f t="shared" si="308"/>
        <v>0</v>
      </c>
      <c r="AM267" s="116">
        <f t="shared" si="308"/>
        <v>0</v>
      </c>
      <c r="AN267" s="116">
        <f t="shared" si="308"/>
        <v>0</v>
      </c>
      <c r="AO267" s="127"/>
      <c r="AP267" s="116">
        <f t="shared" ref="AP267:AQ267" si="309">SUM(AP258:AP266)</f>
        <v>0</v>
      </c>
      <c r="AQ267" s="116">
        <f t="shared" si="309"/>
        <v>0</v>
      </c>
      <c r="AR267" s="127"/>
      <c r="AS267" s="126">
        <f>SUM(AS258:AS266)</f>
        <v>211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57"/>
      <c r="AR268" s="124"/>
      <c r="AS268" s="57"/>
    </row>
    <row r="269" ht="15.75" customHeight="1">
      <c r="A269" s="34" t="s">
        <v>191</v>
      </c>
      <c r="B269" s="116">
        <v>121.0</v>
      </c>
      <c r="C269" s="116"/>
      <c r="D269" s="116"/>
      <c r="E269" s="116"/>
      <c r="F269" s="116"/>
      <c r="G269" s="36"/>
      <c r="H269" s="116"/>
      <c r="I269" s="95">
        <f t="shared" ref="I269:I277" si="310">SUM(B269:H269)</f>
        <v>121</v>
      </c>
      <c r="J269" s="116"/>
      <c r="K269" s="116"/>
      <c r="L269" s="116"/>
      <c r="M269" s="116"/>
      <c r="N269" s="116"/>
      <c r="O269" s="36"/>
      <c r="P269" s="116"/>
      <c r="Q269" s="95">
        <f t="shared" ref="Q269:Q277" si="311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312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313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314">SUM(AH269:AN269)</f>
        <v>0</v>
      </c>
      <c r="AP269" s="57"/>
      <c r="AQ269" s="44"/>
      <c r="AR269" s="96">
        <f t="shared" ref="AR269:AR277" si="315">SUM(AP269:AQ269)</f>
        <v>0</v>
      </c>
      <c r="AS269" s="117">
        <f t="shared" ref="AS269:AS277" si="316">SUM(AR269,AO269,AG269,Y269,Q269,I269)</f>
        <v>121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310"/>
        <v>0</v>
      </c>
      <c r="J270" s="116"/>
      <c r="K270" s="116"/>
      <c r="L270" s="116"/>
      <c r="M270" s="116"/>
      <c r="N270" s="116"/>
      <c r="O270" s="36"/>
      <c r="P270" s="116"/>
      <c r="Q270" s="95">
        <f t="shared" si="311"/>
        <v>0</v>
      </c>
      <c r="R270" s="116"/>
      <c r="S270" s="116"/>
      <c r="T270" s="116"/>
      <c r="U270" s="116"/>
      <c r="V270" s="116"/>
      <c r="W270" s="36"/>
      <c r="X270" s="116"/>
      <c r="Y270" s="95">
        <f t="shared" si="312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313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314"/>
        <v>0</v>
      </c>
      <c r="AP270" s="57"/>
      <c r="AQ270" s="44"/>
      <c r="AR270" s="96">
        <f t="shared" si="315"/>
        <v>0</v>
      </c>
      <c r="AS270" s="117">
        <f t="shared" si="316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310"/>
        <v>0</v>
      </c>
      <c r="J271" s="116"/>
      <c r="K271" s="116"/>
      <c r="L271" s="116"/>
      <c r="M271" s="116"/>
      <c r="N271" s="116"/>
      <c r="O271" s="36"/>
      <c r="P271" s="116"/>
      <c r="Q271" s="95">
        <f t="shared" si="311"/>
        <v>0</v>
      </c>
      <c r="R271" s="116"/>
      <c r="S271" s="116"/>
      <c r="T271" s="116"/>
      <c r="U271" s="116"/>
      <c r="V271" s="116"/>
      <c r="W271" s="36"/>
      <c r="X271" s="116"/>
      <c r="Y271" s="95">
        <f t="shared" si="312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313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314"/>
        <v>0</v>
      </c>
      <c r="AP271" s="57"/>
      <c r="AQ271" s="44"/>
      <c r="AR271" s="96">
        <f t="shared" si="315"/>
        <v>0</v>
      </c>
      <c r="AS271" s="117">
        <f t="shared" si="316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310"/>
        <v>0</v>
      </c>
      <c r="J272" s="116"/>
      <c r="K272" s="116"/>
      <c r="L272" s="116"/>
      <c r="M272" s="116"/>
      <c r="N272" s="116"/>
      <c r="O272" s="36"/>
      <c r="P272" s="116"/>
      <c r="Q272" s="95">
        <f t="shared" si="311"/>
        <v>0</v>
      </c>
      <c r="R272" s="116"/>
      <c r="S272" s="116"/>
      <c r="T272" s="116"/>
      <c r="U272" s="116"/>
      <c r="V272" s="116"/>
      <c r="W272" s="36"/>
      <c r="X272" s="116"/>
      <c r="Y272" s="95">
        <f t="shared" si="312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313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314"/>
        <v>0</v>
      </c>
      <c r="AP272" s="57"/>
      <c r="AQ272" s="44"/>
      <c r="AR272" s="96">
        <f t="shared" si="315"/>
        <v>0</v>
      </c>
      <c r="AS272" s="117">
        <f t="shared" si="316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310"/>
        <v>0</v>
      </c>
      <c r="J273" s="116"/>
      <c r="K273" s="116"/>
      <c r="L273" s="116"/>
      <c r="M273" s="116"/>
      <c r="N273" s="116"/>
      <c r="O273" s="36"/>
      <c r="P273" s="116"/>
      <c r="Q273" s="95">
        <f t="shared" si="311"/>
        <v>0</v>
      </c>
      <c r="R273" s="116"/>
      <c r="S273" s="116"/>
      <c r="T273" s="116"/>
      <c r="U273" s="116"/>
      <c r="V273" s="116"/>
      <c r="W273" s="36"/>
      <c r="X273" s="116"/>
      <c r="Y273" s="95">
        <f t="shared" si="312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313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314"/>
        <v>0</v>
      </c>
      <c r="AP273" s="57"/>
      <c r="AQ273" s="44"/>
      <c r="AR273" s="96">
        <f t="shared" si="315"/>
        <v>0</v>
      </c>
      <c r="AS273" s="117">
        <f t="shared" si="316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310"/>
        <v>0</v>
      </c>
      <c r="J274" s="116"/>
      <c r="K274" s="116"/>
      <c r="L274" s="116"/>
      <c r="M274" s="116"/>
      <c r="N274" s="116"/>
      <c r="O274" s="36"/>
      <c r="P274" s="116"/>
      <c r="Q274" s="95">
        <f t="shared" si="311"/>
        <v>0</v>
      </c>
      <c r="R274" s="116"/>
      <c r="S274" s="116"/>
      <c r="T274" s="116"/>
      <c r="U274" s="116"/>
      <c r="V274" s="116"/>
      <c r="W274" s="36"/>
      <c r="X274" s="116"/>
      <c r="Y274" s="95">
        <f t="shared" si="312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313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314"/>
        <v>0</v>
      </c>
      <c r="AP274" s="57"/>
      <c r="AQ274" s="44"/>
      <c r="AR274" s="96">
        <f t="shared" si="315"/>
        <v>0</v>
      </c>
      <c r="AS274" s="117">
        <f t="shared" si="316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310"/>
        <v>0</v>
      </c>
      <c r="J275" s="116"/>
      <c r="K275" s="116"/>
      <c r="L275" s="116"/>
      <c r="M275" s="116"/>
      <c r="N275" s="116"/>
      <c r="O275" s="36"/>
      <c r="P275" s="116"/>
      <c r="Q275" s="95">
        <f t="shared" si="311"/>
        <v>0</v>
      </c>
      <c r="R275" s="116"/>
      <c r="S275" s="116"/>
      <c r="T275" s="116"/>
      <c r="U275" s="116"/>
      <c r="V275" s="116"/>
      <c r="W275" s="36"/>
      <c r="X275" s="116"/>
      <c r="Y275" s="95">
        <f t="shared" si="312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313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314"/>
        <v>0</v>
      </c>
      <c r="AP275" s="57"/>
      <c r="AQ275" s="44"/>
      <c r="AR275" s="96">
        <f t="shared" si="315"/>
        <v>0</v>
      </c>
      <c r="AS275" s="117">
        <f t="shared" si="316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310"/>
        <v>0</v>
      </c>
      <c r="J276" s="116"/>
      <c r="K276" s="116"/>
      <c r="L276" s="116"/>
      <c r="M276" s="116"/>
      <c r="N276" s="116"/>
      <c r="O276" s="36"/>
      <c r="P276" s="116"/>
      <c r="Q276" s="95">
        <f t="shared" si="311"/>
        <v>0</v>
      </c>
      <c r="R276" s="116"/>
      <c r="S276" s="116"/>
      <c r="T276" s="116"/>
      <c r="U276" s="116"/>
      <c r="V276" s="116"/>
      <c r="W276" s="36"/>
      <c r="X276" s="116"/>
      <c r="Y276" s="95">
        <f t="shared" si="312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313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314"/>
        <v>0</v>
      </c>
      <c r="AP276" s="57"/>
      <c r="AQ276" s="44"/>
      <c r="AR276" s="96">
        <f t="shared" si="315"/>
        <v>0</v>
      </c>
      <c r="AS276" s="117">
        <f t="shared" si="316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310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311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312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313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314"/>
        <v>0</v>
      </c>
      <c r="AP277" s="130"/>
      <c r="AQ277" s="41"/>
      <c r="AR277" s="96">
        <f t="shared" si="315"/>
        <v>0</v>
      </c>
      <c r="AS277" s="131">
        <f t="shared" si="316"/>
        <v>0</v>
      </c>
    </row>
    <row r="278" ht="15.75" customHeight="1">
      <c r="A278" s="46" t="s">
        <v>194</v>
      </c>
      <c r="B278" s="36">
        <f t="shared" ref="B278:H278" si="317">SUM(B269:B277)</f>
        <v>121</v>
      </c>
      <c r="C278" s="36">
        <f t="shared" si="317"/>
        <v>0</v>
      </c>
      <c r="D278" s="36">
        <f t="shared" si="317"/>
        <v>0</v>
      </c>
      <c r="E278" s="36">
        <f t="shared" si="317"/>
        <v>0</v>
      </c>
      <c r="F278" s="36">
        <f t="shared" si="317"/>
        <v>0</v>
      </c>
      <c r="G278" s="36">
        <f t="shared" si="317"/>
        <v>0</v>
      </c>
      <c r="H278" s="36">
        <f t="shared" si="317"/>
        <v>0</v>
      </c>
      <c r="I278" s="127"/>
      <c r="J278" s="36">
        <f t="shared" ref="J278:P278" si="318">SUM(J269:J277)</f>
        <v>0</v>
      </c>
      <c r="K278" s="36">
        <f t="shared" si="318"/>
        <v>0</v>
      </c>
      <c r="L278" s="36">
        <f t="shared" si="318"/>
        <v>0</v>
      </c>
      <c r="M278" s="36">
        <f t="shared" si="318"/>
        <v>0</v>
      </c>
      <c r="N278" s="36">
        <f t="shared" si="318"/>
        <v>0</v>
      </c>
      <c r="O278" s="36">
        <f t="shared" si="318"/>
        <v>0</v>
      </c>
      <c r="P278" s="36">
        <f t="shared" si="318"/>
        <v>0</v>
      </c>
      <c r="Q278" s="127"/>
      <c r="R278" s="36">
        <f t="shared" ref="R278:X278" si="319">SUM(R269:R277)</f>
        <v>0</v>
      </c>
      <c r="S278" s="36">
        <f t="shared" si="319"/>
        <v>0</v>
      </c>
      <c r="T278" s="36">
        <f t="shared" si="319"/>
        <v>0</v>
      </c>
      <c r="U278" s="36">
        <f t="shared" si="319"/>
        <v>0</v>
      </c>
      <c r="V278" s="36">
        <f t="shared" si="319"/>
        <v>0</v>
      </c>
      <c r="W278" s="36">
        <f t="shared" si="319"/>
        <v>0</v>
      </c>
      <c r="X278" s="36">
        <f t="shared" si="319"/>
        <v>0</v>
      </c>
      <c r="Y278" s="127"/>
      <c r="Z278" s="36">
        <f t="shared" ref="Z278:AF278" si="320">SUM(Z269:Z277)</f>
        <v>0</v>
      </c>
      <c r="AA278" s="36">
        <f t="shared" si="320"/>
        <v>0</v>
      </c>
      <c r="AB278" s="36">
        <f t="shared" si="320"/>
        <v>0</v>
      </c>
      <c r="AC278" s="36">
        <f t="shared" si="320"/>
        <v>0</v>
      </c>
      <c r="AD278" s="36">
        <f t="shared" si="320"/>
        <v>0</v>
      </c>
      <c r="AE278" s="36">
        <f t="shared" si="320"/>
        <v>0</v>
      </c>
      <c r="AF278" s="36">
        <f t="shared" si="320"/>
        <v>0</v>
      </c>
      <c r="AG278" s="127"/>
      <c r="AH278" s="36">
        <f t="shared" ref="AH278:AN278" si="321">SUM(AH269:AH277)</f>
        <v>0</v>
      </c>
      <c r="AI278" s="36">
        <f t="shared" si="321"/>
        <v>0</v>
      </c>
      <c r="AJ278" s="36">
        <f t="shared" si="321"/>
        <v>0</v>
      </c>
      <c r="AK278" s="36">
        <f t="shared" si="321"/>
        <v>0</v>
      </c>
      <c r="AL278" s="36">
        <f t="shared" si="321"/>
        <v>0</v>
      </c>
      <c r="AM278" s="36">
        <f t="shared" si="321"/>
        <v>0</v>
      </c>
      <c r="AN278" s="36">
        <f t="shared" si="321"/>
        <v>0</v>
      </c>
      <c r="AO278" s="127"/>
      <c r="AP278" s="130">
        <f t="shared" ref="AP278:AQ278" si="322">SUM(AP269:AP277)</f>
        <v>0</v>
      </c>
      <c r="AQ278" s="130">
        <f t="shared" si="322"/>
        <v>0</v>
      </c>
      <c r="AR278" s="127"/>
      <c r="AS278" s="126">
        <f>SUM(AS269:AS277)</f>
        <v>121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57"/>
      <c r="AR279" s="124"/>
      <c r="AS279" s="57"/>
    </row>
    <row r="280" ht="15.75" customHeight="1">
      <c r="A280" s="34" t="s">
        <v>196</v>
      </c>
      <c r="B280" s="43">
        <v>222.0</v>
      </c>
      <c r="C280" s="43"/>
      <c r="D280" s="43"/>
      <c r="E280" s="43"/>
      <c r="F280" s="43"/>
      <c r="G280" s="43"/>
      <c r="H280" s="43"/>
      <c r="I280" s="95">
        <f t="shared" ref="I280:I299" si="323">SUM(B280:H280)</f>
        <v>222</v>
      </c>
      <c r="J280" s="43"/>
      <c r="K280" s="43"/>
      <c r="L280" s="43"/>
      <c r="M280" s="43"/>
      <c r="N280" s="43"/>
      <c r="O280" s="43"/>
      <c r="P280" s="43"/>
      <c r="Q280" s="95">
        <f t="shared" ref="Q280:Q299" si="324">SUM(J280:P280)</f>
        <v>0</v>
      </c>
      <c r="R280" s="43"/>
      <c r="S280" s="43"/>
      <c r="T280" s="43"/>
      <c r="U280" s="43"/>
      <c r="V280" s="43"/>
      <c r="W280" s="43"/>
      <c r="X280" s="43"/>
      <c r="Y280" s="95">
        <f t="shared" ref="Y280:Y299" si="325">SUM(R280:X280)</f>
        <v>0</v>
      </c>
      <c r="Z280" s="43"/>
      <c r="AA280" s="43"/>
      <c r="AB280" s="43"/>
      <c r="AC280" s="43"/>
      <c r="AD280" s="43"/>
      <c r="AE280" s="43"/>
      <c r="AF280" s="43"/>
      <c r="AG280" s="95">
        <f t="shared" ref="AG280:AG299" si="326">SUM(Z280:AF280)</f>
        <v>0</v>
      </c>
      <c r="AH280" s="43"/>
      <c r="AI280" s="43"/>
      <c r="AJ280" s="43"/>
      <c r="AK280" s="43"/>
      <c r="AL280" s="43"/>
      <c r="AM280" s="43"/>
      <c r="AN280" s="43"/>
      <c r="AO280" s="95">
        <f t="shared" ref="AO280:AO299" si="327">SUM(AH280:AN280)</f>
        <v>0</v>
      </c>
      <c r="AP280" s="44"/>
      <c r="AQ280" s="44"/>
      <c r="AR280" s="96">
        <f t="shared" ref="AR280:AR299" si="328">SUM(AP280:AQ280)</f>
        <v>0</v>
      </c>
      <c r="AS280" s="131">
        <f t="shared" ref="AS280:AS299" si="329">SUM(AR280,AO280,AG280,Y280,Q280,I280)</f>
        <v>222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23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24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25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26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27"/>
        <v>0</v>
      </c>
      <c r="AP281" s="57"/>
      <c r="AQ281" s="44"/>
      <c r="AR281" s="96">
        <f t="shared" si="328"/>
        <v>0</v>
      </c>
      <c r="AS281" s="131">
        <f t="shared" si="329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23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24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25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26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27"/>
        <v>0</v>
      </c>
      <c r="AP282" s="57"/>
      <c r="AQ282" s="44"/>
      <c r="AR282" s="96">
        <f t="shared" si="328"/>
        <v>0</v>
      </c>
      <c r="AS282" s="131">
        <f t="shared" si="329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23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24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25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26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27"/>
        <v>0</v>
      </c>
      <c r="AP283" s="57"/>
      <c r="AQ283" s="44"/>
      <c r="AR283" s="96">
        <f t="shared" si="328"/>
        <v>0</v>
      </c>
      <c r="AS283" s="131">
        <f t="shared" si="329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23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24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25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26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27"/>
        <v>0</v>
      </c>
      <c r="AP284" s="57"/>
      <c r="AQ284" s="44"/>
      <c r="AR284" s="96">
        <f t="shared" si="328"/>
        <v>0</v>
      </c>
      <c r="AS284" s="131">
        <f t="shared" si="329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23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24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25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26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27"/>
        <v>0</v>
      </c>
      <c r="AP285" s="57"/>
      <c r="AQ285" s="44"/>
      <c r="AR285" s="96">
        <f t="shared" si="328"/>
        <v>0</v>
      </c>
      <c r="AS285" s="131">
        <f t="shared" si="329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23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24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25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26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27"/>
        <v>0</v>
      </c>
      <c r="AP286" s="57"/>
      <c r="AQ286" s="44"/>
      <c r="AR286" s="96">
        <f t="shared" si="328"/>
        <v>0</v>
      </c>
      <c r="AS286" s="131">
        <f t="shared" si="329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23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24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25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26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27"/>
        <v>0</v>
      </c>
      <c r="AP287" s="57"/>
      <c r="AQ287" s="44"/>
      <c r="AR287" s="96">
        <f t="shared" si="328"/>
        <v>0</v>
      </c>
      <c r="AS287" s="131">
        <f t="shared" si="329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23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24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25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26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27"/>
        <v>0</v>
      </c>
      <c r="AP288" s="57"/>
      <c r="AQ288" s="44"/>
      <c r="AR288" s="96">
        <f t="shared" si="328"/>
        <v>0</v>
      </c>
      <c r="AS288" s="131">
        <f t="shared" si="329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23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24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25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26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27"/>
        <v>0</v>
      </c>
      <c r="AP289" s="57"/>
      <c r="AQ289" s="44"/>
      <c r="AR289" s="96">
        <f t="shared" si="328"/>
        <v>0</v>
      </c>
      <c r="AS289" s="131">
        <f t="shared" si="329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23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24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25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26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27"/>
        <v>0</v>
      </c>
      <c r="AP290" s="57"/>
      <c r="AQ290" s="44"/>
      <c r="AR290" s="96">
        <f t="shared" si="328"/>
        <v>0</v>
      </c>
      <c r="AS290" s="131">
        <f t="shared" si="329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23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24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25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26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27"/>
        <v>0</v>
      </c>
      <c r="AP291" s="57"/>
      <c r="AQ291" s="44"/>
      <c r="AR291" s="96">
        <f t="shared" si="328"/>
        <v>0</v>
      </c>
      <c r="AS291" s="131">
        <f t="shared" si="329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23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24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25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26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27"/>
        <v>0</v>
      </c>
      <c r="AP292" s="57"/>
      <c r="AQ292" s="44"/>
      <c r="AR292" s="96">
        <f t="shared" si="328"/>
        <v>0</v>
      </c>
      <c r="AS292" s="131">
        <f t="shared" si="329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23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24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25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26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27"/>
        <v>0</v>
      </c>
      <c r="AP293" s="57"/>
      <c r="AQ293" s="44"/>
      <c r="AR293" s="96">
        <f t="shared" si="328"/>
        <v>0</v>
      </c>
      <c r="AS293" s="131">
        <f t="shared" si="329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23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24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25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26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27"/>
        <v>0</v>
      </c>
      <c r="AP294" s="57"/>
      <c r="AQ294" s="44"/>
      <c r="AR294" s="96">
        <f t="shared" si="328"/>
        <v>0</v>
      </c>
      <c r="AS294" s="131">
        <f t="shared" si="329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23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24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25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26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27"/>
        <v>0</v>
      </c>
      <c r="AP295" s="57"/>
      <c r="AQ295" s="44"/>
      <c r="AR295" s="96">
        <f t="shared" si="328"/>
        <v>0</v>
      </c>
      <c r="AS295" s="131">
        <f t="shared" si="329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23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24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25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26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27"/>
        <v>0</v>
      </c>
      <c r="AP296" s="57"/>
      <c r="AQ296" s="44"/>
      <c r="AR296" s="96">
        <f t="shared" si="328"/>
        <v>0</v>
      </c>
      <c r="AS296" s="131">
        <f t="shared" si="329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23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24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25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26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27"/>
        <v>0</v>
      </c>
      <c r="AP297" s="57"/>
      <c r="AQ297" s="44"/>
      <c r="AR297" s="96">
        <f t="shared" si="328"/>
        <v>0</v>
      </c>
      <c r="AS297" s="131">
        <f t="shared" si="329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23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24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25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26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27"/>
        <v>0</v>
      </c>
      <c r="AP298" s="57"/>
      <c r="AQ298" s="44"/>
      <c r="AR298" s="96">
        <f t="shared" si="328"/>
        <v>0</v>
      </c>
      <c r="AS298" s="131">
        <f t="shared" si="329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23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24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25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26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27"/>
        <v>0</v>
      </c>
      <c r="AP299" s="57"/>
      <c r="AQ299" s="44"/>
      <c r="AR299" s="96">
        <f t="shared" si="328"/>
        <v>0</v>
      </c>
      <c r="AS299" s="131">
        <f t="shared" si="329"/>
        <v>0</v>
      </c>
    </row>
    <row r="300" ht="15.75" customHeight="1">
      <c r="A300" s="46" t="s">
        <v>216</v>
      </c>
      <c r="B300" s="116">
        <f t="shared" ref="B300:H300" si="330">SUM(B280:B299)</f>
        <v>222</v>
      </c>
      <c r="C300" s="116">
        <f t="shared" si="330"/>
        <v>0</v>
      </c>
      <c r="D300" s="116">
        <f t="shared" si="330"/>
        <v>0</v>
      </c>
      <c r="E300" s="116">
        <f t="shared" si="330"/>
        <v>0</v>
      </c>
      <c r="F300" s="116">
        <f t="shared" si="330"/>
        <v>0</v>
      </c>
      <c r="G300" s="116">
        <f t="shared" si="330"/>
        <v>0</v>
      </c>
      <c r="H300" s="116">
        <f t="shared" si="330"/>
        <v>0</v>
      </c>
      <c r="I300" s="127"/>
      <c r="J300" s="116">
        <f t="shared" ref="J300:P300" si="331">SUM(J280:J299)</f>
        <v>0</v>
      </c>
      <c r="K300" s="116">
        <f t="shared" si="331"/>
        <v>0</v>
      </c>
      <c r="L300" s="116">
        <f t="shared" si="331"/>
        <v>0</v>
      </c>
      <c r="M300" s="116">
        <f t="shared" si="331"/>
        <v>0</v>
      </c>
      <c r="N300" s="116">
        <f t="shared" si="331"/>
        <v>0</v>
      </c>
      <c r="O300" s="116">
        <f t="shared" si="331"/>
        <v>0</v>
      </c>
      <c r="P300" s="116">
        <f t="shared" si="331"/>
        <v>0</v>
      </c>
      <c r="Q300" s="127"/>
      <c r="R300" s="116">
        <f t="shared" ref="R300:X300" si="332">SUM(R280:R299)</f>
        <v>0</v>
      </c>
      <c r="S300" s="116">
        <f t="shared" si="332"/>
        <v>0</v>
      </c>
      <c r="T300" s="116">
        <f t="shared" si="332"/>
        <v>0</v>
      </c>
      <c r="U300" s="116">
        <f t="shared" si="332"/>
        <v>0</v>
      </c>
      <c r="V300" s="116">
        <f t="shared" si="332"/>
        <v>0</v>
      </c>
      <c r="W300" s="116">
        <f t="shared" si="332"/>
        <v>0</v>
      </c>
      <c r="X300" s="116">
        <f t="shared" si="332"/>
        <v>0</v>
      </c>
      <c r="Y300" s="127"/>
      <c r="Z300" s="116">
        <f t="shared" ref="Z300:AF300" si="333">SUM(Z280:Z299)</f>
        <v>0</v>
      </c>
      <c r="AA300" s="116">
        <f t="shared" si="333"/>
        <v>0</v>
      </c>
      <c r="AB300" s="116">
        <f t="shared" si="333"/>
        <v>0</v>
      </c>
      <c r="AC300" s="116">
        <f t="shared" si="333"/>
        <v>0</v>
      </c>
      <c r="AD300" s="116">
        <f t="shared" si="333"/>
        <v>0</v>
      </c>
      <c r="AE300" s="116">
        <f t="shared" si="333"/>
        <v>0</v>
      </c>
      <c r="AF300" s="116">
        <f t="shared" si="333"/>
        <v>0</v>
      </c>
      <c r="AG300" s="127"/>
      <c r="AH300" s="116">
        <f t="shared" ref="AH300:AN300" si="334">SUM(AH280:AH299)</f>
        <v>0</v>
      </c>
      <c r="AI300" s="116">
        <f t="shared" si="334"/>
        <v>0</v>
      </c>
      <c r="AJ300" s="116">
        <f t="shared" si="334"/>
        <v>0</v>
      </c>
      <c r="AK300" s="116">
        <f t="shared" si="334"/>
        <v>0</v>
      </c>
      <c r="AL300" s="116">
        <f t="shared" si="334"/>
        <v>0</v>
      </c>
      <c r="AM300" s="116">
        <f t="shared" si="334"/>
        <v>0</v>
      </c>
      <c r="AN300" s="116">
        <f t="shared" si="334"/>
        <v>0</v>
      </c>
      <c r="AO300" s="127"/>
      <c r="AP300" s="116">
        <f t="shared" ref="AP300:AQ300" si="335">SUM(AP269:AP277)</f>
        <v>0</v>
      </c>
      <c r="AQ300" s="116">
        <f t="shared" si="335"/>
        <v>0</v>
      </c>
      <c r="AR300" s="127"/>
      <c r="AS300" s="126">
        <f>SUM(AS280:AS299)</f>
        <v>222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57"/>
      <c r="AR301" s="124"/>
      <c r="AS301" s="57"/>
    </row>
    <row r="302" ht="15.75" customHeight="1">
      <c r="A302" s="34" t="s">
        <v>218</v>
      </c>
      <c r="B302" s="116">
        <v>111.0</v>
      </c>
      <c r="C302" s="116"/>
      <c r="D302" s="116"/>
      <c r="E302" s="116"/>
      <c r="F302" s="116"/>
      <c r="G302" s="36"/>
      <c r="H302" s="116"/>
      <c r="I302" s="95">
        <f t="shared" ref="I302:I318" si="336">SUM(B302:H302)</f>
        <v>111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37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38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39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40">SUM(AH302:AN302)</f>
        <v>0</v>
      </c>
      <c r="AP302" s="57"/>
      <c r="AQ302" s="44"/>
      <c r="AR302" s="96">
        <f t="shared" ref="AR302:AR318" si="341">SUM(AP302:AQ302)</f>
        <v>0</v>
      </c>
      <c r="AS302" s="117">
        <f t="shared" ref="AS302:AS318" si="342">SUM(AR302,AO302,AG302,Y302,Q302,I302)</f>
        <v>111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36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37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38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39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40"/>
        <v>0</v>
      </c>
      <c r="AP303" s="57"/>
      <c r="AQ303" s="44"/>
      <c r="AR303" s="96">
        <f t="shared" si="341"/>
        <v>0</v>
      </c>
      <c r="AS303" s="117">
        <f t="shared" si="342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36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37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38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39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40"/>
        <v>0</v>
      </c>
      <c r="AP304" s="57"/>
      <c r="AQ304" s="44"/>
      <c r="AR304" s="96">
        <f t="shared" si="341"/>
        <v>0</v>
      </c>
      <c r="AS304" s="117">
        <f t="shared" si="342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36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37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38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39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40"/>
        <v>0</v>
      </c>
      <c r="AP305" s="57"/>
      <c r="AQ305" s="44"/>
      <c r="AR305" s="96">
        <f t="shared" si="341"/>
        <v>0</v>
      </c>
      <c r="AS305" s="117">
        <f t="shared" si="342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36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37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38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39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40"/>
        <v>0</v>
      </c>
      <c r="AP306" s="57"/>
      <c r="AQ306" s="44"/>
      <c r="AR306" s="96">
        <f t="shared" si="341"/>
        <v>0</v>
      </c>
      <c r="AS306" s="117">
        <f t="shared" si="342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36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37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38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39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40"/>
        <v>0</v>
      </c>
      <c r="AP307" s="57"/>
      <c r="AQ307" s="44"/>
      <c r="AR307" s="96">
        <f t="shared" si="341"/>
        <v>0</v>
      </c>
      <c r="AS307" s="117">
        <f t="shared" si="342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36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37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38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39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40"/>
        <v>0</v>
      </c>
      <c r="AP308" s="57"/>
      <c r="AQ308" s="44"/>
      <c r="AR308" s="96">
        <f t="shared" si="341"/>
        <v>0</v>
      </c>
      <c r="AS308" s="117">
        <f t="shared" si="342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36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37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38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39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40"/>
        <v>0</v>
      </c>
      <c r="AP309" s="57"/>
      <c r="AQ309" s="44"/>
      <c r="AR309" s="96">
        <f t="shared" si="341"/>
        <v>0</v>
      </c>
      <c r="AS309" s="117">
        <f t="shared" si="342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36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37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38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39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40"/>
        <v>0</v>
      </c>
      <c r="AP310" s="57"/>
      <c r="AQ310" s="44"/>
      <c r="AR310" s="96">
        <f t="shared" si="341"/>
        <v>0</v>
      </c>
      <c r="AS310" s="117">
        <f t="shared" si="342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36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37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38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39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40"/>
        <v>0</v>
      </c>
      <c r="AP311" s="57"/>
      <c r="AQ311" s="44"/>
      <c r="AR311" s="96">
        <f t="shared" si="341"/>
        <v>0</v>
      </c>
      <c r="AS311" s="117">
        <f t="shared" si="342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36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37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38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39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40"/>
        <v>0</v>
      </c>
      <c r="AP312" s="57"/>
      <c r="AQ312" s="44"/>
      <c r="AR312" s="96">
        <f t="shared" si="341"/>
        <v>0</v>
      </c>
      <c r="AS312" s="117">
        <f t="shared" si="342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36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37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38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39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40"/>
        <v>0</v>
      </c>
      <c r="AP313" s="57"/>
      <c r="AQ313" s="44"/>
      <c r="AR313" s="96">
        <f t="shared" si="341"/>
        <v>0</v>
      </c>
      <c r="AS313" s="117">
        <f t="shared" si="342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36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37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38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39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40"/>
        <v>0</v>
      </c>
      <c r="AP314" s="57"/>
      <c r="AQ314" s="44"/>
      <c r="AR314" s="96">
        <f t="shared" si="341"/>
        <v>0</v>
      </c>
      <c r="AS314" s="117">
        <f t="shared" si="342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36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37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38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39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40"/>
        <v>0</v>
      </c>
      <c r="AP315" s="57"/>
      <c r="AQ315" s="44"/>
      <c r="AR315" s="96">
        <f t="shared" si="341"/>
        <v>0</v>
      </c>
      <c r="AS315" s="117">
        <f t="shared" si="342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36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37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38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39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40"/>
        <v>0</v>
      </c>
      <c r="AP316" s="57"/>
      <c r="AQ316" s="44"/>
      <c r="AR316" s="96">
        <f t="shared" si="341"/>
        <v>0</v>
      </c>
      <c r="AS316" s="117">
        <f t="shared" si="342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36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37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38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39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40"/>
        <v>0</v>
      </c>
      <c r="AP317" s="57"/>
      <c r="AQ317" s="44"/>
      <c r="AR317" s="96">
        <f t="shared" si="341"/>
        <v>0</v>
      </c>
      <c r="AS317" s="117">
        <f t="shared" si="342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36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37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38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39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40"/>
        <v>0</v>
      </c>
      <c r="AP318" s="57"/>
      <c r="AQ318" s="44"/>
      <c r="AR318" s="96">
        <f t="shared" si="341"/>
        <v>0</v>
      </c>
      <c r="AS318" s="117">
        <f t="shared" si="342"/>
        <v>0</v>
      </c>
    </row>
    <row r="319" ht="15.75" customHeight="1">
      <c r="A319" s="46" t="s">
        <v>219</v>
      </c>
      <c r="B319" s="116">
        <f t="shared" ref="B319:H319" si="343">SUM(B302:B318)</f>
        <v>111</v>
      </c>
      <c r="C319" s="116">
        <f t="shared" si="343"/>
        <v>0</v>
      </c>
      <c r="D319" s="116">
        <f t="shared" si="343"/>
        <v>0</v>
      </c>
      <c r="E319" s="116">
        <f t="shared" si="343"/>
        <v>0</v>
      </c>
      <c r="F319" s="116">
        <f t="shared" si="343"/>
        <v>0</v>
      </c>
      <c r="G319" s="116">
        <f t="shared" si="343"/>
        <v>0</v>
      </c>
      <c r="H319" s="116">
        <f t="shared" si="343"/>
        <v>0</v>
      </c>
      <c r="I319" s="127"/>
      <c r="J319" s="116">
        <f t="shared" ref="J319:P319" si="344">SUM(J302:J318)</f>
        <v>0</v>
      </c>
      <c r="K319" s="116">
        <f t="shared" si="344"/>
        <v>0</v>
      </c>
      <c r="L319" s="116">
        <f t="shared" si="344"/>
        <v>0</v>
      </c>
      <c r="M319" s="116">
        <f t="shared" si="344"/>
        <v>0</v>
      </c>
      <c r="N319" s="116">
        <f t="shared" si="344"/>
        <v>0</v>
      </c>
      <c r="O319" s="116">
        <f t="shared" si="344"/>
        <v>0</v>
      </c>
      <c r="P319" s="116">
        <f t="shared" si="344"/>
        <v>0</v>
      </c>
      <c r="Q319" s="127"/>
      <c r="R319" s="116">
        <f t="shared" ref="R319:X319" si="345">SUM(R302:R318)</f>
        <v>0</v>
      </c>
      <c r="S319" s="116">
        <f t="shared" si="345"/>
        <v>0</v>
      </c>
      <c r="T319" s="116">
        <f t="shared" si="345"/>
        <v>0</v>
      </c>
      <c r="U319" s="116">
        <f t="shared" si="345"/>
        <v>0</v>
      </c>
      <c r="V319" s="116">
        <f t="shared" si="345"/>
        <v>0</v>
      </c>
      <c r="W319" s="116">
        <f t="shared" si="345"/>
        <v>0</v>
      </c>
      <c r="X319" s="116">
        <f t="shared" si="345"/>
        <v>0</v>
      </c>
      <c r="Y319" s="127"/>
      <c r="Z319" s="116">
        <f t="shared" ref="Z319:AF319" si="346">SUM(Z302:Z318)</f>
        <v>0</v>
      </c>
      <c r="AA319" s="116">
        <f t="shared" si="346"/>
        <v>0</v>
      </c>
      <c r="AB319" s="116">
        <f t="shared" si="346"/>
        <v>0</v>
      </c>
      <c r="AC319" s="116">
        <f t="shared" si="346"/>
        <v>0</v>
      </c>
      <c r="AD319" s="116">
        <f t="shared" si="346"/>
        <v>0</v>
      </c>
      <c r="AE319" s="116">
        <f t="shared" si="346"/>
        <v>0</v>
      </c>
      <c r="AF319" s="116">
        <f t="shared" si="346"/>
        <v>0</v>
      </c>
      <c r="AG319" s="127"/>
      <c r="AH319" s="116">
        <f t="shared" ref="AH319:AN319" si="347">SUM(AH302:AH318)</f>
        <v>0</v>
      </c>
      <c r="AI319" s="116">
        <f t="shared" si="347"/>
        <v>0</v>
      </c>
      <c r="AJ319" s="116">
        <f t="shared" si="347"/>
        <v>0</v>
      </c>
      <c r="AK319" s="116">
        <f t="shared" si="347"/>
        <v>0</v>
      </c>
      <c r="AL319" s="116">
        <f t="shared" si="347"/>
        <v>0</v>
      </c>
      <c r="AM319" s="116">
        <f t="shared" si="347"/>
        <v>0</v>
      </c>
      <c r="AN319" s="116">
        <f t="shared" si="347"/>
        <v>0</v>
      </c>
      <c r="AO319" s="127"/>
      <c r="AP319" s="116">
        <f t="shared" ref="AP319:AQ319" si="348">SUM(AP302:AP318)</f>
        <v>0</v>
      </c>
      <c r="AQ319" s="116">
        <f t="shared" si="348"/>
        <v>0</v>
      </c>
      <c r="AR319" s="127"/>
      <c r="AS319" s="126">
        <f>SUM(AS302:AS318)</f>
        <v>111</v>
      </c>
    </row>
    <row r="320" ht="15.75" customHeight="1">
      <c r="A320" s="132" t="s">
        <v>240</v>
      </c>
      <c r="B320" s="133">
        <f t="shared" ref="B320:H320" si="349">SUM(B22,B24,B35,B55,B66,B79,B87,B95,B103,B115,B126,B138,B150,B158,B171,B181,B195,B205,B219,B228,B240,B256,B267,B300,B319)</f>
        <v>4212</v>
      </c>
      <c r="C320" s="133">
        <f t="shared" si="349"/>
        <v>0</v>
      </c>
      <c r="D320" s="133">
        <f t="shared" si="349"/>
        <v>0</v>
      </c>
      <c r="E320" s="133">
        <f t="shared" si="349"/>
        <v>0</v>
      </c>
      <c r="F320" s="133">
        <f t="shared" si="349"/>
        <v>0</v>
      </c>
      <c r="G320" s="133">
        <f t="shared" si="349"/>
        <v>0</v>
      </c>
      <c r="H320" s="133">
        <f t="shared" si="349"/>
        <v>0</v>
      </c>
      <c r="I320" s="133">
        <f>SUM(B320:H320)</f>
        <v>4212</v>
      </c>
      <c r="J320" s="133">
        <f t="shared" ref="J320:P320" si="350">SUM(J22,J24,J35,J55,J66,J79,J87,J95,J103,J115,J126,J138,J150,J158,J171,J181,J195,J205,J219,J228,J240,J256,J267,J300,J319)</f>
        <v>0</v>
      </c>
      <c r="K320" s="133">
        <f t="shared" si="350"/>
        <v>0</v>
      </c>
      <c r="L320" s="133">
        <f t="shared" si="350"/>
        <v>0</v>
      </c>
      <c r="M320" s="133">
        <f t="shared" si="350"/>
        <v>0</v>
      </c>
      <c r="N320" s="133">
        <f t="shared" si="350"/>
        <v>0</v>
      </c>
      <c r="O320" s="133">
        <f t="shared" si="350"/>
        <v>0</v>
      </c>
      <c r="P320" s="133">
        <f t="shared" si="350"/>
        <v>0</v>
      </c>
      <c r="Q320" s="133">
        <f t="shared" ref="Q320:Q321" si="356">SUM(J320:P320)</f>
        <v>0</v>
      </c>
      <c r="R320" s="133">
        <f t="shared" ref="R320:X320" si="351">SUM(R22,R24,R35,R55,R66,R79,R87,R95,R103,R115,R126,R138,R150,R158,R171,R181,R195,R205,R219,R228,R240,R256,R267,R300,R319)</f>
        <v>0</v>
      </c>
      <c r="S320" s="133">
        <f t="shared" si="351"/>
        <v>0</v>
      </c>
      <c r="T320" s="133">
        <f t="shared" si="351"/>
        <v>0</v>
      </c>
      <c r="U320" s="133">
        <f t="shared" si="351"/>
        <v>0</v>
      </c>
      <c r="V320" s="133">
        <f t="shared" si="351"/>
        <v>0</v>
      </c>
      <c r="W320" s="133">
        <f t="shared" si="351"/>
        <v>0</v>
      </c>
      <c r="X320" s="133">
        <f t="shared" si="351"/>
        <v>0</v>
      </c>
      <c r="Y320" s="133">
        <f t="shared" ref="Y320:Y321" si="358">SUM(R320:X320)</f>
        <v>0</v>
      </c>
      <c r="Z320" s="133">
        <f t="shared" ref="Z320:AF320" si="352">SUM(Z22,Z24,Z35,Z55,Z66,Z79,Z87,Z95,Z103,Z115,Z126,Z138,Z150,Z158,Z171,Z181,Z195,Z205,Z219,Z228,Z240,Z256,Z267,Z300,Z319)</f>
        <v>0</v>
      </c>
      <c r="AA320" s="133">
        <f t="shared" si="352"/>
        <v>0</v>
      </c>
      <c r="AB320" s="133">
        <f t="shared" si="352"/>
        <v>0</v>
      </c>
      <c r="AC320" s="133">
        <f t="shared" si="352"/>
        <v>0</v>
      </c>
      <c r="AD320" s="133">
        <f t="shared" si="352"/>
        <v>0</v>
      </c>
      <c r="AE320" s="133">
        <f t="shared" si="352"/>
        <v>0</v>
      </c>
      <c r="AF320" s="133">
        <f t="shared" si="352"/>
        <v>0</v>
      </c>
      <c r="AG320" s="133">
        <f t="shared" ref="AG320:AG321" si="360">SUM(Z320:AF320)</f>
        <v>0</v>
      </c>
      <c r="AH320" s="133">
        <f t="shared" ref="AH320:AN320" si="353">SUM(AH22,AH24,AH35,AH55,AH66,AH79,AH87,AH95,AH103,AH115,AH126,AH138,AH150,AH158,AH171,AH181,AH195,AH205,AH219,AH228,AH240,AH256,AH267,AH300,AH319)</f>
        <v>0</v>
      </c>
      <c r="AI320" s="133">
        <f t="shared" si="353"/>
        <v>0</v>
      </c>
      <c r="AJ320" s="133">
        <f t="shared" si="353"/>
        <v>0</v>
      </c>
      <c r="AK320" s="133">
        <f t="shared" si="353"/>
        <v>0</v>
      </c>
      <c r="AL320" s="133">
        <f t="shared" si="353"/>
        <v>0</v>
      </c>
      <c r="AM320" s="133">
        <f t="shared" si="353"/>
        <v>0</v>
      </c>
      <c r="AN320" s="133">
        <f t="shared" si="353"/>
        <v>0</v>
      </c>
      <c r="AO320" s="133">
        <f t="shared" ref="AO320:AO321" si="362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/>
      <c r="AR320" s="133">
        <f t="shared" ref="AR320:AR321" si="363">SUM(AP320)</f>
        <v>0</v>
      </c>
      <c r="AS320" s="133">
        <f>SUM(AS22,AS24,AS35,AS55,AS66,AS79,AS87,AS95,AS103,AS115,AS126,AS138,AS150,AS158,AS171,AS181,AS195,AS205,AS219,AS228,AS240,AS256,AS267,AS300,AS319)</f>
        <v>4104</v>
      </c>
    </row>
    <row r="321" ht="15.75" customHeight="1">
      <c r="A321" s="134" t="s">
        <v>241</v>
      </c>
      <c r="B321" s="38">
        <f t="shared" ref="B321:H321" si="354">B11-B320</f>
        <v>2798</v>
      </c>
      <c r="C321" s="38">
        <f t="shared" si="354"/>
        <v>0</v>
      </c>
      <c r="D321" s="38">
        <f t="shared" si="354"/>
        <v>0</v>
      </c>
      <c r="E321" s="38">
        <f t="shared" si="354"/>
        <v>0</v>
      </c>
      <c r="F321" s="38">
        <f t="shared" si="354"/>
        <v>0</v>
      </c>
      <c r="G321" s="38">
        <f t="shared" si="354"/>
        <v>0</v>
      </c>
      <c r="H321" s="38">
        <f t="shared" si="354"/>
        <v>0</v>
      </c>
      <c r="I321" s="38">
        <f>SUM(G321:H321)</f>
        <v>0</v>
      </c>
      <c r="J321" s="38">
        <f t="shared" ref="J321:K321" si="355">J11-J320</f>
        <v>0</v>
      </c>
      <c r="K321" s="38">
        <f t="shared" si="355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56"/>
        <v>0</v>
      </c>
      <c r="R321" s="38">
        <f t="shared" ref="R321:X321" si="357">R11-R320</f>
        <v>0</v>
      </c>
      <c r="S321" s="38">
        <f t="shared" si="357"/>
        <v>0</v>
      </c>
      <c r="T321" s="38">
        <f t="shared" si="357"/>
        <v>0</v>
      </c>
      <c r="U321" s="38">
        <f t="shared" si="357"/>
        <v>0</v>
      </c>
      <c r="V321" s="38">
        <f t="shared" si="357"/>
        <v>0</v>
      </c>
      <c r="W321" s="38">
        <f t="shared" si="357"/>
        <v>0</v>
      </c>
      <c r="X321" s="38">
        <f t="shared" si="357"/>
        <v>0</v>
      </c>
      <c r="Y321" s="38">
        <f t="shared" si="358"/>
        <v>0</v>
      </c>
      <c r="Z321" s="38">
        <f t="shared" ref="Z321:AF321" si="359">Z11-Z320</f>
        <v>0</v>
      </c>
      <c r="AA321" s="38">
        <f t="shared" si="359"/>
        <v>0</v>
      </c>
      <c r="AB321" s="38">
        <f t="shared" si="359"/>
        <v>0</v>
      </c>
      <c r="AC321" s="38">
        <f t="shared" si="359"/>
        <v>0</v>
      </c>
      <c r="AD321" s="38">
        <f t="shared" si="359"/>
        <v>0</v>
      </c>
      <c r="AE321" s="38">
        <f t="shared" si="359"/>
        <v>0</v>
      </c>
      <c r="AF321" s="38">
        <f t="shared" si="359"/>
        <v>0</v>
      </c>
      <c r="AG321" s="38">
        <f t="shared" si="360"/>
        <v>0</v>
      </c>
      <c r="AH321" s="38">
        <f t="shared" ref="AH321:AN321" si="361">AH11-AH320</f>
        <v>0</v>
      </c>
      <c r="AI321" s="38">
        <f t="shared" si="361"/>
        <v>0</v>
      </c>
      <c r="AJ321" s="38">
        <f t="shared" si="361"/>
        <v>0</v>
      </c>
      <c r="AK321" s="38">
        <f t="shared" si="361"/>
        <v>0</v>
      </c>
      <c r="AL321" s="38">
        <f t="shared" si="361"/>
        <v>0</v>
      </c>
      <c r="AM321" s="38">
        <f t="shared" si="361"/>
        <v>0</v>
      </c>
      <c r="AN321" s="38">
        <f t="shared" si="361"/>
        <v>0</v>
      </c>
      <c r="AO321" s="38">
        <f t="shared" si="362"/>
        <v>0</v>
      </c>
      <c r="AP321" s="38">
        <f>AP11-AP320</f>
        <v>0</v>
      </c>
      <c r="AQ321" s="38"/>
      <c r="AR321" s="38">
        <f t="shared" si="363"/>
        <v>0</v>
      </c>
      <c r="AS321" s="38">
        <f>AS11-AS320</f>
        <v>2906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7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7" width="9.14"/>
    <col customWidth="1" hidden="1" min="38" max="40" width="9.14"/>
    <col customWidth="1" min="41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44866.0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79"/>
      <c r="D3" s="79" t="str">
        <f t="shared" ref="D3:H3" si="1">TEXT(D4,"ddd")</f>
        <v>Tue</v>
      </c>
      <c r="E3" s="79" t="str">
        <f t="shared" si="1"/>
        <v>Wed</v>
      </c>
      <c r="F3" s="79" t="str">
        <f t="shared" si="1"/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/>
      </c>
      <c r="AM3" s="79" t="str">
        <f t="shared" si="5"/>
        <v/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3"/>
      <c r="C4" s="84"/>
      <c r="D4" s="84">
        <f>I2</f>
        <v>44866</v>
      </c>
      <c r="E4" s="84">
        <f t="shared" ref="E4:H4" si="6">IF(D4="","",IF(D4=EOMONTH($I$2,0),"",D4+1))</f>
        <v>44867</v>
      </c>
      <c r="F4" s="84">
        <f t="shared" si="6"/>
        <v>44868</v>
      </c>
      <c r="G4" s="84">
        <f t="shared" si="6"/>
        <v>44869</v>
      </c>
      <c r="H4" s="84">
        <f t="shared" si="6"/>
        <v>44870</v>
      </c>
      <c r="I4" s="85" t="str">
        <f>CONCAT("Wk"," ",WEEKNUM(H4)-1," ","Total")</f>
        <v>#N/A</v>
      </c>
      <c r="J4" s="84">
        <f>IF(H4="","",IF(H4=EOMONTH($I$2,0),"",H4+1))</f>
        <v>44871</v>
      </c>
      <c r="K4" s="84">
        <f t="shared" ref="K4:P4" si="7">IF(J4="","",IF(J4=EOMONTH($I$2,0),"",J4+1))</f>
        <v>44872</v>
      </c>
      <c r="L4" s="84">
        <f t="shared" si="7"/>
        <v>44873</v>
      </c>
      <c r="M4" s="84">
        <f t="shared" si="7"/>
        <v>44874</v>
      </c>
      <c r="N4" s="84">
        <f t="shared" si="7"/>
        <v>44875</v>
      </c>
      <c r="O4" s="84">
        <f t="shared" si="7"/>
        <v>44876</v>
      </c>
      <c r="P4" s="84">
        <f t="shared" si="7"/>
        <v>44877</v>
      </c>
      <c r="Q4" s="85" t="str">
        <f>CONCAT("Wk"," ",WEEKNUM(P4)-1," ","Total")</f>
        <v>#N/A</v>
      </c>
      <c r="R4" s="84">
        <f>IF(P4="","",IF(P4=EOMONTH($I$2,0),"",P4+1))</f>
        <v>44878</v>
      </c>
      <c r="S4" s="84">
        <f t="shared" ref="S4:X4" si="8">IF(R4="","",IF(R4=EOMONTH($I$2,0),"",R4+1))</f>
        <v>44879</v>
      </c>
      <c r="T4" s="84">
        <f t="shared" si="8"/>
        <v>44880</v>
      </c>
      <c r="U4" s="84">
        <f t="shared" si="8"/>
        <v>44881</v>
      </c>
      <c r="V4" s="84">
        <f t="shared" si="8"/>
        <v>44882</v>
      </c>
      <c r="W4" s="84">
        <f t="shared" si="8"/>
        <v>44883</v>
      </c>
      <c r="X4" s="84">
        <f t="shared" si="8"/>
        <v>44884</v>
      </c>
      <c r="Y4" s="85" t="str">
        <f>CONCAT("Wk"," ",WEEKNUM(X4)-1," ","Total")</f>
        <v>#N/A</v>
      </c>
      <c r="Z4" s="84">
        <f>IF(X4="","",IF(X4=EOMONTH($I$2,0),"",X4+1))</f>
        <v>44885</v>
      </c>
      <c r="AA4" s="84">
        <f t="shared" ref="AA4:AF4" si="9">IF(Z4="","",IF(Z4=EOMONTH($I$2,0),"",Z4+1))</f>
        <v>44886</v>
      </c>
      <c r="AB4" s="84">
        <f t="shared" si="9"/>
        <v>44887</v>
      </c>
      <c r="AC4" s="84">
        <f t="shared" si="9"/>
        <v>44888</v>
      </c>
      <c r="AD4" s="84">
        <f t="shared" si="9"/>
        <v>44889</v>
      </c>
      <c r="AE4" s="84">
        <f t="shared" si="9"/>
        <v>44890</v>
      </c>
      <c r="AF4" s="84">
        <f t="shared" si="9"/>
        <v>44891</v>
      </c>
      <c r="AG4" s="85" t="str">
        <f>CONCAT("Wk"," ",WEEKNUM(AF4)-1," ","Total")</f>
        <v>#N/A</v>
      </c>
      <c r="AH4" s="84">
        <f>IF(AF4="","",IF(AF4=EOMONTH($I$2,0),"",AF4+1))</f>
        <v>44892</v>
      </c>
      <c r="AI4" s="84">
        <f t="shared" ref="AI4:AN4" si="10">IF(AH4="","",IF(AH4=EOMONTH($I$2,0),"",AH4+1))</f>
        <v>44893</v>
      </c>
      <c r="AJ4" s="84">
        <f t="shared" si="10"/>
        <v>44894</v>
      </c>
      <c r="AK4" s="84">
        <f t="shared" si="10"/>
        <v>44895</v>
      </c>
      <c r="AL4" s="84" t="str">
        <f t="shared" si="10"/>
        <v/>
      </c>
      <c r="AM4" s="84" t="str">
        <f t="shared" si="10"/>
        <v/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8"/>
      <c r="C8" s="98"/>
      <c r="D8" s="98"/>
      <c r="E8" s="98"/>
      <c r="F8" s="98"/>
      <c r="G8" s="99"/>
      <c r="H8" s="98"/>
      <c r="I8" s="95">
        <f t="shared" si="11"/>
        <v>0</v>
      </c>
      <c r="J8" s="98"/>
      <c r="K8" s="98"/>
      <c r="L8" s="98"/>
      <c r="M8" s="98"/>
      <c r="N8" s="98"/>
      <c r="O8" s="99"/>
      <c r="P8" s="98"/>
      <c r="Q8" s="96">
        <f t="shared" si="12"/>
        <v>0</v>
      </c>
      <c r="R8" s="98"/>
      <c r="S8" s="98"/>
      <c r="T8" s="98"/>
      <c r="U8" s="98"/>
      <c r="V8" s="98"/>
      <c r="W8" s="99"/>
      <c r="X8" s="98"/>
      <c r="Y8" s="96">
        <f t="shared" si="13"/>
        <v>0</v>
      </c>
      <c r="Z8" s="98"/>
      <c r="AA8" s="98"/>
      <c r="AB8" s="98"/>
      <c r="AC8" s="98"/>
      <c r="AD8" s="98"/>
      <c r="AE8" s="99"/>
      <c r="AF8" s="98"/>
      <c r="AG8" s="96">
        <f t="shared" si="14"/>
        <v>0</v>
      </c>
      <c r="AH8" s="98"/>
      <c r="AI8" s="98"/>
      <c r="AJ8" s="98"/>
      <c r="AK8" s="98"/>
      <c r="AL8" s="98"/>
      <c r="AM8" s="99"/>
      <c r="AN8" s="98"/>
      <c r="AO8" s="96">
        <f t="shared" si="15"/>
        <v>0</v>
      </c>
      <c r="AP8" s="98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8"/>
      <c r="C9" s="98"/>
      <c r="D9" s="98"/>
      <c r="E9" s="98"/>
      <c r="F9" s="98"/>
      <c r="G9" s="99"/>
      <c r="H9" s="98"/>
      <c r="I9" s="95">
        <f t="shared" si="11"/>
        <v>0</v>
      </c>
      <c r="J9" s="98"/>
      <c r="K9" s="98"/>
      <c r="L9" s="98"/>
      <c r="M9" s="98"/>
      <c r="N9" s="98"/>
      <c r="O9" s="99"/>
      <c r="P9" s="98"/>
      <c r="Q9" s="96">
        <f t="shared" si="12"/>
        <v>0</v>
      </c>
      <c r="R9" s="98"/>
      <c r="S9" s="98"/>
      <c r="T9" s="98"/>
      <c r="U9" s="98"/>
      <c r="V9" s="98"/>
      <c r="W9" s="99"/>
      <c r="X9" s="98"/>
      <c r="Y9" s="96">
        <f t="shared" si="13"/>
        <v>0</v>
      </c>
      <c r="Z9" s="98"/>
      <c r="AA9" s="98"/>
      <c r="AB9" s="98"/>
      <c r="AC9" s="98"/>
      <c r="AD9" s="98"/>
      <c r="AE9" s="99"/>
      <c r="AF9" s="98"/>
      <c r="AG9" s="96">
        <f t="shared" si="14"/>
        <v>0</v>
      </c>
      <c r="AH9" s="98"/>
      <c r="AI9" s="98"/>
      <c r="AJ9" s="98"/>
      <c r="AK9" s="98"/>
      <c r="AL9" s="98"/>
      <c r="AM9" s="99"/>
      <c r="AN9" s="98"/>
      <c r="AO9" s="96">
        <f t="shared" si="15"/>
        <v>0</v>
      </c>
      <c r="AP9" s="98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8"/>
      <c r="C10" s="98"/>
      <c r="D10" s="98"/>
      <c r="E10" s="98"/>
      <c r="F10" s="98"/>
      <c r="G10" s="99"/>
      <c r="H10" s="98"/>
      <c r="I10" s="95">
        <f t="shared" si="11"/>
        <v>0</v>
      </c>
      <c r="J10" s="98"/>
      <c r="K10" s="98"/>
      <c r="L10" s="98"/>
      <c r="M10" s="98"/>
      <c r="N10" s="98"/>
      <c r="O10" s="99"/>
      <c r="P10" s="98"/>
      <c r="Q10" s="96">
        <f t="shared" si="12"/>
        <v>0</v>
      </c>
      <c r="R10" s="98"/>
      <c r="S10" s="98"/>
      <c r="T10" s="98"/>
      <c r="U10" s="98"/>
      <c r="V10" s="98"/>
      <c r="W10" s="99"/>
      <c r="X10" s="98"/>
      <c r="Y10" s="96">
        <f t="shared" si="13"/>
        <v>0</v>
      </c>
      <c r="Z10" s="98"/>
      <c r="AA10" s="98"/>
      <c r="AB10" s="98"/>
      <c r="AC10" s="98"/>
      <c r="AD10" s="98"/>
      <c r="AE10" s="99"/>
      <c r="AF10" s="98"/>
      <c r="AG10" s="96">
        <f t="shared" si="14"/>
        <v>0</v>
      </c>
      <c r="AH10" s="98"/>
      <c r="AI10" s="98"/>
      <c r="AJ10" s="98"/>
      <c r="AK10" s="98"/>
      <c r="AL10" s="98"/>
      <c r="AM10" s="99"/>
      <c r="AN10" s="98"/>
      <c r="AO10" s="96">
        <f t="shared" si="15"/>
        <v>0</v>
      </c>
      <c r="AP10" s="98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100">
        <f t="shared" ref="B11:H11" si="18">SUM(B7:B10)</f>
        <v>0</v>
      </c>
      <c r="C11" s="100">
        <f t="shared" si="18"/>
        <v>0</v>
      </c>
      <c r="D11" s="100">
        <f t="shared" si="18"/>
        <v>0</v>
      </c>
      <c r="E11" s="100">
        <f t="shared" si="18"/>
        <v>0</v>
      </c>
      <c r="F11" s="100">
        <f t="shared" si="18"/>
        <v>0</v>
      </c>
      <c r="G11" s="100">
        <f t="shared" si="18"/>
        <v>0</v>
      </c>
      <c r="H11" s="100">
        <f t="shared" si="18"/>
        <v>0</v>
      </c>
      <c r="I11" s="101"/>
      <c r="J11" s="100">
        <f t="shared" ref="J11:P11" si="19">SUM(J7:J10)</f>
        <v>0</v>
      </c>
      <c r="K11" s="100">
        <f t="shared" si="19"/>
        <v>0</v>
      </c>
      <c r="L11" s="100">
        <f t="shared" si="19"/>
        <v>0</v>
      </c>
      <c r="M11" s="100">
        <f t="shared" si="19"/>
        <v>0</v>
      </c>
      <c r="N11" s="100">
        <f t="shared" si="19"/>
        <v>0</v>
      </c>
      <c r="O11" s="100">
        <f t="shared" si="19"/>
        <v>0</v>
      </c>
      <c r="P11" s="100">
        <f t="shared" si="19"/>
        <v>0</v>
      </c>
      <c r="Q11" s="102"/>
      <c r="R11" s="100">
        <f t="shared" ref="R11:X11" si="20">SUM(R7:R10)</f>
        <v>0</v>
      </c>
      <c r="S11" s="100">
        <f t="shared" si="20"/>
        <v>0</v>
      </c>
      <c r="T11" s="100">
        <f t="shared" si="20"/>
        <v>0</v>
      </c>
      <c r="U11" s="100">
        <f t="shared" si="20"/>
        <v>0</v>
      </c>
      <c r="V11" s="100">
        <f t="shared" si="20"/>
        <v>0</v>
      </c>
      <c r="W11" s="100">
        <f t="shared" si="20"/>
        <v>0</v>
      </c>
      <c r="X11" s="100">
        <f t="shared" si="20"/>
        <v>0</v>
      </c>
      <c r="Y11" s="102"/>
      <c r="Z11" s="100">
        <f t="shared" ref="Z11:AF11" si="21">SUM(Z7:Z10)</f>
        <v>0</v>
      </c>
      <c r="AA11" s="100">
        <f t="shared" si="21"/>
        <v>0</v>
      </c>
      <c r="AB11" s="100">
        <f t="shared" si="21"/>
        <v>0</v>
      </c>
      <c r="AC11" s="100">
        <f t="shared" si="21"/>
        <v>0</v>
      </c>
      <c r="AD11" s="100">
        <f t="shared" si="21"/>
        <v>0</v>
      </c>
      <c r="AE11" s="100">
        <f t="shared" si="21"/>
        <v>0</v>
      </c>
      <c r="AF11" s="100">
        <f t="shared" si="21"/>
        <v>0</v>
      </c>
      <c r="AG11" s="102"/>
      <c r="AH11" s="100">
        <f t="shared" ref="AH11:AK11" si="22">SUM(AH7:AH10)</f>
        <v>0</v>
      </c>
      <c r="AI11" s="100">
        <f t="shared" si="22"/>
        <v>0</v>
      </c>
      <c r="AJ11" s="100">
        <f t="shared" si="22"/>
        <v>0</v>
      </c>
      <c r="AK11" s="100">
        <f t="shared" si="22"/>
        <v>0</v>
      </c>
      <c r="AL11" s="100">
        <v>0.0</v>
      </c>
      <c r="AM11" s="100">
        <f t="shared" ref="AM11:AN11" si="23">SUM(AM7:AM10)</f>
        <v>0</v>
      </c>
      <c r="AN11" s="100">
        <f t="shared" si="23"/>
        <v>0</v>
      </c>
      <c r="AO11" s="102"/>
      <c r="AP11" s="100">
        <v>0.0</v>
      </c>
      <c r="AQ11" s="102"/>
      <c r="AR11" s="103">
        <f>SUM(AR7:AR10)</f>
        <v>0</v>
      </c>
    </row>
    <row r="12">
      <c r="A12" s="104"/>
      <c r="B12" s="105"/>
      <c r="C12" s="106"/>
      <c r="D12" s="106"/>
      <c r="E12" s="106"/>
      <c r="F12" s="106"/>
      <c r="G12" s="106"/>
      <c r="H12" s="106"/>
      <c r="I12" s="10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88"/>
    </row>
    <row r="13" ht="18.75" customHeight="1">
      <c r="A13" s="108" t="s">
        <v>239</v>
      </c>
      <c r="B13" s="10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10"/>
      <c r="B14" s="111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2"/>
      <c r="J15" s="91"/>
      <c r="K15" s="91"/>
      <c r="L15" s="91"/>
      <c r="M15" s="91"/>
      <c r="N15" s="91"/>
      <c r="O15" s="91"/>
      <c r="P15" s="91"/>
      <c r="Q15" s="113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43"/>
      <c r="C16" s="43"/>
      <c r="D16" s="43"/>
      <c r="E16" s="43"/>
      <c r="F16" s="43"/>
      <c r="G16" s="45"/>
      <c r="H16" s="4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43"/>
      <c r="Q16" s="115">
        <f t="shared" si="24"/>
        <v>0</v>
      </c>
      <c r="R16" s="114"/>
      <c r="S16" s="45"/>
      <c r="T16" s="45"/>
      <c r="U16" s="45"/>
      <c r="V16" s="45"/>
      <c r="W16" s="45"/>
      <c r="X16" s="4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4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4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43"/>
      <c r="C25" s="43"/>
      <c r="D25" s="43"/>
      <c r="E25" s="43"/>
      <c r="F25" s="43"/>
      <c r="G25" s="45"/>
      <c r="H25" s="43"/>
      <c r="I25" s="95">
        <f t="shared" ref="I25:I34" si="37">SUM(B25:H25)</f>
        <v>0</v>
      </c>
      <c r="J25" s="43"/>
      <c r="K25" s="43"/>
      <c r="L25" s="43"/>
      <c r="M25" s="43"/>
      <c r="N25" s="43"/>
      <c r="O25" s="45"/>
      <c r="P25" s="43"/>
      <c r="Q25" s="95">
        <f t="shared" ref="Q25:Q34" si="38">SUM(J25:P25)</f>
        <v>0</v>
      </c>
      <c r="R25" s="43"/>
      <c r="S25" s="43"/>
      <c r="T25" s="43"/>
      <c r="U25" s="43"/>
      <c r="V25" s="43"/>
      <c r="W25" s="45"/>
      <c r="X25" s="43"/>
      <c r="Y25" s="95">
        <f t="shared" ref="Y25:Y34" si="39">SUM(R25:X25)</f>
        <v>0</v>
      </c>
      <c r="Z25" s="43"/>
      <c r="AA25" s="43"/>
      <c r="AB25" s="43"/>
      <c r="AC25" s="43"/>
      <c r="AD25" s="43"/>
      <c r="AE25" s="45"/>
      <c r="AF25" s="43"/>
      <c r="AG25" s="95">
        <f t="shared" ref="AG25:AG34" si="40">SUM(Z25:AF25)</f>
        <v>0</v>
      </c>
      <c r="AH25" s="43"/>
      <c r="AI25" s="43"/>
      <c r="AJ25" s="43"/>
      <c r="AK25" s="43"/>
      <c r="AL25" s="43"/>
      <c r="AM25" s="45"/>
      <c r="AN25" s="4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43"/>
      <c r="C37" s="43"/>
      <c r="D37" s="43"/>
      <c r="E37" s="43"/>
      <c r="F37" s="43"/>
      <c r="G37" s="45"/>
      <c r="H37" s="43"/>
      <c r="I37" s="95">
        <f t="shared" ref="I37:I54" si="49">SUM(B37:H37)</f>
        <v>0</v>
      </c>
      <c r="J37" s="43"/>
      <c r="K37" s="43"/>
      <c r="L37" s="43"/>
      <c r="M37" s="43"/>
      <c r="N37" s="43"/>
      <c r="O37" s="45"/>
      <c r="P37" s="43"/>
      <c r="Q37" s="95">
        <f t="shared" ref="Q37:Q54" si="50">SUM(J37:P37)</f>
        <v>0</v>
      </c>
      <c r="R37" s="43"/>
      <c r="S37" s="43"/>
      <c r="T37" s="43"/>
      <c r="U37" s="43"/>
      <c r="V37" s="43"/>
      <c r="W37" s="45"/>
      <c r="X37" s="43"/>
      <c r="Y37" s="95">
        <f t="shared" ref="Y37:Y54" si="51">SUM(R37:X37)</f>
        <v>0</v>
      </c>
      <c r="Z37" s="43"/>
      <c r="AA37" s="43"/>
      <c r="AB37" s="43"/>
      <c r="AC37" s="43"/>
      <c r="AD37" s="43"/>
      <c r="AE37" s="45"/>
      <c r="AF37" s="43"/>
      <c r="AG37" s="95">
        <f t="shared" ref="AG37:AG54" si="52">SUM(Z37:AF37)</f>
        <v>0</v>
      </c>
      <c r="AH37" s="43"/>
      <c r="AI37" s="43"/>
      <c r="AJ37" s="43"/>
      <c r="AK37" s="43"/>
      <c r="AL37" s="43"/>
      <c r="AM37" s="45"/>
      <c r="AN37" s="4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43"/>
      <c r="C57" s="43"/>
      <c r="D57" s="43"/>
      <c r="E57" s="43"/>
      <c r="F57" s="43"/>
      <c r="G57" s="45"/>
      <c r="H57" s="43"/>
      <c r="I57" s="95">
        <f t="shared" ref="I57:I65" si="61">SUM(B57:H57)</f>
        <v>0</v>
      </c>
      <c r="J57" s="43"/>
      <c r="K57" s="43"/>
      <c r="L57" s="43"/>
      <c r="M57" s="43"/>
      <c r="N57" s="43"/>
      <c r="O57" s="45"/>
      <c r="P57" s="43"/>
      <c r="Q57" s="95">
        <f t="shared" ref="Q57:Q65" si="62">SUM(J57:P57)</f>
        <v>0</v>
      </c>
      <c r="R57" s="43"/>
      <c r="S57" s="43"/>
      <c r="T57" s="43"/>
      <c r="U57" s="43"/>
      <c r="V57" s="43"/>
      <c r="W57" s="45"/>
      <c r="X57" s="43"/>
      <c r="Y57" s="95">
        <f t="shared" ref="Y57:Y65" si="63">SUM(R57:X57)</f>
        <v>0</v>
      </c>
      <c r="Z57" s="43"/>
      <c r="AA57" s="43"/>
      <c r="AB57" s="43"/>
      <c r="AC57" s="43"/>
      <c r="AD57" s="43"/>
      <c r="AE57" s="45"/>
      <c r="AF57" s="43"/>
      <c r="AG57" s="95">
        <f t="shared" ref="AG57:AG65" si="64">SUM(Z57:AF57)</f>
        <v>0</v>
      </c>
      <c r="AH57" s="43"/>
      <c r="AI57" s="43"/>
      <c r="AJ57" s="43"/>
      <c r="AK57" s="43"/>
      <c r="AL57" s="43"/>
      <c r="AM57" s="45"/>
      <c r="AN57" s="4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43"/>
      <c r="C58" s="43"/>
      <c r="D58" s="43"/>
      <c r="E58" s="43"/>
      <c r="F58" s="43"/>
      <c r="G58" s="45"/>
      <c r="H58" s="43"/>
      <c r="I58" s="95">
        <f t="shared" si="61"/>
        <v>0</v>
      </c>
      <c r="J58" s="43"/>
      <c r="K58" s="43"/>
      <c r="L58" s="43"/>
      <c r="M58" s="43"/>
      <c r="N58" s="43"/>
      <c r="O58" s="45"/>
      <c r="P58" s="43"/>
      <c r="Q58" s="95">
        <f t="shared" si="62"/>
        <v>0</v>
      </c>
      <c r="R58" s="43"/>
      <c r="S58" s="43"/>
      <c r="T58" s="43"/>
      <c r="U58" s="43"/>
      <c r="V58" s="43"/>
      <c r="W58" s="45"/>
      <c r="X58" s="43"/>
      <c r="Y58" s="95">
        <f t="shared" si="63"/>
        <v>0</v>
      </c>
      <c r="Z58" s="43"/>
      <c r="AA58" s="43"/>
      <c r="AB58" s="43"/>
      <c r="AC58" s="43"/>
      <c r="AD58" s="43"/>
      <c r="AE58" s="45"/>
      <c r="AF58" s="43"/>
      <c r="AG58" s="95">
        <f t="shared" si="64"/>
        <v>0</v>
      </c>
      <c r="AH58" s="43"/>
      <c r="AI58" s="43"/>
      <c r="AJ58" s="43"/>
      <c r="AK58" s="43"/>
      <c r="AL58" s="43"/>
      <c r="AM58" s="45"/>
      <c r="AN58" s="4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43"/>
      <c r="C59" s="43"/>
      <c r="D59" s="43"/>
      <c r="E59" s="43"/>
      <c r="F59" s="43"/>
      <c r="G59" s="45"/>
      <c r="H59" s="43"/>
      <c r="I59" s="95">
        <f t="shared" si="61"/>
        <v>0</v>
      </c>
      <c r="J59" s="43"/>
      <c r="K59" s="43"/>
      <c r="L59" s="43"/>
      <c r="M59" s="43"/>
      <c r="N59" s="43"/>
      <c r="O59" s="45"/>
      <c r="P59" s="43"/>
      <c r="Q59" s="95">
        <f t="shared" si="62"/>
        <v>0</v>
      </c>
      <c r="R59" s="43"/>
      <c r="S59" s="43"/>
      <c r="T59" s="43"/>
      <c r="U59" s="43"/>
      <c r="V59" s="43"/>
      <c r="W59" s="45"/>
      <c r="X59" s="43"/>
      <c r="Y59" s="95">
        <f t="shared" si="63"/>
        <v>0</v>
      </c>
      <c r="Z59" s="43"/>
      <c r="AA59" s="43"/>
      <c r="AB59" s="43"/>
      <c r="AC59" s="43"/>
      <c r="AD59" s="43"/>
      <c r="AE59" s="45"/>
      <c r="AF59" s="43"/>
      <c r="AG59" s="95">
        <f t="shared" si="64"/>
        <v>0</v>
      </c>
      <c r="AH59" s="43"/>
      <c r="AI59" s="43"/>
      <c r="AJ59" s="43"/>
      <c r="AK59" s="43"/>
      <c r="AL59" s="43"/>
      <c r="AM59" s="45"/>
      <c r="AN59" s="4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43"/>
      <c r="C60" s="43"/>
      <c r="D60" s="43"/>
      <c r="E60" s="43"/>
      <c r="F60" s="43"/>
      <c r="G60" s="45"/>
      <c r="H60" s="43"/>
      <c r="I60" s="95">
        <f t="shared" si="61"/>
        <v>0</v>
      </c>
      <c r="J60" s="43"/>
      <c r="K60" s="43"/>
      <c r="L60" s="43"/>
      <c r="M60" s="43"/>
      <c r="N60" s="43"/>
      <c r="O60" s="45"/>
      <c r="P60" s="43"/>
      <c r="Q60" s="95">
        <f t="shared" si="62"/>
        <v>0</v>
      </c>
      <c r="R60" s="43"/>
      <c r="S60" s="43"/>
      <c r="T60" s="43"/>
      <c r="U60" s="43"/>
      <c r="V60" s="43"/>
      <c r="W60" s="45"/>
      <c r="X60" s="43"/>
      <c r="Y60" s="95">
        <f t="shared" si="63"/>
        <v>0</v>
      </c>
      <c r="Z60" s="43"/>
      <c r="AA60" s="43"/>
      <c r="AB60" s="43"/>
      <c r="AC60" s="43"/>
      <c r="AD60" s="43"/>
      <c r="AE60" s="45"/>
      <c r="AF60" s="43"/>
      <c r="AG60" s="95">
        <f t="shared" si="64"/>
        <v>0</v>
      </c>
      <c r="AH60" s="43"/>
      <c r="AI60" s="43"/>
      <c r="AJ60" s="43"/>
      <c r="AK60" s="43"/>
      <c r="AL60" s="43"/>
      <c r="AM60" s="45"/>
      <c r="AN60" s="4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43"/>
      <c r="C61" s="43"/>
      <c r="D61" s="43"/>
      <c r="E61" s="43"/>
      <c r="F61" s="43"/>
      <c r="G61" s="45"/>
      <c r="H61" s="43"/>
      <c r="I61" s="95">
        <f t="shared" si="61"/>
        <v>0</v>
      </c>
      <c r="J61" s="43"/>
      <c r="K61" s="43"/>
      <c r="L61" s="43"/>
      <c r="M61" s="43"/>
      <c r="N61" s="43"/>
      <c r="O61" s="45"/>
      <c r="P61" s="43"/>
      <c r="Q61" s="95">
        <f t="shared" si="62"/>
        <v>0</v>
      </c>
      <c r="R61" s="43"/>
      <c r="S61" s="43"/>
      <c r="T61" s="43"/>
      <c r="U61" s="43"/>
      <c r="V61" s="43"/>
      <c r="W61" s="45"/>
      <c r="X61" s="43"/>
      <c r="Y61" s="95">
        <f t="shared" si="63"/>
        <v>0</v>
      </c>
      <c r="Z61" s="43"/>
      <c r="AA61" s="43"/>
      <c r="AB61" s="43"/>
      <c r="AC61" s="43"/>
      <c r="AD61" s="43"/>
      <c r="AE61" s="45"/>
      <c r="AF61" s="43"/>
      <c r="AG61" s="95">
        <f t="shared" si="64"/>
        <v>0</v>
      </c>
      <c r="AH61" s="43"/>
      <c r="AI61" s="43"/>
      <c r="AJ61" s="43"/>
      <c r="AK61" s="43"/>
      <c r="AL61" s="43"/>
      <c r="AM61" s="45"/>
      <c r="AN61" s="4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43"/>
      <c r="C62" s="43"/>
      <c r="D62" s="43"/>
      <c r="E62" s="43"/>
      <c r="F62" s="43"/>
      <c r="G62" s="45"/>
      <c r="H62" s="43"/>
      <c r="I62" s="95">
        <f t="shared" si="61"/>
        <v>0</v>
      </c>
      <c r="J62" s="43"/>
      <c r="K62" s="43"/>
      <c r="L62" s="43"/>
      <c r="M62" s="43"/>
      <c r="N62" s="43"/>
      <c r="O62" s="45"/>
      <c r="P62" s="43"/>
      <c r="Q62" s="95">
        <f t="shared" si="62"/>
        <v>0</v>
      </c>
      <c r="R62" s="43"/>
      <c r="S62" s="43"/>
      <c r="T62" s="43"/>
      <c r="U62" s="43"/>
      <c r="V62" s="43"/>
      <c r="W62" s="45"/>
      <c r="X62" s="43"/>
      <c r="Y62" s="95">
        <f t="shared" si="63"/>
        <v>0</v>
      </c>
      <c r="Z62" s="43"/>
      <c r="AA62" s="43"/>
      <c r="AB62" s="43"/>
      <c r="AC62" s="43"/>
      <c r="AD62" s="43"/>
      <c r="AE62" s="45"/>
      <c r="AF62" s="43"/>
      <c r="AG62" s="95">
        <f t="shared" si="64"/>
        <v>0</v>
      </c>
      <c r="AH62" s="43"/>
      <c r="AI62" s="43"/>
      <c r="AJ62" s="43"/>
      <c r="AK62" s="43"/>
      <c r="AL62" s="43"/>
      <c r="AM62" s="45"/>
      <c r="AN62" s="4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43"/>
      <c r="C63" s="43"/>
      <c r="D63" s="43"/>
      <c r="E63" s="43"/>
      <c r="F63" s="43"/>
      <c r="G63" s="45"/>
      <c r="H63" s="43"/>
      <c r="I63" s="95">
        <f t="shared" si="61"/>
        <v>0</v>
      </c>
      <c r="J63" s="43"/>
      <c r="K63" s="43"/>
      <c r="L63" s="43"/>
      <c r="M63" s="43"/>
      <c r="N63" s="43"/>
      <c r="O63" s="45"/>
      <c r="P63" s="43"/>
      <c r="Q63" s="95">
        <f t="shared" si="62"/>
        <v>0</v>
      </c>
      <c r="R63" s="43"/>
      <c r="S63" s="43"/>
      <c r="T63" s="43"/>
      <c r="U63" s="43"/>
      <c r="V63" s="43"/>
      <c r="W63" s="45"/>
      <c r="X63" s="43"/>
      <c r="Y63" s="95">
        <f t="shared" si="63"/>
        <v>0</v>
      </c>
      <c r="Z63" s="43"/>
      <c r="AA63" s="43"/>
      <c r="AB63" s="43"/>
      <c r="AC63" s="43"/>
      <c r="AD63" s="43"/>
      <c r="AE63" s="45"/>
      <c r="AF63" s="43"/>
      <c r="AG63" s="95">
        <f t="shared" si="64"/>
        <v>0</v>
      </c>
      <c r="AH63" s="43"/>
      <c r="AI63" s="43"/>
      <c r="AJ63" s="43"/>
      <c r="AK63" s="43"/>
      <c r="AL63" s="43"/>
      <c r="AM63" s="45"/>
      <c r="AN63" s="4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43"/>
      <c r="C68" s="43"/>
      <c r="D68" s="43"/>
      <c r="E68" s="43"/>
      <c r="F68" s="43"/>
      <c r="G68" s="45"/>
      <c r="H68" s="43"/>
      <c r="I68" s="95">
        <f t="shared" ref="I68:I78" si="73">SUM(B68:H68)</f>
        <v>0</v>
      </c>
      <c r="J68" s="43"/>
      <c r="K68" s="43"/>
      <c r="L68" s="43"/>
      <c r="M68" s="43"/>
      <c r="N68" s="43"/>
      <c r="O68" s="45"/>
      <c r="P68" s="43"/>
      <c r="Q68" s="95">
        <f t="shared" ref="Q68:Q78" si="74">SUM(J68:P68)</f>
        <v>0</v>
      </c>
      <c r="R68" s="43"/>
      <c r="S68" s="43"/>
      <c r="T68" s="43"/>
      <c r="U68" s="43"/>
      <c r="V68" s="43"/>
      <c r="W68" s="45"/>
      <c r="X68" s="43"/>
      <c r="Y68" s="95">
        <f t="shared" ref="Y68:Y78" si="75">SUM(R68:X68)</f>
        <v>0</v>
      </c>
      <c r="Z68" s="43"/>
      <c r="AA68" s="43"/>
      <c r="AB68" s="43"/>
      <c r="AC68" s="43"/>
      <c r="AD68" s="43"/>
      <c r="AE68" s="45"/>
      <c r="AF68" s="43"/>
      <c r="AG68" s="95">
        <f t="shared" ref="AG68:AG78" si="76">SUM(Z68:AF68)</f>
        <v>0</v>
      </c>
      <c r="AH68" s="43"/>
      <c r="AI68" s="43"/>
      <c r="AJ68" s="43"/>
      <c r="AK68" s="43"/>
      <c r="AL68" s="43"/>
      <c r="AM68" s="45"/>
      <c r="AN68" s="4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4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4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4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4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4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43"/>
      <c r="C90" s="44"/>
      <c r="D90" s="44"/>
      <c r="E90" s="44"/>
      <c r="F90" s="44"/>
      <c r="G90" s="44"/>
      <c r="H90" s="44"/>
      <c r="I90" s="95">
        <f t="shared" si="97"/>
        <v>0</v>
      </c>
      <c r="J90" s="43"/>
      <c r="K90" s="44"/>
      <c r="L90" s="44"/>
      <c r="M90" s="44"/>
      <c r="N90" s="44"/>
      <c r="O90" s="44"/>
      <c r="P90" s="44"/>
      <c r="Q90" s="95">
        <f t="shared" si="98"/>
        <v>0</v>
      </c>
      <c r="R90" s="43"/>
      <c r="S90" s="44"/>
      <c r="T90" s="44"/>
      <c r="U90" s="44"/>
      <c r="V90" s="44"/>
      <c r="W90" s="44"/>
      <c r="X90" s="44"/>
      <c r="Y90" s="95">
        <f t="shared" si="99"/>
        <v>0</v>
      </c>
      <c r="Z90" s="43"/>
      <c r="AA90" s="44"/>
      <c r="AB90" s="44"/>
      <c r="AC90" s="44"/>
      <c r="AD90" s="44"/>
      <c r="AE90" s="44"/>
      <c r="AF90" s="44"/>
      <c r="AG90" s="95">
        <f t="shared" si="100"/>
        <v>0</v>
      </c>
      <c r="AH90" s="4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43"/>
      <c r="C91" s="44"/>
      <c r="D91" s="44"/>
      <c r="E91" s="44"/>
      <c r="F91" s="44"/>
      <c r="G91" s="44"/>
      <c r="H91" s="44"/>
      <c r="I91" s="95">
        <f t="shared" si="97"/>
        <v>0</v>
      </c>
      <c r="J91" s="43"/>
      <c r="K91" s="44"/>
      <c r="L91" s="44"/>
      <c r="M91" s="44"/>
      <c r="N91" s="44"/>
      <c r="O91" s="44"/>
      <c r="P91" s="44"/>
      <c r="Q91" s="95">
        <f t="shared" si="98"/>
        <v>0</v>
      </c>
      <c r="R91" s="43"/>
      <c r="S91" s="44"/>
      <c r="T91" s="44"/>
      <c r="U91" s="44"/>
      <c r="V91" s="44"/>
      <c r="W91" s="44"/>
      <c r="X91" s="44"/>
      <c r="Y91" s="95">
        <f t="shared" si="99"/>
        <v>0</v>
      </c>
      <c r="Z91" s="43"/>
      <c r="AA91" s="44"/>
      <c r="AB91" s="44"/>
      <c r="AC91" s="44"/>
      <c r="AD91" s="44"/>
      <c r="AE91" s="44"/>
      <c r="AF91" s="44"/>
      <c r="AG91" s="95">
        <f t="shared" si="100"/>
        <v>0</v>
      </c>
      <c r="AH91" s="4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43"/>
      <c r="C92" s="44"/>
      <c r="D92" s="44"/>
      <c r="E92" s="44"/>
      <c r="F92" s="44"/>
      <c r="G92" s="44"/>
      <c r="H92" s="44"/>
      <c r="I92" s="95">
        <f t="shared" si="97"/>
        <v>0</v>
      </c>
      <c r="J92" s="43"/>
      <c r="K92" s="44"/>
      <c r="L92" s="44"/>
      <c r="M92" s="44"/>
      <c r="N92" s="44"/>
      <c r="O92" s="44"/>
      <c r="P92" s="44"/>
      <c r="Q92" s="95">
        <f t="shared" si="98"/>
        <v>0</v>
      </c>
      <c r="R92" s="43"/>
      <c r="S92" s="44"/>
      <c r="T92" s="44"/>
      <c r="U92" s="44"/>
      <c r="V92" s="44"/>
      <c r="W92" s="44"/>
      <c r="X92" s="44"/>
      <c r="Y92" s="95">
        <f t="shared" si="99"/>
        <v>0</v>
      </c>
      <c r="Z92" s="43"/>
      <c r="AA92" s="44"/>
      <c r="AB92" s="44"/>
      <c r="AC92" s="44"/>
      <c r="AD92" s="44"/>
      <c r="AE92" s="44"/>
      <c r="AF92" s="44"/>
      <c r="AG92" s="95">
        <f t="shared" si="100"/>
        <v>0</v>
      </c>
      <c r="AH92" s="4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43"/>
      <c r="C93" s="44"/>
      <c r="D93" s="44"/>
      <c r="E93" s="44"/>
      <c r="F93" s="44"/>
      <c r="G93" s="44"/>
      <c r="H93" s="44"/>
      <c r="I93" s="95">
        <f t="shared" si="97"/>
        <v>0</v>
      </c>
      <c r="J93" s="43"/>
      <c r="K93" s="44"/>
      <c r="L93" s="44"/>
      <c r="M93" s="44"/>
      <c r="N93" s="44"/>
      <c r="O93" s="44"/>
      <c r="P93" s="44"/>
      <c r="Q93" s="95">
        <f t="shared" si="98"/>
        <v>0</v>
      </c>
      <c r="R93" s="43"/>
      <c r="S93" s="44"/>
      <c r="T93" s="44"/>
      <c r="U93" s="44"/>
      <c r="V93" s="44"/>
      <c r="W93" s="44"/>
      <c r="X93" s="44"/>
      <c r="Y93" s="95">
        <f t="shared" si="99"/>
        <v>0</v>
      </c>
      <c r="Z93" s="43"/>
      <c r="AA93" s="44"/>
      <c r="AB93" s="44"/>
      <c r="AC93" s="44"/>
      <c r="AD93" s="44"/>
      <c r="AE93" s="44"/>
      <c r="AF93" s="44"/>
      <c r="AG93" s="95">
        <f t="shared" si="100"/>
        <v>0</v>
      </c>
      <c r="AH93" s="4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43"/>
      <c r="C94" s="43"/>
      <c r="D94" s="43"/>
      <c r="E94" s="43"/>
      <c r="F94" s="43"/>
      <c r="G94" s="45"/>
      <c r="H94" s="43"/>
      <c r="I94" s="95">
        <f t="shared" si="97"/>
        <v>0</v>
      </c>
      <c r="J94" s="43"/>
      <c r="K94" s="43"/>
      <c r="L94" s="43"/>
      <c r="M94" s="43"/>
      <c r="N94" s="43"/>
      <c r="O94" s="45"/>
      <c r="P94" s="43"/>
      <c r="Q94" s="95">
        <f t="shared" si="98"/>
        <v>0</v>
      </c>
      <c r="R94" s="43"/>
      <c r="S94" s="43"/>
      <c r="T94" s="43"/>
      <c r="U94" s="43"/>
      <c r="V94" s="43"/>
      <c r="W94" s="45"/>
      <c r="X94" s="43"/>
      <c r="Y94" s="95">
        <f t="shared" si="99"/>
        <v>0</v>
      </c>
      <c r="Z94" s="43"/>
      <c r="AA94" s="43"/>
      <c r="AB94" s="43"/>
      <c r="AC94" s="43"/>
      <c r="AD94" s="43"/>
      <c r="AE94" s="45"/>
      <c r="AF94" s="43"/>
      <c r="AG94" s="95">
        <f t="shared" si="100"/>
        <v>0</v>
      </c>
      <c r="AH94" s="43"/>
      <c r="AI94" s="43"/>
      <c r="AJ94" s="43"/>
      <c r="AK94" s="43"/>
      <c r="AL94" s="43"/>
      <c r="AM94" s="45"/>
      <c r="AN94" s="4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43"/>
      <c r="C280" s="43"/>
      <c r="D280" s="43"/>
      <c r="E280" s="43"/>
      <c r="F280" s="43"/>
      <c r="G280" s="43"/>
      <c r="H280" s="43"/>
      <c r="I280" s="95">
        <f t="shared" ref="I280:I299" si="301">SUM(B280:H280)</f>
        <v>0</v>
      </c>
      <c r="J280" s="43"/>
      <c r="K280" s="43"/>
      <c r="L280" s="43"/>
      <c r="M280" s="43"/>
      <c r="N280" s="43"/>
      <c r="O280" s="43"/>
      <c r="P280" s="43"/>
      <c r="Q280" s="95">
        <f t="shared" ref="Q280:Q299" si="302">SUM(J280:P280)</f>
        <v>0</v>
      </c>
      <c r="R280" s="43"/>
      <c r="S280" s="43"/>
      <c r="T280" s="43"/>
      <c r="U280" s="43"/>
      <c r="V280" s="43"/>
      <c r="W280" s="43"/>
      <c r="X280" s="43"/>
      <c r="Y280" s="95">
        <f t="shared" ref="Y280:Y299" si="303">SUM(R280:X280)</f>
        <v>0</v>
      </c>
      <c r="Z280" s="43"/>
      <c r="AA280" s="43"/>
      <c r="AB280" s="43"/>
      <c r="AC280" s="43"/>
      <c r="AD280" s="43"/>
      <c r="AE280" s="43"/>
      <c r="AF280" s="43"/>
      <c r="AG280" s="95">
        <f t="shared" ref="AG280:AG299" si="304">SUM(Z280:AF280)</f>
        <v>0</v>
      </c>
      <c r="AH280" s="43"/>
      <c r="AI280" s="43"/>
      <c r="AJ280" s="43"/>
      <c r="AK280" s="43"/>
      <c r="AL280" s="43"/>
      <c r="AM280" s="43"/>
      <c r="AN280" s="4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7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44896.0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79"/>
      <c r="D3" s="79"/>
      <c r="E3" s="79"/>
      <c r="F3" s="79" t="str">
        <f t="shared" ref="F3:H3" si="1">TEXT(F4,"ddd")</f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>Thu</v>
      </c>
      <c r="AM3" s="79" t="str">
        <f t="shared" si="5"/>
        <v>Fri</v>
      </c>
      <c r="AN3" s="79" t="str">
        <f t="shared" si="5"/>
        <v>Sat</v>
      </c>
      <c r="AO3" s="29"/>
      <c r="AP3" s="29"/>
      <c r="AQ3" s="29"/>
      <c r="AR3" s="29"/>
    </row>
    <row r="4">
      <c r="A4" s="30" t="s">
        <v>51</v>
      </c>
      <c r="B4" s="83"/>
      <c r="C4" s="84"/>
      <c r="D4" s="84"/>
      <c r="E4" s="84"/>
      <c r="F4" s="84">
        <f>I2</f>
        <v>44896</v>
      </c>
      <c r="G4" s="84">
        <f t="shared" ref="G4:H4" si="6">IF(F4="","",IF(F4=EOMONTH($I$2,0),"",F4+1))</f>
        <v>44897</v>
      </c>
      <c r="H4" s="84">
        <f t="shared" si="6"/>
        <v>44898</v>
      </c>
      <c r="I4" s="85" t="str">
        <f>CONCAT("Wk"," ",WEEKNUM(H4)-1," ","Total")</f>
        <v>#N/A</v>
      </c>
      <c r="J4" s="84">
        <f>IF(H4="","",IF(H4=EOMONTH($I$2,0),"",H4+1))</f>
        <v>44899</v>
      </c>
      <c r="K4" s="84">
        <f t="shared" ref="K4:P4" si="7">IF(J4="","",IF(J4=EOMONTH($I$2,0),"",J4+1))</f>
        <v>44900</v>
      </c>
      <c r="L4" s="84">
        <f t="shared" si="7"/>
        <v>44901</v>
      </c>
      <c r="M4" s="84">
        <f t="shared" si="7"/>
        <v>44902</v>
      </c>
      <c r="N4" s="84">
        <f t="shared" si="7"/>
        <v>44903</v>
      </c>
      <c r="O4" s="84">
        <f t="shared" si="7"/>
        <v>44904</v>
      </c>
      <c r="P4" s="84">
        <f t="shared" si="7"/>
        <v>44905</v>
      </c>
      <c r="Q4" s="85" t="str">
        <f>CONCAT("Wk"," ",WEEKNUM(P4)-1," ","Total")</f>
        <v>#N/A</v>
      </c>
      <c r="R4" s="84">
        <f>IF(P4="","",IF(P4=EOMONTH($I$2,0),"",P4+1))</f>
        <v>44906</v>
      </c>
      <c r="S4" s="84">
        <f t="shared" ref="S4:X4" si="8">IF(R4="","",IF(R4=EOMONTH($I$2,0),"",R4+1))</f>
        <v>44907</v>
      </c>
      <c r="T4" s="84">
        <f t="shared" si="8"/>
        <v>44908</v>
      </c>
      <c r="U4" s="84">
        <f t="shared" si="8"/>
        <v>44909</v>
      </c>
      <c r="V4" s="84">
        <f t="shared" si="8"/>
        <v>44910</v>
      </c>
      <c r="W4" s="84">
        <f t="shared" si="8"/>
        <v>44911</v>
      </c>
      <c r="X4" s="84">
        <f t="shared" si="8"/>
        <v>44912</v>
      </c>
      <c r="Y4" s="85" t="str">
        <f>CONCAT("Wk"," ",WEEKNUM(X4)-1," ","Total")</f>
        <v>#N/A</v>
      </c>
      <c r="Z4" s="84">
        <f>IF(X4="","",IF(X4=EOMONTH($I$2,0),"",X4+1))</f>
        <v>44913</v>
      </c>
      <c r="AA4" s="84">
        <f t="shared" ref="AA4:AF4" si="9">IF(Z4="","",IF(Z4=EOMONTH($I$2,0),"",Z4+1))</f>
        <v>44914</v>
      </c>
      <c r="AB4" s="84">
        <f t="shared" si="9"/>
        <v>44915</v>
      </c>
      <c r="AC4" s="84">
        <f t="shared" si="9"/>
        <v>44916</v>
      </c>
      <c r="AD4" s="84">
        <f t="shared" si="9"/>
        <v>44917</v>
      </c>
      <c r="AE4" s="84">
        <f t="shared" si="9"/>
        <v>44918</v>
      </c>
      <c r="AF4" s="84">
        <f t="shared" si="9"/>
        <v>44919</v>
      </c>
      <c r="AG4" s="85" t="str">
        <f>CONCAT("Wk"," ",WEEKNUM(AF4)-1," ","Total")</f>
        <v>#N/A</v>
      </c>
      <c r="AH4" s="84">
        <f>IF(AF4="","",IF(AF4=EOMONTH($I$2,0),"",AF4+1))</f>
        <v>44920</v>
      </c>
      <c r="AI4" s="84">
        <f t="shared" ref="AI4:AN4" si="10">IF(AH4="","",IF(AH4=EOMONTH($I$2,0),"",AH4+1))</f>
        <v>44921</v>
      </c>
      <c r="AJ4" s="84">
        <f t="shared" si="10"/>
        <v>44922</v>
      </c>
      <c r="AK4" s="84">
        <f t="shared" si="10"/>
        <v>44923</v>
      </c>
      <c r="AL4" s="84">
        <f t="shared" si="10"/>
        <v>44924</v>
      </c>
      <c r="AM4" s="84">
        <f t="shared" si="10"/>
        <v>44925</v>
      </c>
      <c r="AN4" s="84">
        <f t="shared" si="10"/>
        <v>44926</v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8"/>
      <c r="C8" s="98"/>
      <c r="D8" s="98"/>
      <c r="E8" s="98"/>
      <c r="F8" s="98"/>
      <c r="G8" s="99"/>
      <c r="H8" s="98"/>
      <c r="I8" s="95">
        <f t="shared" si="11"/>
        <v>0</v>
      </c>
      <c r="J8" s="98"/>
      <c r="K8" s="98"/>
      <c r="L8" s="98"/>
      <c r="M8" s="98"/>
      <c r="N8" s="98"/>
      <c r="O8" s="99"/>
      <c r="P8" s="98"/>
      <c r="Q8" s="96">
        <f t="shared" si="12"/>
        <v>0</v>
      </c>
      <c r="R8" s="98"/>
      <c r="S8" s="98"/>
      <c r="T8" s="98"/>
      <c r="U8" s="98"/>
      <c r="V8" s="98"/>
      <c r="W8" s="99"/>
      <c r="X8" s="98"/>
      <c r="Y8" s="96">
        <f t="shared" si="13"/>
        <v>0</v>
      </c>
      <c r="Z8" s="98"/>
      <c r="AA8" s="98"/>
      <c r="AB8" s="98"/>
      <c r="AC8" s="98"/>
      <c r="AD8" s="98"/>
      <c r="AE8" s="99"/>
      <c r="AF8" s="98"/>
      <c r="AG8" s="96">
        <f t="shared" si="14"/>
        <v>0</v>
      </c>
      <c r="AH8" s="98"/>
      <c r="AI8" s="98"/>
      <c r="AJ8" s="98"/>
      <c r="AK8" s="98"/>
      <c r="AL8" s="98"/>
      <c r="AM8" s="99"/>
      <c r="AN8" s="98"/>
      <c r="AO8" s="96">
        <f t="shared" si="15"/>
        <v>0</v>
      </c>
      <c r="AP8" s="98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8"/>
      <c r="C9" s="98"/>
      <c r="D9" s="98"/>
      <c r="E9" s="98"/>
      <c r="F9" s="98"/>
      <c r="G9" s="99"/>
      <c r="H9" s="98"/>
      <c r="I9" s="95">
        <f t="shared" si="11"/>
        <v>0</v>
      </c>
      <c r="J9" s="98"/>
      <c r="K9" s="98"/>
      <c r="L9" s="98"/>
      <c r="M9" s="98"/>
      <c r="N9" s="98"/>
      <c r="O9" s="99"/>
      <c r="P9" s="98"/>
      <c r="Q9" s="96">
        <f t="shared" si="12"/>
        <v>0</v>
      </c>
      <c r="R9" s="98"/>
      <c r="S9" s="98"/>
      <c r="T9" s="98"/>
      <c r="U9" s="98"/>
      <c r="V9" s="98"/>
      <c r="W9" s="99"/>
      <c r="X9" s="98"/>
      <c r="Y9" s="96">
        <f t="shared" si="13"/>
        <v>0</v>
      </c>
      <c r="Z9" s="98"/>
      <c r="AA9" s="98"/>
      <c r="AB9" s="98"/>
      <c r="AC9" s="98"/>
      <c r="AD9" s="98"/>
      <c r="AE9" s="99"/>
      <c r="AF9" s="98"/>
      <c r="AG9" s="96">
        <f t="shared" si="14"/>
        <v>0</v>
      </c>
      <c r="AH9" s="98"/>
      <c r="AI9" s="98"/>
      <c r="AJ9" s="98"/>
      <c r="AK9" s="98"/>
      <c r="AL9" s="98"/>
      <c r="AM9" s="99"/>
      <c r="AN9" s="98"/>
      <c r="AO9" s="96">
        <f t="shared" si="15"/>
        <v>0</v>
      </c>
      <c r="AP9" s="98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8"/>
      <c r="C10" s="98"/>
      <c r="D10" s="98"/>
      <c r="E10" s="98"/>
      <c r="F10" s="98"/>
      <c r="G10" s="99"/>
      <c r="H10" s="98"/>
      <c r="I10" s="95">
        <f t="shared" si="11"/>
        <v>0</v>
      </c>
      <c r="J10" s="98"/>
      <c r="K10" s="98"/>
      <c r="L10" s="98"/>
      <c r="M10" s="98"/>
      <c r="N10" s="98"/>
      <c r="O10" s="99"/>
      <c r="P10" s="98"/>
      <c r="Q10" s="96">
        <f t="shared" si="12"/>
        <v>0</v>
      </c>
      <c r="R10" s="98"/>
      <c r="S10" s="98"/>
      <c r="T10" s="98"/>
      <c r="U10" s="98"/>
      <c r="V10" s="98"/>
      <c r="W10" s="99"/>
      <c r="X10" s="98"/>
      <c r="Y10" s="96">
        <f t="shared" si="13"/>
        <v>0</v>
      </c>
      <c r="Z10" s="98"/>
      <c r="AA10" s="98"/>
      <c r="AB10" s="98"/>
      <c r="AC10" s="98"/>
      <c r="AD10" s="98"/>
      <c r="AE10" s="99"/>
      <c r="AF10" s="98"/>
      <c r="AG10" s="96">
        <f t="shared" si="14"/>
        <v>0</v>
      </c>
      <c r="AH10" s="98"/>
      <c r="AI10" s="98"/>
      <c r="AJ10" s="98"/>
      <c r="AK10" s="98"/>
      <c r="AL10" s="98"/>
      <c r="AM10" s="99"/>
      <c r="AN10" s="98"/>
      <c r="AO10" s="96">
        <f t="shared" si="15"/>
        <v>0</v>
      </c>
      <c r="AP10" s="98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100">
        <f t="shared" ref="B11:H11" si="18">SUM(B7:B10)</f>
        <v>0</v>
      </c>
      <c r="C11" s="100">
        <f t="shared" si="18"/>
        <v>0</v>
      </c>
      <c r="D11" s="100">
        <f t="shared" si="18"/>
        <v>0</v>
      </c>
      <c r="E11" s="100">
        <f t="shared" si="18"/>
        <v>0</v>
      </c>
      <c r="F11" s="100">
        <f t="shared" si="18"/>
        <v>0</v>
      </c>
      <c r="G11" s="100">
        <f t="shared" si="18"/>
        <v>0</v>
      </c>
      <c r="H11" s="100">
        <f t="shared" si="18"/>
        <v>0</v>
      </c>
      <c r="I11" s="101"/>
      <c r="J11" s="100">
        <f t="shared" ref="J11:P11" si="19">SUM(J7:J10)</f>
        <v>0</v>
      </c>
      <c r="K11" s="100">
        <f t="shared" si="19"/>
        <v>0</v>
      </c>
      <c r="L11" s="100">
        <f t="shared" si="19"/>
        <v>0</v>
      </c>
      <c r="M11" s="100">
        <f t="shared" si="19"/>
        <v>0</v>
      </c>
      <c r="N11" s="100">
        <f t="shared" si="19"/>
        <v>0</v>
      </c>
      <c r="O11" s="100">
        <f t="shared" si="19"/>
        <v>0</v>
      </c>
      <c r="P11" s="100">
        <f t="shared" si="19"/>
        <v>0</v>
      </c>
      <c r="Q11" s="102"/>
      <c r="R11" s="100">
        <f t="shared" ref="R11:X11" si="20">SUM(R7:R10)</f>
        <v>0</v>
      </c>
      <c r="S11" s="100">
        <f t="shared" si="20"/>
        <v>0</v>
      </c>
      <c r="T11" s="100">
        <f t="shared" si="20"/>
        <v>0</v>
      </c>
      <c r="U11" s="100">
        <f t="shared" si="20"/>
        <v>0</v>
      </c>
      <c r="V11" s="100">
        <f t="shared" si="20"/>
        <v>0</v>
      </c>
      <c r="W11" s="100">
        <f t="shared" si="20"/>
        <v>0</v>
      </c>
      <c r="X11" s="100">
        <f t="shared" si="20"/>
        <v>0</v>
      </c>
      <c r="Y11" s="102"/>
      <c r="Z11" s="100">
        <f t="shared" ref="Z11:AF11" si="21">SUM(Z7:Z10)</f>
        <v>0</v>
      </c>
      <c r="AA11" s="100">
        <f t="shared" si="21"/>
        <v>0</v>
      </c>
      <c r="AB11" s="100">
        <f t="shared" si="21"/>
        <v>0</v>
      </c>
      <c r="AC11" s="100">
        <f t="shared" si="21"/>
        <v>0</v>
      </c>
      <c r="AD11" s="100">
        <f t="shared" si="21"/>
        <v>0</v>
      </c>
      <c r="AE11" s="100">
        <f t="shared" si="21"/>
        <v>0</v>
      </c>
      <c r="AF11" s="100">
        <f t="shared" si="21"/>
        <v>0</v>
      </c>
      <c r="AG11" s="102"/>
      <c r="AH11" s="100">
        <f t="shared" ref="AH11:AK11" si="22">SUM(AH7:AH10)</f>
        <v>0</v>
      </c>
      <c r="AI11" s="100">
        <f t="shared" si="22"/>
        <v>0</v>
      </c>
      <c r="AJ11" s="100">
        <f t="shared" si="22"/>
        <v>0</v>
      </c>
      <c r="AK11" s="100">
        <f t="shared" si="22"/>
        <v>0</v>
      </c>
      <c r="AL11" s="100">
        <v>0.0</v>
      </c>
      <c r="AM11" s="100">
        <f t="shared" ref="AM11:AN11" si="23">SUM(AM7:AM10)</f>
        <v>0</v>
      </c>
      <c r="AN11" s="100">
        <f t="shared" si="23"/>
        <v>0</v>
      </c>
      <c r="AO11" s="102"/>
      <c r="AP11" s="100">
        <v>0.0</v>
      </c>
      <c r="AQ11" s="102"/>
      <c r="AR11" s="103">
        <f>SUM(AR7:AR10)</f>
        <v>0</v>
      </c>
    </row>
    <row r="12">
      <c r="A12" s="104"/>
      <c r="B12" s="105"/>
      <c r="C12" s="106"/>
      <c r="D12" s="106"/>
      <c r="E12" s="106"/>
      <c r="F12" s="106"/>
      <c r="G12" s="106"/>
      <c r="H12" s="106"/>
      <c r="I12" s="10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88"/>
    </row>
    <row r="13" ht="18.75" customHeight="1">
      <c r="A13" s="108" t="s">
        <v>239</v>
      </c>
      <c r="B13" s="10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10"/>
      <c r="B14" s="111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2"/>
      <c r="J15" s="91"/>
      <c r="K15" s="91"/>
      <c r="L15" s="91"/>
      <c r="M15" s="91"/>
      <c r="N15" s="91"/>
      <c r="O15" s="91"/>
      <c r="P15" s="91"/>
      <c r="Q15" s="113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43"/>
      <c r="C16" s="43"/>
      <c r="D16" s="43"/>
      <c r="E16" s="43"/>
      <c r="F16" s="43"/>
      <c r="G16" s="45"/>
      <c r="H16" s="4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43"/>
      <c r="Q16" s="115">
        <f t="shared" si="24"/>
        <v>0</v>
      </c>
      <c r="R16" s="114"/>
      <c r="S16" s="45"/>
      <c r="T16" s="45"/>
      <c r="U16" s="45"/>
      <c r="V16" s="45"/>
      <c r="W16" s="45"/>
      <c r="X16" s="4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4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4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43"/>
      <c r="C25" s="43"/>
      <c r="D25" s="43"/>
      <c r="E25" s="43"/>
      <c r="F25" s="43"/>
      <c r="G25" s="45"/>
      <c r="H25" s="43"/>
      <c r="I25" s="95">
        <f t="shared" ref="I25:I34" si="37">SUM(B25:H25)</f>
        <v>0</v>
      </c>
      <c r="J25" s="43"/>
      <c r="K25" s="43"/>
      <c r="L25" s="43"/>
      <c r="M25" s="43"/>
      <c r="N25" s="43"/>
      <c r="O25" s="45"/>
      <c r="P25" s="43"/>
      <c r="Q25" s="95">
        <f t="shared" ref="Q25:Q34" si="38">SUM(J25:P25)</f>
        <v>0</v>
      </c>
      <c r="R25" s="43"/>
      <c r="S25" s="43"/>
      <c r="T25" s="43"/>
      <c r="U25" s="43"/>
      <c r="V25" s="43"/>
      <c r="W25" s="45"/>
      <c r="X25" s="43"/>
      <c r="Y25" s="95">
        <f t="shared" ref="Y25:Y34" si="39">SUM(R25:X25)</f>
        <v>0</v>
      </c>
      <c r="Z25" s="43"/>
      <c r="AA25" s="43"/>
      <c r="AB25" s="43"/>
      <c r="AC25" s="43"/>
      <c r="AD25" s="43"/>
      <c r="AE25" s="45"/>
      <c r="AF25" s="43"/>
      <c r="AG25" s="95">
        <f t="shared" ref="AG25:AG34" si="40">SUM(Z25:AF25)</f>
        <v>0</v>
      </c>
      <c r="AH25" s="43"/>
      <c r="AI25" s="43"/>
      <c r="AJ25" s="43"/>
      <c r="AK25" s="43"/>
      <c r="AL25" s="43"/>
      <c r="AM25" s="45"/>
      <c r="AN25" s="4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43"/>
      <c r="C37" s="43"/>
      <c r="D37" s="43"/>
      <c r="E37" s="43"/>
      <c r="F37" s="43"/>
      <c r="G37" s="45"/>
      <c r="H37" s="43"/>
      <c r="I37" s="95">
        <f t="shared" ref="I37:I54" si="49">SUM(B37:H37)</f>
        <v>0</v>
      </c>
      <c r="J37" s="43"/>
      <c r="K37" s="43"/>
      <c r="L37" s="43"/>
      <c r="M37" s="43"/>
      <c r="N37" s="43"/>
      <c r="O37" s="45"/>
      <c r="P37" s="43"/>
      <c r="Q37" s="95">
        <f t="shared" ref="Q37:Q54" si="50">SUM(J37:P37)</f>
        <v>0</v>
      </c>
      <c r="R37" s="43"/>
      <c r="S37" s="43"/>
      <c r="T37" s="43"/>
      <c r="U37" s="43"/>
      <c r="V37" s="43"/>
      <c r="W37" s="45"/>
      <c r="X37" s="43"/>
      <c r="Y37" s="95">
        <f t="shared" ref="Y37:Y54" si="51">SUM(R37:X37)</f>
        <v>0</v>
      </c>
      <c r="Z37" s="43"/>
      <c r="AA37" s="43"/>
      <c r="AB37" s="43"/>
      <c r="AC37" s="43"/>
      <c r="AD37" s="43"/>
      <c r="AE37" s="45"/>
      <c r="AF37" s="43"/>
      <c r="AG37" s="95">
        <f t="shared" ref="AG37:AG54" si="52">SUM(Z37:AF37)</f>
        <v>0</v>
      </c>
      <c r="AH37" s="43"/>
      <c r="AI37" s="43"/>
      <c r="AJ37" s="43"/>
      <c r="AK37" s="43"/>
      <c r="AL37" s="43"/>
      <c r="AM37" s="45"/>
      <c r="AN37" s="4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43"/>
      <c r="C57" s="43"/>
      <c r="D57" s="43"/>
      <c r="E57" s="43"/>
      <c r="F57" s="43"/>
      <c r="G57" s="45"/>
      <c r="H57" s="43"/>
      <c r="I57" s="95">
        <f t="shared" ref="I57:I65" si="61">SUM(B57:H57)</f>
        <v>0</v>
      </c>
      <c r="J57" s="43"/>
      <c r="K57" s="43"/>
      <c r="L57" s="43"/>
      <c r="M57" s="43"/>
      <c r="N57" s="43"/>
      <c r="O57" s="45"/>
      <c r="P57" s="43"/>
      <c r="Q57" s="95">
        <f t="shared" ref="Q57:Q65" si="62">SUM(J57:P57)</f>
        <v>0</v>
      </c>
      <c r="R57" s="43"/>
      <c r="S57" s="43"/>
      <c r="T57" s="43"/>
      <c r="U57" s="43"/>
      <c r="V57" s="43"/>
      <c r="W57" s="45"/>
      <c r="X57" s="43"/>
      <c r="Y57" s="95">
        <f t="shared" ref="Y57:Y65" si="63">SUM(R57:X57)</f>
        <v>0</v>
      </c>
      <c r="Z57" s="43"/>
      <c r="AA57" s="43"/>
      <c r="AB57" s="43"/>
      <c r="AC57" s="43"/>
      <c r="AD57" s="43"/>
      <c r="AE57" s="45"/>
      <c r="AF57" s="43"/>
      <c r="AG57" s="95">
        <f t="shared" ref="AG57:AG65" si="64">SUM(Z57:AF57)</f>
        <v>0</v>
      </c>
      <c r="AH57" s="43"/>
      <c r="AI57" s="43"/>
      <c r="AJ57" s="43"/>
      <c r="AK57" s="43"/>
      <c r="AL57" s="43"/>
      <c r="AM57" s="45"/>
      <c r="AN57" s="4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43"/>
      <c r="C58" s="43"/>
      <c r="D58" s="43"/>
      <c r="E58" s="43"/>
      <c r="F58" s="43"/>
      <c r="G58" s="45"/>
      <c r="H58" s="43"/>
      <c r="I58" s="95">
        <f t="shared" si="61"/>
        <v>0</v>
      </c>
      <c r="J58" s="43"/>
      <c r="K58" s="43"/>
      <c r="L58" s="43"/>
      <c r="M58" s="43"/>
      <c r="N58" s="43"/>
      <c r="O58" s="45"/>
      <c r="P58" s="43"/>
      <c r="Q58" s="95">
        <f t="shared" si="62"/>
        <v>0</v>
      </c>
      <c r="R58" s="43"/>
      <c r="S58" s="43"/>
      <c r="T58" s="43"/>
      <c r="U58" s="43"/>
      <c r="V58" s="43"/>
      <c r="W58" s="45"/>
      <c r="X58" s="43"/>
      <c r="Y58" s="95">
        <f t="shared" si="63"/>
        <v>0</v>
      </c>
      <c r="Z58" s="43"/>
      <c r="AA58" s="43"/>
      <c r="AB58" s="43"/>
      <c r="AC58" s="43"/>
      <c r="AD58" s="43"/>
      <c r="AE58" s="45"/>
      <c r="AF58" s="43"/>
      <c r="AG58" s="95">
        <f t="shared" si="64"/>
        <v>0</v>
      </c>
      <c r="AH58" s="43"/>
      <c r="AI58" s="43"/>
      <c r="AJ58" s="43"/>
      <c r="AK58" s="43"/>
      <c r="AL58" s="43"/>
      <c r="AM58" s="45"/>
      <c r="AN58" s="4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43"/>
      <c r="C59" s="43"/>
      <c r="D59" s="43"/>
      <c r="E59" s="43"/>
      <c r="F59" s="43"/>
      <c r="G59" s="45"/>
      <c r="H59" s="43"/>
      <c r="I59" s="95">
        <f t="shared" si="61"/>
        <v>0</v>
      </c>
      <c r="J59" s="43"/>
      <c r="K59" s="43"/>
      <c r="L59" s="43"/>
      <c r="M59" s="43"/>
      <c r="N59" s="43"/>
      <c r="O59" s="45"/>
      <c r="P59" s="43"/>
      <c r="Q59" s="95">
        <f t="shared" si="62"/>
        <v>0</v>
      </c>
      <c r="R59" s="43"/>
      <c r="S59" s="43"/>
      <c r="T59" s="43"/>
      <c r="U59" s="43"/>
      <c r="V59" s="43"/>
      <c r="W59" s="45"/>
      <c r="X59" s="43"/>
      <c r="Y59" s="95">
        <f t="shared" si="63"/>
        <v>0</v>
      </c>
      <c r="Z59" s="43"/>
      <c r="AA59" s="43"/>
      <c r="AB59" s="43"/>
      <c r="AC59" s="43"/>
      <c r="AD59" s="43"/>
      <c r="AE59" s="45"/>
      <c r="AF59" s="43"/>
      <c r="AG59" s="95">
        <f t="shared" si="64"/>
        <v>0</v>
      </c>
      <c r="AH59" s="43"/>
      <c r="AI59" s="43"/>
      <c r="AJ59" s="43"/>
      <c r="AK59" s="43"/>
      <c r="AL59" s="43"/>
      <c r="AM59" s="45"/>
      <c r="AN59" s="4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43"/>
      <c r="C60" s="43"/>
      <c r="D60" s="43"/>
      <c r="E60" s="43"/>
      <c r="F60" s="43"/>
      <c r="G60" s="45"/>
      <c r="H60" s="43"/>
      <c r="I60" s="95">
        <f t="shared" si="61"/>
        <v>0</v>
      </c>
      <c r="J60" s="43"/>
      <c r="K60" s="43"/>
      <c r="L60" s="43"/>
      <c r="M60" s="43"/>
      <c r="N60" s="43"/>
      <c r="O60" s="45"/>
      <c r="P60" s="43"/>
      <c r="Q60" s="95">
        <f t="shared" si="62"/>
        <v>0</v>
      </c>
      <c r="R60" s="43"/>
      <c r="S60" s="43"/>
      <c r="T60" s="43"/>
      <c r="U60" s="43"/>
      <c r="V60" s="43"/>
      <c r="W60" s="45"/>
      <c r="X60" s="43"/>
      <c r="Y60" s="95">
        <f t="shared" si="63"/>
        <v>0</v>
      </c>
      <c r="Z60" s="43"/>
      <c r="AA60" s="43"/>
      <c r="AB60" s="43"/>
      <c r="AC60" s="43"/>
      <c r="AD60" s="43"/>
      <c r="AE60" s="45"/>
      <c r="AF60" s="43"/>
      <c r="AG60" s="95">
        <f t="shared" si="64"/>
        <v>0</v>
      </c>
      <c r="AH60" s="43"/>
      <c r="AI60" s="43"/>
      <c r="AJ60" s="43"/>
      <c r="AK60" s="43"/>
      <c r="AL60" s="43"/>
      <c r="AM60" s="45"/>
      <c r="AN60" s="4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43"/>
      <c r="C61" s="43"/>
      <c r="D61" s="43"/>
      <c r="E61" s="43"/>
      <c r="F61" s="43"/>
      <c r="G61" s="45"/>
      <c r="H61" s="43"/>
      <c r="I61" s="95">
        <f t="shared" si="61"/>
        <v>0</v>
      </c>
      <c r="J61" s="43"/>
      <c r="K61" s="43"/>
      <c r="L61" s="43"/>
      <c r="M61" s="43"/>
      <c r="N61" s="43"/>
      <c r="O61" s="45"/>
      <c r="P61" s="43"/>
      <c r="Q61" s="95">
        <f t="shared" si="62"/>
        <v>0</v>
      </c>
      <c r="R61" s="43"/>
      <c r="S61" s="43"/>
      <c r="T61" s="43"/>
      <c r="U61" s="43"/>
      <c r="V61" s="43"/>
      <c r="W61" s="45"/>
      <c r="X61" s="43"/>
      <c r="Y61" s="95">
        <f t="shared" si="63"/>
        <v>0</v>
      </c>
      <c r="Z61" s="43"/>
      <c r="AA61" s="43"/>
      <c r="AB61" s="43"/>
      <c r="AC61" s="43"/>
      <c r="AD61" s="43"/>
      <c r="AE61" s="45"/>
      <c r="AF61" s="43"/>
      <c r="AG61" s="95">
        <f t="shared" si="64"/>
        <v>0</v>
      </c>
      <c r="AH61" s="43"/>
      <c r="AI61" s="43"/>
      <c r="AJ61" s="43"/>
      <c r="AK61" s="43"/>
      <c r="AL61" s="43"/>
      <c r="AM61" s="45"/>
      <c r="AN61" s="4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43"/>
      <c r="C62" s="43"/>
      <c r="D62" s="43"/>
      <c r="E62" s="43"/>
      <c r="F62" s="43"/>
      <c r="G62" s="45"/>
      <c r="H62" s="43"/>
      <c r="I62" s="95">
        <f t="shared" si="61"/>
        <v>0</v>
      </c>
      <c r="J62" s="43"/>
      <c r="K62" s="43"/>
      <c r="L62" s="43"/>
      <c r="M62" s="43"/>
      <c r="N62" s="43"/>
      <c r="O62" s="45"/>
      <c r="P62" s="43"/>
      <c r="Q62" s="95">
        <f t="shared" si="62"/>
        <v>0</v>
      </c>
      <c r="R62" s="43"/>
      <c r="S62" s="43"/>
      <c r="T62" s="43"/>
      <c r="U62" s="43"/>
      <c r="V62" s="43"/>
      <c r="W62" s="45"/>
      <c r="X62" s="43"/>
      <c r="Y62" s="95">
        <f t="shared" si="63"/>
        <v>0</v>
      </c>
      <c r="Z62" s="43"/>
      <c r="AA62" s="43"/>
      <c r="AB62" s="43"/>
      <c r="AC62" s="43"/>
      <c r="AD62" s="43"/>
      <c r="AE62" s="45"/>
      <c r="AF62" s="43"/>
      <c r="AG62" s="95">
        <f t="shared" si="64"/>
        <v>0</v>
      </c>
      <c r="AH62" s="43"/>
      <c r="AI62" s="43"/>
      <c r="AJ62" s="43"/>
      <c r="AK62" s="43"/>
      <c r="AL62" s="43"/>
      <c r="AM62" s="45"/>
      <c r="AN62" s="4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43"/>
      <c r="C63" s="43"/>
      <c r="D63" s="43"/>
      <c r="E63" s="43"/>
      <c r="F63" s="43"/>
      <c r="G63" s="45"/>
      <c r="H63" s="43"/>
      <c r="I63" s="95">
        <f t="shared" si="61"/>
        <v>0</v>
      </c>
      <c r="J63" s="43"/>
      <c r="K63" s="43"/>
      <c r="L63" s="43"/>
      <c r="M63" s="43"/>
      <c r="N63" s="43"/>
      <c r="O63" s="45"/>
      <c r="P63" s="43"/>
      <c r="Q63" s="95">
        <f t="shared" si="62"/>
        <v>0</v>
      </c>
      <c r="R63" s="43"/>
      <c r="S63" s="43"/>
      <c r="T63" s="43"/>
      <c r="U63" s="43"/>
      <c r="V63" s="43"/>
      <c r="W63" s="45"/>
      <c r="X63" s="43"/>
      <c r="Y63" s="95">
        <f t="shared" si="63"/>
        <v>0</v>
      </c>
      <c r="Z63" s="43"/>
      <c r="AA63" s="43"/>
      <c r="AB63" s="43"/>
      <c r="AC63" s="43"/>
      <c r="AD63" s="43"/>
      <c r="AE63" s="45"/>
      <c r="AF63" s="43"/>
      <c r="AG63" s="95">
        <f t="shared" si="64"/>
        <v>0</v>
      </c>
      <c r="AH63" s="43"/>
      <c r="AI63" s="43"/>
      <c r="AJ63" s="43"/>
      <c r="AK63" s="43"/>
      <c r="AL63" s="43"/>
      <c r="AM63" s="45"/>
      <c r="AN63" s="4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43"/>
      <c r="C68" s="43"/>
      <c r="D68" s="43"/>
      <c r="E68" s="43"/>
      <c r="F68" s="43"/>
      <c r="G68" s="45"/>
      <c r="H68" s="43"/>
      <c r="I68" s="95">
        <f t="shared" ref="I68:I78" si="73">SUM(B68:H68)</f>
        <v>0</v>
      </c>
      <c r="J68" s="43"/>
      <c r="K68" s="43"/>
      <c r="L68" s="43"/>
      <c r="M68" s="43"/>
      <c r="N68" s="43"/>
      <c r="O68" s="45"/>
      <c r="P68" s="43"/>
      <c r="Q68" s="95">
        <f t="shared" ref="Q68:Q78" si="74">SUM(J68:P68)</f>
        <v>0</v>
      </c>
      <c r="R68" s="43"/>
      <c r="S68" s="43"/>
      <c r="T68" s="43"/>
      <c r="U68" s="43"/>
      <c r="V68" s="43"/>
      <c r="W68" s="45"/>
      <c r="X68" s="43"/>
      <c r="Y68" s="95">
        <f t="shared" ref="Y68:Y78" si="75">SUM(R68:X68)</f>
        <v>0</v>
      </c>
      <c r="Z68" s="43"/>
      <c r="AA68" s="43"/>
      <c r="AB68" s="43"/>
      <c r="AC68" s="43"/>
      <c r="AD68" s="43"/>
      <c r="AE68" s="45"/>
      <c r="AF68" s="43"/>
      <c r="AG68" s="95">
        <f t="shared" ref="AG68:AG78" si="76">SUM(Z68:AF68)</f>
        <v>0</v>
      </c>
      <c r="AH68" s="43"/>
      <c r="AI68" s="43"/>
      <c r="AJ68" s="43"/>
      <c r="AK68" s="43"/>
      <c r="AL68" s="43"/>
      <c r="AM68" s="45"/>
      <c r="AN68" s="4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4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4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4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4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4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43"/>
      <c r="C90" s="44"/>
      <c r="D90" s="44"/>
      <c r="E90" s="44"/>
      <c r="F90" s="44"/>
      <c r="G90" s="44"/>
      <c r="H90" s="44"/>
      <c r="I90" s="95">
        <f t="shared" si="97"/>
        <v>0</v>
      </c>
      <c r="J90" s="43"/>
      <c r="K90" s="44"/>
      <c r="L90" s="44"/>
      <c r="M90" s="44"/>
      <c r="N90" s="44"/>
      <c r="O90" s="44"/>
      <c r="P90" s="44"/>
      <c r="Q90" s="95">
        <f t="shared" si="98"/>
        <v>0</v>
      </c>
      <c r="R90" s="43"/>
      <c r="S90" s="44"/>
      <c r="T90" s="44"/>
      <c r="U90" s="44"/>
      <c r="V90" s="44"/>
      <c r="W90" s="44"/>
      <c r="X90" s="44"/>
      <c r="Y90" s="95">
        <f t="shared" si="99"/>
        <v>0</v>
      </c>
      <c r="Z90" s="43"/>
      <c r="AA90" s="44"/>
      <c r="AB90" s="44"/>
      <c r="AC90" s="44"/>
      <c r="AD90" s="44"/>
      <c r="AE90" s="44"/>
      <c r="AF90" s="44"/>
      <c r="AG90" s="95">
        <f t="shared" si="100"/>
        <v>0</v>
      </c>
      <c r="AH90" s="4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43"/>
      <c r="C91" s="44"/>
      <c r="D91" s="44"/>
      <c r="E91" s="44"/>
      <c r="F91" s="44"/>
      <c r="G91" s="44"/>
      <c r="H91" s="44"/>
      <c r="I91" s="95">
        <f t="shared" si="97"/>
        <v>0</v>
      </c>
      <c r="J91" s="43"/>
      <c r="K91" s="44"/>
      <c r="L91" s="44"/>
      <c r="M91" s="44"/>
      <c r="N91" s="44"/>
      <c r="O91" s="44"/>
      <c r="P91" s="44"/>
      <c r="Q91" s="95">
        <f t="shared" si="98"/>
        <v>0</v>
      </c>
      <c r="R91" s="43"/>
      <c r="S91" s="44"/>
      <c r="T91" s="44"/>
      <c r="U91" s="44"/>
      <c r="V91" s="44"/>
      <c r="W91" s="44"/>
      <c r="X91" s="44"/>
      <c r="Y91" s="95">
        <f t="shared" si="99"/>
        <v>0</v>
      </c>
      <c r="Z91" s="43"/>
      <c r="AA91" s="44"/>
      <c r="AB91" s="44"/>
      <c r="AC91" s="44"/>
      <c r="AD91" s="44"/>
      <c r="AE91" s="44"/>
      <c r="AF91" s="44"/>
      <c r="AG91" s="95">
        <f t="shared" si="100"/>
        <v>0</v>
      </c>
      <c r="AH91" s="4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43"/>
      <c r="C92" s="44"/>
      <c r="D92" s="44"/>
      <c r="E92" s="44"/>
      <c r="F92" s="44"/>
      <c r="G92" s="44"/>
      <c r="H92" s="44"/>
      <c r="I92" s="95">
        <f t="shared" si="97"/>
        <v>0</v>
      </c>
      <c r="J92" s="43"/>
      <c r="K92" s="44"/>
      <c r="L92" s="44"/>
      <c r="M92" s="44"/>
      <c r="N92" s="44"/>
      <c r="O92" s="44"/>
      <c r="P92" s="44"/>
      <c r="Q92" s="95">
        <f t="shared" si="98"/>
        <v>0</v>
      </c>
      <c r="R92" s="43"/>
      <c r="S92" s="44"/>
      <c r="T92" s="44"/>
      <c r="U92" s="44"/>
      <c r="V92" s="44"/>
      <c r="W92" s="44"/>
      <c r="X92" s="44"/>
      <c r="Y92" s="95">
        <f t="shared" si="99"/>
        <v>0</v>
      </c>
      <c r="Z92" s="43"/>
      <c r="AA92" s="44"/>
      <c r="AB92" s="44"/>
      <c r="AC92" s="44"/>
      <c r="AD92" s="44"/>
      <c r="AE92" s="44"/>
      <c r="AF92" s="44"/>
      <c r="AG92" s="95">
        <f t="shared" si="100"/>
        <v>0</v>
      </c>
      <c r="AH92" s="4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43"/>
      <c r="C93" s="44"/>
      <c r="D93" s="44"/>
      <c r="E93" s="44"/>
      <c r="F93" s="44"/>
      <c r="G93" s="44"/>
      <c r="H93" s="44"/>
      <c r="I93" s="95">
        <f t="shared" si="97"/>
        <v>0</v>
      </c>
      <c r="J93" s="43"/>
      <c r="K93" s="44"/>
      <c r="L93" s="44"/>
      <c r="M93" s="44"/>
      <c r="N93" s="44"/>
      <c r="O93" s="44"/>
      <c r="P93" s="44"/>
      <c r="Q93" s="95">
        <f t="shared" si="98"/>
        <v>0</v>
      </c>
      <c r="R93" s="43"/>
      <c r="S93" s="44"/>
      <c r="T93" s="44"/>
      <c r="U93" s="44"/>
      <c r="V93" s="44"/>
      <c r="W93" s="44"/>
      <c r="X93" s="44"/>
      <c r="Y93" s="95">
        <f t="shared" si="99"/>
        <v>0</v>
      </c>
      <c r="Z93" s="43"/>
      <c r="AA93" s="44"/>
      <c r="AB93" s="44"/>
      <c r="AC93" s="44"/>
      <c r="AD93" s="44"/>
      <c r="AE93" s="44"/>
      <c r="AF93" s="44"/>
      <c r="AG93" s="95">
        <f t="shared" si="100"/>
        <v>0</v>
      </c>
      <c r="AH93" s="4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43"/>
      <c r="C94" s="43"/>
      <c r="D94" s="43"/>
      <c r="E94" s="43"/>
      <c r="F94" s="43"/>
      <c r="G94" s="45"/>
      <c r="H94" s="43"/>
      <c r="I94" s="95">
        <f t="shared" si="97"/>
        <v>0</v>
      </c>
      <c r="J94" s="43"/>
      <c r="K94" s="43"/>
      <c r="L94" s="43"/>
      <c r="M94" s="43"/>
      <c r="N94" s="43"/>
      <c r="O94" s="45"/>
      <c r="P94" s="43"/>
      <c r="Q94" s="95">
        <f t="shared" si="98"/>
        <v>0</v>
      </c>
      <c r="R94" s="43"/>
      <c r="S94" s="43"/>
      <c r="T94" s="43"/>
      <c r="U94" s="43"/>
      <c r="V94" s="43"/>
      <c r="W94" s="45"/>
      <c r="X94" s="43"/>
      <c r="Y94" s="95">
        <f t="shared" si="99"/>
        <v>0</v>
      </c>
      <c r="Z94" s="43"/>
      <c r="AA94" s="43"/>
      <c r="AB94" s="43"/>
      <c r="AC94" s="43"/>
      <c r="AD94" s="43"/>
      <c r="AE94" s="45"/>
      <c r="AF94" s="43"/>
      <c r="AG94" s="95">
        <f t="shared" si="100"/>
        <v>0</v>
      </c>
      <c r="AH94" s="43"/>
      <c r="AI94" s="43"/>
      <c r="AJ94" s="43"/>
      <c r="AK94" s="43"/>
      <c r="AL94" s="43"/>
      <c r="AM94" s="45"/>
      <c r="AN94" s="4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43"/>
      <c r="C280" s="43"/>
      <c r="D280" s="43"/>
      <c r="E280" s="43"/>
      <c r="F280" s="43"/>
      <c r="G280" s="43"/>
      <c r="H280" s="43"/>
      <c r="I280" s="95">
        <f t="shared" ref="I280:I299" si="301">SUM(B280:H280)</f>
        <v>0</v>
      </c>
      <c r="J280" s="43"/>
      <c r="K280" s="43"/>
      <c r="L280" s="43"/>
      <c r="M280" s="43"/>
      <c r="N280" s="43"/>
      <c r="O280" s="43"/>
      <c r="P280" s="43"/>
      <c r="Q280" s="95">
        <f t="shared" ref="Q280:Q299" si="302">SUM(J280:P280)</f>
        <v>0</v>
      </c>
      <c r="R280" s="43"/>
      <c r="S280" s="43"/>
      <c r="T280" s="43"/>
      <c r="U280" s="43"/>
      <c r="V280" s="43"/>
      <c r="W280" s="43"/>
      <c r="X280" s="43"/>
      <c r="Y280" s="95">
        <f t="shared" ref="Y280:Y299" si="303">SUM(R280:X280)</f>
        <v>0</v>
      </c>
      <c r="Z280" s="43"/>
      <c r="AA280" s="43"/>
      <c r="AB280" s="43"/>
      <c r="AC280" s="43"/>
      <c r="AD280" s="43"/>
      <c r="AE280" s="43"/>
      <c r="AF280" s="43"/>
      <c r="AG280" s="95">
        <f t="shared" ref="AG280:AG299" si="304">SUM(Z280:AF280)</f>
        <v>0</v>
      </c>
      <c r="AH280" s="43"/>
      <c r="AI280" s="43"/>
      <c r="AJ280" s="43"/>
      <c r="AK280" s="43"/>
      <c r="AL280" s="43"/>
      <c r="AM280" s="43"/>
      <c r="AN280" s="4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7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3.0" topLeftCell="B4" activePane="bottomRight" state="frozen"/>
      <selection activeCell="B1" sqref="B1" pane="topRight"/>
      <selection activeCell="A4" sqref="A4" pane="bottomLeft"/>
      <selection activeCell="B4" sqref="B4" pane="bottomRight"/>
    </sheetView>
  </sheetViews>
  <sheetFormatPr customHeight="1" defaultColWidth="14.43" defaultRowHeight="15.0"/>
  <cols>
    <col customWidth="1" min="1" max="1" width="51.14"/>
    <col customWidth="1" min="2" max="13" width="9.14"/>
    <col customWidth="1" min="14" max="14" width="14.0"/>
    <col customWidth="1" min="15" max="26" width="8.71"/>
  </cols>
  <sheetData>
    <row r="1" ht="45.0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ht="45.0" customHeigh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ht="20.25" customHeight="1">
      <c r="A3" s="30" t="s">
        <v>51</v>
      </c>
      <c r="B3" s="31" t="s">
        <v>52</v>
      </c>
      <c r="C3" s="31" t="s">
        <v>53</v>
      </c>
      <c r="D3" s="31" t="s">
        <v>54</v>
      </c>
      <c r="E3" s="31" t="s">
        <v>55</v>
      </c>
      <c r="F3" s="31" t="s">
        <v>56</v>
      </c>
      <c r="G3" s="31" t="s">
        <v>57</v>
      </c>
      <c r="H3" s="31" t="s">
        <v>58</v>
      </c>
      <c r="I3" s="31" t="s">
        <v>59</v>
      </c>
      <c r="J3" s="31" t="s">
        <v>60</v>
      </c>
      <c r="K3" s="31" t="s">
        <v>61</v>
      </c>
      <c r="L3" s="31" t="s">
        <v>62</v>
      </c>
      <c r="M3" s="31" t="s">
        <v>63</v>
      </c>
      <c r="N3" s="31" t="s">
        <v>64</v>
      </c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ht="15.0" customHeight="1">
      <c r="A4" s="32" t="s">
        <v>65</v>
      </c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>
      <c r="A5" s="33" t="s">
        <v>66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ht="15.0" customHeight="1">
      <c r="A6" s="34" t="s">
        <v>67</v>
      </c>
      <c r="B6" s="35">
        <v>0.0</v>
      </c>
      <c r="C6" s="36">
        <f>'Feb 22'!AR7</f>
        <v>0</v>
      </c>
      <c r="D6" s="36">
        <f>'Mar 22'!AR7</f>
        <v>0</v>
      </c>
      <c r="E6" s="36">
        <f>'Apr 22'!AR7</f>
        <v>0</v>
      </c>
      <c r="F6" s="36">
        <f>'May 22'!AS7</f>
        <v>0</v>
      </c>
      <c r="G6" s="36">
        <f>'Jun 22'!AR7</f>
        <v>0</v>
      </c>
      <c r="H6" s="36">
        <f>'Jul 22'!AR7</f>
        <v>0</v>
      </c>
      <c r="I6" s="36">
        <f>'Aug 22'!AR7</f>
        <v>0</v>
      </c>
      <c r="J6" s="36">
        <f>'Sep 22'!AR7</f>
        <v>0</v>
      </c>
      <c r="K6" s="35">
        <v>0.0</v>
      </c>
      <c r="L6" s="36">
        <f>'Nov 22'!AR7</f>
        <v>0</v>
      </c>
      <c r="M6" s="36">
        <f>'Dec 22'!AR7</f>
        <v>0</v>
      </c>
      <c r="N6" s="36">
        <f t="shared" ref="N6:N9" si="1">SUM(B6:M6)</f>
        <v>0</v>
      </c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>
      <c r="A7" s="34" t="s">
        <v>68</v>
      </c>
      <c r="B7" s="35">
        <v>0.0</v>
      </c>
      <c r="C7" s="36">
        <f>'Feb 22'!AR8</f>
        <v>0</v>
      </c>
      <c r="D7" s="36">
        <f>'Mar 22'!AR8</f>
        <v>0</v>
      </c>
      <c r="E7" s="36">
        <f>'Apr 22'!AR8</f>
        <v>0</v>
      </c>
      <c r="F7" s="36">
        <f>'May 22'!AS8</f>
        <v>0</v>
      </c>
      <c r="G7" s="36">
        <f>'Jun 22'!AR8</f>
        <v>0</v>
      </c>
      <c r="H7" s="36">
        <f>'Jul 22'!AR8</f>
        <v>0</v>
      </c>
      <c r="I7" s="36">
        <f>'Aug 22'!AR8</f>
        <v>0</v>
      </c>
      <c r="J7" s="36">
        <f>'Sep 22'!AR8</f>
        <v>0</v>
      </c>
      <c r="K7" s="35">
        <v>0.0</v>
      </c>
      <c r="L7" s="36">
        <f>'Nov 22'!AR8</f>
        <v>0</v>
      </c>
      <c r="M7" s="36">
        <f>'Dec 22'!AR8</f>
        <v>0</v>
      </c>
      <c r="N7" s="36">
        <f t="shared" si="1"/>
        <v>0</v>
      </c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ht="15.0" customHeight="1">
      <c r="A8" s="34" t="s">
        <v>69</v>
      </c>
      <c r="B8" s="35">
        <v>0.0</v>
      </c>
      <c r="C8" s="36">
        <f>'Feb 22'!AR9</f>
        <v>0</v>
      </c>
      <c r="D8" s="36">
        <f>'Mar 22'!AR9</f>
        <v>0</v>
      </c>
      <c r="E8" s="36">
        <f>'Apr 22'!AR9</f>
        <v>0</v>
      </c>
      <c r="F8" s="36">
        <f>'May 22'!AS9</f>
        <v>0</v>
      </c>
      <c r="G8" s="36">
        <f>'Jun 22'!AR9</f>
        <v>0</v>
      </c>
      <c r="H8" s="36">
        <f>'Jul 22'!AR9</f>
        <v>0</v>
      </c>
      <c r="I8" s="36">
        <f>'Aug 22'!AR9</f>
        <v>0</v>
      </c>
      <c r="J8" s="36">
        <f>'Sep 22'!AR9</f>
        <v>0</v>
      </c>
      <c r="K8" s="35">
        <v>0.0</v>
      </c>
      <c r="L8" s="36">
        <f>'Nov 22'!AR9</f>
        <v>0</v>
      </c>
      <c r="M8" s="36">
        <f>'Dec 22'!AR9</f>
        <v>0</v>
      </c>
      <c r="N8" s="36">
        <f t="shared" si="1"/>
        <v>0</v>
      </c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>
      <c r="A9" s="34" t="s">
        <v>70</v>
      </c>
      <c r="B9" s="35">
        <v>0.0</v>
      </c>
      <c r="C9" s="36">
        <f>'Feb 22'!AR10</f>
        <v>0</v>
      </c>
      <c r="D9" s="36">
        <f>'Mar 22'!AR10</f>
        <v>0</v>
      </c>
      <c r="E9" s="36">
        <f>'Apr 22'!AR10</f>
        <v>0</v>
      </c>
      <c r="F9" s="36">
        <f>'May 22'!AS10</f>
        <v>0</v>
      </c>
      <c r="G9" s="36">
        <f>'Jun 22'!AR10</f>
        <v>0</v>
      </c>
      <c r="H9" s="36">
        <f>'Jul 22'!AR10</f>
        <v>0</v>
      </c>
      <c r="I9" s="36">
        <f>'Aug 22'!AR10</f>
        <v>0</v>
      </c>
      <c r="J9" s="36">
        <f>'Sep 22'!AR10</f>
        <v>0</v>
      </c>
      <c r="K9" s="35">
        <v>0.0</v>
      </c>
      <c r="L9" s="36">
        <f>'Nov 22'!AR10</f>
        <v>0</v>
      </c>
      <c r="M9" s="36">
        <f>'Dec 22'!AR10</f>
        <v>0</v>
      </c>
      <c r="N9" s="36">
        <f t="shared" si="1"/>
        <v>0</v>
      </c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ht="15.75" customHeight="1">
      <c r="A10" s="37" t="s">
        <v>71</v>
      </c>
      <c r="B10" s="38">
        <f t="shared" ref="B10:N10" si="2">SUM(B6:B9)</f>
        <v>0</v>
      </c>
      <c r="C10" s="38">
        <f t="shared" si="2"/>
        <v>0</v>
      </c>
      <c r="D10" s="38">
        <f t="shared" si="2"/>
        <v>0</v>
      </c>
      <c r="E10" s="38">
        <f t="shared" si="2"/>
        <v>0</v>
      </c>
      <c r="F10" s="38">
        <f t="shared" si="2"/>
        <v>0</v>
      </c>
      <c r="G10" s="38">
        <f t="shared" si="2"/>
        <v>0</v>
      </c>
      <c r="H10" s="38">
        <f t="shared" si="2"/>
        <v>0</v>
      </c>
      <c r="I10" s="38">
        <f t="shared" si="2"/>
        <v>0</v>
      </c>
      <c r="J10" s="38">
        <f t="shared" si="2"/>
        <v>0</v>
      </c>
      <c r="K10" s="38">
        <f t="shared" si="2"/>
        <v>0</v>
      </c>
      <c r="L10" s="38">
        <f t="shared" si="2"/>
        <v>0</v>
      </c>
      <c r="M10" s="38">
        <f t="shared" si="2"/>
        <v>0</v>
      </c>
      <c r="N10" s="38">
        <f t="shared" si="2"/>
        <v>0</v>
      </c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 ht="15.75" customHeight="1">
      <c r="A11" s="39"/>
      <c r="B11" s="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ht="15.0" customHeight="1">
      <c r="A12" s="42" t="s">
        <v>72</v>
      </c>
      <c r="B12" s="43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>
      <c r="A13" s="34" t="s">
        <v>73</v>
      </c>
      <c r="B13" s="35">
        <v>0.0</v>
      </c>
      <c r="C13" s="36">
        <f>'Feb 22'!AR16</f>
        <v>0</v>
      </c>
      <c r="D13" s="36">
        <f>'Mar 22'!AR16</f>
        <v>0</v>
      </c>
      <c r="E13" s="36">
        <f>'Apr 22'!AR16</f>
        <v>0</v>
      </c>
      <c r="F13" s="36">
        <f>'May 22'!AS16</f>
        <v>0</v>
      </c>
      <c r="G13" s="36">
        <f>'Jun 22'!AR16</f>
        <v>0</v>
      </c>
      <c r="H13" s="36">
        <f>'Jul 22'!AR16</f>
        <v>0</v>
      </c>
      <c r="I13" s="36">
        <f>'Aug 22'!AR16</f>
        <v>0</v>
      </c>
      <c r="J13" s="36">
        <f>'Sep 22'!AR16</f>
        <v>0</v>
      </c>
      <c r="K13" s="35">
        <v>0.0</v>
      </c>
      <c r="L13" s="36">
        <f>'Nov 22'!AR16</f>
        <v>0</v>
      </c>
      <c r="M13" s="36">
        <f>'Dec 22'!AR16</f>
        <v>0</v>
      </c>
      <c r="N13" s="45">
        <f t="shared" ref="N13:N18" si="3">SUM(B13:M13)</f>
        <v>0</v>
      </c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ht="15.0" customHeight="1">
      <c r="A14" s="34" t="s">
        <v>74</v>
      </c>
      <c r="B14" s="35">
        <v>0.0</v>
      </c>
      <c r="C14" s="36">
        <f>'Feb 22'!AR17</f>
        <v>0</v>
      </c>
      <c r="D14" s="36">
        <f>'Mar 22'!AR17</f>
        <v>0</v>
      </c>
      <c r="E14" s="36">
        <f>'Apr 22'!AR17</f>
        <v>0</v>
      </c>
      <c r="F14" s="36">
        <f>'May 22'!AS17</f>
        <v>0</v>
      </c>
      <c r="G14" s="36">
        <f>'Jun 22'!AR17</f>
        <v>0</v>
      </c>
      <c r="H14" s="36">
        <f>'Jul 22'!AR17</f>
        <v>0</v>
      </c>
      <c r="I14" s="36">
        <f>'Aug 22'!AR17</f>
        <v>0</v>
      </c>
      <c r="J14" s="36">
        <f>'Sep 22'!AR17</f>
        <v>0</v>
      </c>
      <c r="K14" s="35">
        <v>0.0</v>
      </c>
      <c r="L14" s="36">
        <f>'Nov 22'!AR17</f>
        <v>0</v>
      </c>
      <c r="M14" s="36">
        <f>'Dec 22'!AR17</f>
        <v>0</v>
      </c>
      <c r="N14" s="36">
        <f t="shared" si="3"/>
        <v>0</v>
      </c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>
      <c r="A15" s="34" t="s">
        <v>75</v>
      </c>
      <c r="B15" s="35">
        <v>0.0</v>
      </c>
      <c r="C15" s="36">
        <f>'Feb 22'!AR18</f>
        <v>0</v>
      </c>
      <c r="D15" s="36">
        <f>'Mar 22'!AR18</f>
        <v>0</v>
      </c>
      <c r="E15" s="36">
        <f>'Apr 22'!AR18</f>
        <v>0</v>
      </c>
      <c r="F15" s="36">
        <f>'May 22'!AS18</f>
        <v>0</v>
      </c>
      <c r="G15" s="36">
        <f>'Jun 22'!AR18</f>
        <v>0</v>
      </c>
      <c r="H15" s="36">
        <f>'Jul 22'!AR18</f>
        <v>0</v>
      </c>
      <c r="I15" s="36">
        <f>'Aug 22'!AR18</f>
        <v>0</v>
      </c>
      <c r="J15" s="36">
        <f>'Sep 22'!AR18</f>
        <v>0</v>
      </c>
      <c r="K15" s="35">
        <v>0.0</v>
      </c>
      <c r="L15" s="36">
        <f>'Nov 22'!AR18</f>
        <v>0</v>
      </c>
      <c r="M15" s="36">
        <f>'Dec 22'!AR18</f>
        <v>0</v>
      </c>
      <c r="N15" s="36">
        <f t="shared" si="3"/>
        <v>0</v>
      </c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ht="15.0" customHeight="1">
      <c r="A16" s="34" t="s">
        <v>76</v>
      </c>
      <c r="B16" s="36">
        <f>'JAN 22'!AS19</f>
        <v>0</v>
      </c>
      <c r="C16" s="36">
        <f>'Feb 22'!AR19</f>
        <v>0</v>
      </c>
      <c r="D16" s="36">
        <f>'Mar 22'!AR19</f>
        <v>0</v>
      </c>
      <c r="E16" s="36">
        <f>'Apr 22'!AR19</f>
        <v>0</v>
      </c>
      <c r="F16" s="36">
        <f>'May 22'!AS19</f>
        <v>0</v>
      </c>
      <c r="G16" s="36">
        <f>'Jun 22'!AR19</f>
        <v>0</v>
      </c>
      <c r="H16" s="36">
        <f>'Jul 22'!AR19</f>
        <v>0</v>
      </c>
      <c r="I16" s="36">
        <f>'Aug 22'!AR19</f>
        <v>0</v>
      </c>
      <c r="J16" s="36">
        <f>'Sep 22'!AR19</f>
        <v>0</v>
      </c>
      <c r="K16" s="36">
        <f>'Oct 22'!AS19</f>
        <v>0</v>
      </c>
      <c r="L16" s="36">
        <f>'Nov 22'!AR19</f>
        <v>0</v>
      </c>
      <c r="M16" s="36">
        <f>'Dec 22'!AR19</f>
        <v>0</v>
      </c>
      <c r="N16" s="36">
        <f t="shared" si="3"/>
        <v>0</v>
      </c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>
      <c r="A17" s="34" t="s">
        <v>77</v>
      </c>
      <c r="B17" s="36">
        <f>'JAN 22'!AS20</f>
        <v>0</v>
      </c>
      <c r="C17" s="36">
        <f>'Feb 22'!AR20</f>
        <v>0</v>
      </c>
      <c r="D17" s="36">
        <f>'Mar 22'!AR20</f>
        <v>0</v>
      </c>
      <c r="E17" s="36">
        <f>'Apr 22'!AR20</f>
        <v>0</v>
      </c>
      <c r="F17" s="36">
        <f>'May 22'!AS20</f>
        <v>0</v>
      </c>
      <c r="G17" s="36">
        <f>'Jun 22'!AR20</f>
        <v>0</v>
      </c>
      <c r="H17" s="36">
        <f>'Jul 22'!AR20</f>
        <v>0</v>
      </c>
      <c r="I17" s="36">
        <f>'Aug 22'!AR20</f>
        <v>0</v>
      </c>
      <c r="J17" s="36">
        <f>'Sep 22'!AR20</f>
        <v>0</v>
      </c>
      <c r="K17" s="36">
        <f>'Oct 22'!AS20</f>
        <v>0</v>
      </c>
      <c r="L17" s="36">
        <f>'Nov 22'!AR20</f>
        <v>0</v>
      </c>
      <c r="M17" s="36">
        <f>'Dec 22'!AR20</f>
        <v>0</v>
      </c>
      <c r="N17" s="36">
        <f t="shared" si="3"/>
        <v>0</v>
      </c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>
      <c r="A18" s="34" t="s">
        <v>78</v>
      </c>
      <c r="B18" s="36">
        <f>'JAN 22'!AS21</f>
        <v>0</v>
      </c>
      <c r="C18" s="36">
        <f>'Feb 22'!AR21</f>
        <v>0</v>
      </c>
      <c r="D18" s="36">
        <f>'Mar 22'!AR21</f>
        <v>0</v>
      </c>
      <c r="E18" s="36">
        <f>'Apr 22'!AR21</f>
        <v>0</v>
      </c>
      <c r="F18" s="36">
        <f>'May 22'!AS21</f>
        <v>0</v>
      </c>
      <c r="G18" s="36">
        <f>'Jun 22'!AR21</f>
        <v>0</v>
      </c>
      <c r="H18" s="36">
        <f>'Jul 22'!AR21</f>
        <v>0</v>
      </c>
      <c r="I18" s="36">
        <f>'Aug 22'!AR21</f>
        <v>0</v>
      </c>
      <c r="J18" s="36">
        <f>'Sep 22'!AR21</f>
        <v>0</v>
      </c>
      <c r="K18" s="36">
        <f>'Oct 22'!AS21</f>
        <v>0</v>
      </c>
      <c r="L18" s="36">
        <f>'Nov 22'!AR21</f>
        <v>0</v>
      </c>
      <c r="M18" s="36">
        <f>'Dec 22'!AR21</f>
        <v>0</v>
      </c>
      <c r="N18" s="36">
        <f t="shared" si="3"/>
        <v>0</v>
      </c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>
      <c r="A19" s="46" t="s">
        <v>79</v>
      </c>
      <c r="B19" s="47">
        <f t="shared" ref="B19:N19" si="4">SUM(B13:B18)</f>
        <v>0</v>
      </c>
      <c r="C19" s="47">
        <f t="shared" si="4"/>
        <v>0</v>
      </c>
      <c r="D19" s="47">
        <f t="shared" si="4"/>
        <v>0</v>
      </c>
      <c r="E19" s="47">
        <f t="shared" si="4"/>
        <v>0</v>
      </c>
      <c r="F19" s="47">
        <f t="shared" si="4"/>
        <v>0</v>
      </c>
      <c r="G19" s="47">
        <f t="shared" si="4"/>
        <v>0</v>
      </c>
      <c r="H19" s="47">
        <f t="shared" si="4"/>
        <v>0</v>
      </c>
      <c r="I19" s="47">
        <f t="shared" si="4"/>
        <v>0</v>
      </c>
      <c r="J19" s="47">
        <f t="shared" si="4"/>
        <v>0</v>
      </c>
      <c r="K19" s="47">
        <f t="shared" si="4"/>
        <v>0</v>
      </c>
      <c r="L19" s="47">
        <f t="shared" si="4"/>
        <v>0</v>
      </c>
      <c r="M19" s="47">
        <f t="shared" si="4"/>
        <v>0</v>
      </c>
      <c r="N19" s="47">
        <f t="shared" si="4"/>
        <v>0</v>
      </c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>
      <c r="A20" s="48" t="s">
        <v>17</v>
      </c>
      <c r="B20" s="49">
        <f t="shared" ref="B20:N20" si="5">SUM(B10-B19)</f>
        <v>0</v>
      </c>
      <c r="C20" s="49">
        <f t="shared" si="5"/>
        <v>0</v>
      </c>
      <c r="D20" s="49">
        <f t="shared" si="5"/>
        <v>0</v>
      </c>
      <c r="E20" s="49">
        <f t="shared" si="5"/>
        <v>0</v>
      </c>
      <c r="F20" s="49">
        <f t="shared" si="5"/>
        <v>0</v>
      </c>
      <c r="G20" s="49">
        <f t="shared" si="5"/>
        <v>0</v>
      </c>
      <c r="H20" s="49">
        <f t="shared" si="5"/>
        <v>0</v>
      </c>
      <c r="I20" s="49">
        <f t="shared" si="5"/>
        <v>0</v>
      </c>
      <c r="J20" s="49">
        <f t="shared" si="5"/>
        <v>0</v>
      </c>
      <c r="K20" s="49">
        <f t="shared" si="5"/>
        <v>0</v>
      </c>
      <c r="L20" s="49">
        <f t="shared" si="5"/>
        <v>0</v>
      </c>
      <c r="M20" s="49">
        <f t="shared" si="5"/>
        <v>0</v>
      </c>
      <c r="N20" s="49">
        <f t="shared" si="5"/>
        <v>0</v>
      </c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ht="15.75" customHeight="1">
      <c r="A21" s="50"/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ht="15.75" customHeight="1">
      <c r="A22" s="52" t="s">
        <v>19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ht="15.75" customHeight="1">
      <c r="A23" s="53" t="s">
        <v>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ht="15.75" customHeight="1">
      <c r="A24" s="54" t="s">
        <v>81</v>
      </c>
      <c r="B24" s="55">
        <v>0.0</v>
      </c>
      <c r="C24" s="45">
        <f>'Feb 22'!AR25</f>
        <v>0</v>
      </c>
      <c r="D24" s="45">
        <f>'Mar 22'!AR25</f>
        <v>0</v>
      </c>
      <c r="E24" s="45">
        <f>'Apr 22'!AR25</f>
        <v>0</v>
      </c>
      <c r="F24" s="45">
        <f>'May 22'!AS25</f>
        <v>0</v>
      </c>
      <c r="G24" s="45">
        <f>'Jun 22'!AR25</f>
        <v>0</v>
      </c>
      <c r="H24" s="45">
        <f>'Jul 22'!AR25</f>
        <v>0</v>
      </c>
      <c r="I24" s="45">
        <f>'Aug 22'!AR25</f>
        <v>0</v>
      </c>
      <c r="J24" s="45">
        <f>'Sep 22'!AR25</f>
        <v>0</v>
      </c>
      <c r="K24" s="35">
        <v>0.0</v>
      </c>
      <c r="L24" s="45">
        <f>'Nov 22'!AR25</f>
        <v>0</v>
      </c>
      <c r="M24" s="45">
        <f>'Dec 22'!AR25</f>
        <v>0</v>
      </c>
      <c r="N24" s="45">
        <f t="shared" ref="N24:N33" si="6">SUM(B24:M24)</f>
        <v>0</v>
      </c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ht="15.75" customHeight="1">
      <c r="A25" s="34" t="s">
        <v>82</v>
      </c>
      <c r="B25" s="36">
        <f>'JAN 22'!AS26</f>
        <v>0</v>
      </c>
      <c r="C25" s="36">
        <f>'Feb 22'!AR26</f>
        <v>0</v>
      </c>
      <c r="D25" s="36">
        <f>'Mar 22'!AR26</f>
        <v>0</v>
      </c>
      <c r="E25" s="36">
        <f>'Apr 22'!AR26</f>
        <v>0</v>
      </c>
      <c r="F25" s="36">
        <f>'May 22'!AS26</f>
        <v>0</v>
      </c>
      <c r="G25" s="36">
        <f>'Jun 22'!AR26</f>
        <v>0</v>
      </c>
      <c r="H25" s="36">
        <f>'Jul 22'!AR26</f>
        <v>0</v>
      </c>
      <c r="I25" s="36">
        <f>'Aug 22'!AR26</f>
        <v>0</v>
      </c>
      <c r="J25" s="36">
        <f>'Sep 22'!AR26</f>
        <v>0</v>
      </c>
      <c r="K25" s="36">
        <f>'Oct 22'!AS26</f>
        <v>0</v>
      </c>
      <c r="L25" s="36">
        <f>'Nov 22'!AR26</f>
        <v>0</v>
      </c>
      <c r="M25" s="36">
        <f>'Dec 22'!AR26</f>
        <v>0</v>
      </c>
      <c r="N25" s="36">
        <f t="shared" si="6"/>
        <v>0</v>
      </c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ht="15.75" customHeight="1">
      <c r="A26" s="34" t="s">
        <v>83</v>
      </c>
      <c r="B26" s="36">
        <f>'JAN 22'!AS27</f>
        <v>0</v>
      </c>
      <c r="C26" s="36">
        <f>'Feb 22'!AR27</f>
        <v>0</v>
      </c>
      <c r="D26" s="36">
        <f>'Mar 22'!AR27</f>
        <v>0</v>
      </c>
      <c r="E26" s="36">
        <f>'Apr 22'!AR27</f>
        <v>0</v>
      </c>
      <c r="F26" s="36">
        <f>'May 22'!AS27</f>
        <v>0</v>
      </c>
      <c r="G26" s="36">
        <f>'Jun 22'!AR27</f>
        <v>0</v>
      </c>
      <c r="H26" s="36">
        <f>'Jul 22'!AR27</f>
        <v>0</v>
      </c>
      <c r="I26" s="36">
        <f>'Aug 22'!AR27</f>
        <v>0</v>
      </c>
      <c r="J26" s="36">
        <f>'Sep 22'!AR27</f>
        <v>0</v>
      </c>
      <c r="K26" s="36">
        <f>'Oct 22'!AS27</f>
        <v>0</v>
      </c>
      <c r="L26" s="36">
        <f>'Nov 22'!AR27</f>
        <v>0</v>
      </c>
      <c r="M26" s="36">
        <f>'Dec 22'!AR27</f>
        <v>0</v>
      </c>
      <c r="N26" s="36">
        <f t="shared" si="6"/>
        <v>0</v>
      </c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ht="15.75" customHeight="1">
      <c r="A27" s="34" t="s">
        <v>84</v>
      </c>
      <c r="B27" s="36">
        <f>'JAN 22'!AS28</f>
        <v>0</v>
      </c>
      <c r="C27" s="36">
        <f>'Feb 22'!AR28</f>
        <v>0</v>
      </c>
      <c r="D27" s="36">
        <f>'Mar 22'!AR28</f>
        <v>0</v>
      </c>
      <c r="E27" s="36">
        <f>'Apr 22'!AR28</f>
        <v>0</v>
      </c>
      <c r="F27" s="36">
        <f>'May 22'!AS28</f>
        <v>0</v>
      </c>
      <c r="G27" s="36">
        <f>'Jun 22'!AR28</f>
        <v>0</v>
      </c>
      <c r="H27" s="36">
        <f>'Jul 22'!AR28</f>
        <v>0</v>
      </c>
      <c r="I27" s="36">
        <f>'Aug 22'!AR28</f>
        <v>0</v>
      </c>
      <c r="J27" s="36">
        <f>'Sep 22'!AR28</f>
        <v>0</v>
      </c>
      <c r="K27" s="36">
        <f>'Oct 22'!AS28</f>
        <v>0</v>
      </c>
      <c r="L27" s="36">
        <f>'Nov 22'!AR28</f>
        <v>0</v>
      </c>
      <c r="M27" s="36">
        <f>'Dec 22'!AR28</f>
        <v>0</v>
      </c>
      <c r="N27" s="36">
        <f t="shared" si="6"/>
        <v>0</v>
      </c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ht="15.75" customHeight="1">
      <c r="A28" s="34"/>
      <c r="B28" s="36">
        <f>'JAN 22'!AS29</f>
        <v>0</v>
      </c>
      <c r="C28" s="36">
        <f>'Feb 22'!AR29</f>
        <v>0</v>
      </c>
      <c r="D28" s="36">
        <f>'Mar 22'!AR29</f>
        <v>0</v>
      </c>
      <c r="E28" s="36">
        <f>'Apr 22'!AR29</f>
        <v>0</v>
      </c>
      <c r="F28" s="36">
        <f>'May 22'!AS29</f>
        <v>0</v>
      </c>
      <c r="G28" s="36">
        <f>'Jun 22'!AR29</f>
        <v>0</v>
      </c>
      <c r="H28" s="36">
        <f>'Jul 22'!AR29</f>
        <v>0</v>
      </c>
      <c r="I28" s="36">
        <f>'Aug 22'!AR29</f>
        <v>0</v>
      </c>
      <c r="J28" s="36">
        <f>'Sep 22'!AR29</f>
        <v>0</v>
      </c>
      <c r="K28" s="36">
        <f>'Oct 22'!AS29</f>
        <v>0</v>
      </c>
      <c r="L28" s="36">
        <f>'Nov 22'!AR29</f>
        <v>0</v>
      </c>
      <c r="M28" s="36">
        <f>'Dec 22'!AR29</f>
        <v>0</v>
      </c>
      <c r="N28" s="36">
        <f t="shared" si="6"/>
        <v>0</v>
      </c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ht="15.75" customHeight="1">
      <c r="A29" s="34"/>
      <c r="B29" s="36">
        <f>'JAN 22'!AS30</f>
        <v>0</v>
      </c>
      <c r="C29" s="36">
        <f>'Feb 22'!AR30</f>
        <v>0</v>
      </c>
      <c r="D29" s="36">
        <f>'Mar 22'!AR30</f>
        <v>0</v>
      </c>
      <c r="E29" s="36">
        <f>'Apr 22'!AR30</f>
        <v>0</v>
      </c>
      <c r="F29" s="36">
        <f>'May 22'!AS30</f>
        <v>0</v>
      </c>
      <c r="G29" s="36">
        <f>'Jun 22'!AR30</f>
        <v>0</v>
      </c>
      <c r="H29" s="36">
        <f>'Jul 22'!AR30</f>
        <v>0</v>
      </c>
      <c r="I29" s="36">
        <f>'Aug 22'!AR30</f>
        <v>0</v>
      </c>
      <c r="J29" s="36">
        <f>'Sep 22'!AR30</f>
        <v>0</v>
      </c>
      <c r="K29" s="36">
        <f>'Oct 22'!AS30</f>
        <v>0</v>
      </c>
      <c r="L29" s="36">
        <f>'Nov 22'!AR30</f>
        <v>0</v>
      </c>
      <c r="M29" s="36">
        <f>'Dec 22'!AR30</f>
        <v>0</v>
      </c>
      <c r="N29" s="36">
        <f t="shared" si="6"/>
        <v>0</v>
      </c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ht="15.75" customHeight="1">
      <c r="A30" s="34"/>
      <c r="B30" s="36">
        <f>'JAN 22'!AS31</f>
        <v>0</v>
      </c>
      <c r="C30" s="36">
        <f>'Feb 22'!AR31</f>
        <v>0</v>
      </c>
      <c r="D30" s="36">
        <f>'Mar 22'!AR31</f>
        <v>0</v>
      </c>
      <c r="E30" s="36">
        <f>'Apr 22'!AR31</f>
        <v>0</v>
      </c>
      <c r="F30" s="36">
        <f>'May 22'!AS31</f>
        <v>0</v>
      </c>
      <c r="G30" s="36">
        <f>'Jun 22'!AR31</f>
        <v>0</v>
      </c>
      <c r="H30" s="36">
        <f>'Jul 22'!AR31</f>
        <v>0</v>
      </c>
      <c r="I30" s="36">
        <f>'Aug 22'!AR31</f>
        <v>0</v>
      </c>
      <c r="J30" s="36">
        <f>'Sep 22'!AR31</f>
        <v>0</v>
      </c>
      <c r="K30" s="36">
        <f>'Oct 22'!AS31</f>
        <v>0</v>
      </c>
      <c r="L30" s="36">
        <f>'Nov 22'!AR31</f>
        <v>0</v>
      </c>
      <c r="M30" s="36">
        <f>'Dec 22'!AR31</f>
        <v>0</v>
      </c>
      <c r="N30" s="36">
        <f t="shared" si="6"/>
        <v>0</v>
      </c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ht="15.75" customHeight="1">
      <c r="A31" s="34"/>
      <c r="B31" s="36">
        <f>'JAN 22'!AS32</f>
        <v>0</v>
      </c>
      <c r="C31" s="36">
        <f>'Feb 22'!AR32</f>
        <v>0</v>
      </c>
      <c r="D31" s="36">
        <f>'Mar 22'!AR32</f>
        <v>0</v>
      </c>
      <c r="E31" s="36">
        <f>'Apr 22'!AR32</f>
        <v>0</v>
      </c>
      <c r="F31" s="36">
        <f>'May 22'!AS32</f>
        <v>0</v>
      </c>
      <c r="G31" s="36">
        <f>'Jun 22'!AR32</f>
        <v>0</v>
      </c>
      <c r="H31" s="36">
        <f>'Jul 22'!AR32</f>
        <v>0</v>
      </c>
      <c r="I31" s="36">
        <f>'Aug 22'!AR32</f>
        <v>0</v>
      </c>
      <c r="J31" s="36">
        <f>'Sep 22'!AR32</f>
        <v>0</v>
      </c>
      <c r="K31" s="36">
        <f>'Oct 22'!AS32</f>
        <v>0</v>
      </c>
      <c r="L31" s="36">
        <f>'Nov 22'!AR32</f>
        <v>0</v>
      </c>
      <c r="M31" s="36">
        <f>'Dec 22'!AR32</f>
        <v>0</v>
      </c>
      <c r="N31" s="36">
        <f t="shared" si="6"/>
        <v>0</v>
      </c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ht="15.75" customHeight="1">
      <c r="A32" s="34"/>
      <c r="B32" s="36">
        <f>'JAN 22'!AS33</f>
        <v>0</v>
      </c>
      <c r="C32" s="36">
        <f>'Feb 22'!AR33</f>
        <v>0</v>
      </c>
      <c r="D32" s="36">
        <f>'Mar 22'!AR33</f>
        <v>0</v>
      </c>
      <c r="E32" s="36">
        <f>'Apr 22'!AR33</f>
        <v>0</v>
      </c>
      <c r="F32" s="36">
        <f>'May 22'!AS33</f>
        <v>0</v>
      </c>
      <c r="G32" s="36">
        <f>'Jun 22'!AR33</f>
        <v>0</v>
      </c>
      <c r="H32" s="36">
        <f>'Jul 22'!AR33</f>
        <v>0</v>
      </c>
      <c r="I32" s="36">
        <f>'Aug 22'!AR33</f>
        <v>0</v>
      </c>
      <c r="J32" s="36">
        <f>'Sep 22'!AR33</f>
        <v>0</v>
      </c>
      <c r="K32" s="36">
        <f>'Oct 22'!AS33</f>
        <v>0</v>
      </c>
      <c r="L32" s="36">
        <f>'Nov 22'!AR33</f>
        <v>0</v>
      </c>
      <c r="M32" s="36">
        <f>'Dec 22'!AR33</f>
        <v>0</v>
      </c>
      <c r="N32" s="36">
        <f t="shared" si="6"/>
        <v>0</v>
      </c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ht="15.75" customHeight="1">
      <c r="A33" s="34"/>
      <c r="B33" s="36">
        <f>'JAN 22'!AS34</f>
        <v>0</v>
      </c>
      <c r="C33" s="36">
        <f>'Feb 22'!AR34</f>
        <v>0</v>
      </c>
      <c r="D33" s="36">
        <f>'Mar 22'!AR34</f>
        <v>0</v>
      </c>
      <c r="E33" s="36">
        <f>'Apr 22'!AR34</f>
        <v>0</v>
      </c>
      <c r="F33" s="36">
        <f>'May 22'!AS34</f>
        <v>0</v>
      </c>
      <c r="G33" s="36">
        <f>'Jun 22'!AR34</f>
        <v>0</v>
      </c>
      <c r="H33" s="36">
        <f>'Jul 22'!AR34</f>
        <v>0</v>
      </c>
      <c r="I33" s="36">
        <f>'Aug 22'!AR34</f>
        <v>0</v>
      </c>
      <c r="J33" s="36">
        <f>'Sep 22'!AR34</f>
        <v>0</v>
      </c>
      <c r="K33" s="36">
        <f>'Oct 22'!AS34</f>
        <v>0</v>
      </c>
      <c r="L33" s="36">
        <f>'Nov 22'!AR34</f>
        <v>0</v>
      </c>
      <c r="M33" s="36">
        <f>'Dec 22'!AR34</f>
        <v>0</v>
      </c>
      <c r="N33" s="36">
        <f t="shared" si="6"/>
        <v>0</v>
      </c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ht="15.75" customHeight="1">
      <c r="A34" s="46" t="s">
        <v>85</v>
      </c>
      <c r="B34" s="47">
        <f t="shared" ref="B34:N34" si="7">SUM(B24:B33)</f>
        <v>0</v>
      </c>
      <c r="C34" s="47">
        <f t="shared" si="7"/>
        <v>0</v>
      </c>
      <c r="D34" s="47">
        <f t="shared" si="7"/>
        <v>0</v>
      </c>
      <c r="E34" s="47">
        <f t="shared" si="7"/>
        <v>0</v>
      </c>
      <c r="F34" s="47">
        <f t="shared" si="7"/>
        <v>0</v>
      </c>
      <c r="G34" s="47">
        <f t="shared" si="7"/>
        <v>0</v>
      </c>
      <c r="H34" s="47">
        <f t="shared" si="7"/>
        <v>0</v>
      </c>
      <c r="I34" s="47">
        <f t="shared" si="7"/>
        <v>0</v>
      </c>
      <c r="J34" s="47">
        <f t="shared" si="7"/>
        <v>0</v>
      </c>
      <c r="K34" s="47">
        <f t="shared" si="7"/>
        <v>0</v>
      </c>
      <c r="L34" s="47">
        <f t="shared" si="7"/>
        <v>0</v>
      </c>
      <c r="M34" s="47">
        <f t="shared" si="7"/>
        <v>0</v>
      </c>
      <c r="N34" s="47">
        <f t="shared" si="7"/>
        <v>0</v>
      </c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ht="15.75" customHeight="1">
      <c r="A35" s="56" t="s">
        <v>86</v>
      </c>
      <c r="B35" s="41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41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ht="15.75" customHeight="1">
      <c r="A36" s="34" t="s">
        <v>87</v>
      </c>
      <c r="B36" s="35">
        <v>0.0</v>
      </c>
      <c r="C36" s="36">
        <f>'Feb 22'!AR37</f>
        <v>0</v>
      </c>
      <c r="D36" s="36">
        <f>'Mar 22'!AR37</f>
        <v>0</v>
      </c>
      <c r="E36" s="36">
        <f>'Apr 22'!AR37</f>
        <v>0</v>
      </c>
      <c r="F36" s="36">
        <f>'May 22'!AS37</f>
        <v>0</v>
      </c>
      <c r="G36" s="36">
        <f>'Jun 22'!AR37</f>
        <v>0</v>
      </c>
      <c r="H36" s="36">
        <f>'Jul 22'!AR37</f>
        <v>0</v>
      </c>
      <c r="I36" s="36">
        <f>'Aug 22'!AR37</f>
        <v>0</v>
      </c>
      <c r="J36" s="36">
        <f>'Sep 22'!AR37</f>
        <v>0</v>
      </c>
      <c r="K36" s="35">
        <v>0.0</v>
      </c>
      <c r="L36" s="36">
        <f>'Nov 22'!AR37</f>
        <v>0</v>
      </c>
      <c r="M36" s="36">
        <f>'Dec 22'!AR37</f>
        <v>0</v>
      </c>
      <c r="N36" s="36">
        <f t="shared" ref="N36:N53" si="8">SUM(B36:M36)</f>
        <v>0</v>
      </c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ht="15.75" customHeight="1">
      <c r="A37" s="34" t="s">
        <v>88</v>
      </c>
      <c r="B37" s="36">
        <f>'JAN 22'!AS38</f>
        <v>0</v>
      </c>
      <c r="C37" s="36">
        <f>'Feb 22'!AR38</f>
        <v>0</v>
      </c>
      <c r="D37" s="36">
        <f>'Mar 22'!AR38</f>
        <v>0</v>
      </c>
      <c r="E37" s="36">
        <f>'Apr 22'!AR38</f>
        <v>0</v>
      </c>
      <c r="F37" s="36">
        <f>'May 22'!AS38</f>
        <v>0</v>
      </c>
      <c r="G37" s="36">
        <f>'Jun 22'!AR38</f>
        <v>0</v>
      </c>
      <c r="H37" s="36">
        <f>'Jul 22'!AR38</f>
        <v>0</v>
      </c>
      <c r="I37" s="36">
        <f>'Aug 22'!AR38</f>
        <v>0</v>
      </c>
      <c r="J37" s="36">
        <f>'Sep 22'!AR38</f>
        <v>0</v>
      </c>
      <c r="K37" s="36">
        <f>'Oct 22'!AS38</f>
        <v>0</v>
      </c>
      <c r="L37" s="36">
        <f>'Nov 22'!AR38</f>
        <v>0</v>
      </c>
      <c r="M37" s="36">
        <f>'Dec 22'!AR38</f>
        <v>0</v>
      </c>
      <c r="N37" s="36">
        <f t="shared" si="8"/>
        <v>0</v>
      </c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ht="15.75" customHeight="1">
      <c r="A38" s="34" t="s">
        <v>89</v>
      </c>
      <c r="B38" s="36">
        <f>'JAN 22'!AS39</f>
        <v>0</v>
      </c>
      <c r="C38" s="36">
        <f>'Feb 22'!AR39</f>
        <v>0</v>
      </c>
      <c r="D38" s="36">
        <f>'Mar 22'!AR39</f>
        <v>0</v>
      </c>
      <c r="E38" s="36">
        <f>'Apr 22'!AR39</f>
        <v>0</v>
      </c>
      <c r="F38" s="36">
        <f>'May 22'!AS39</f>
        <v>0</v>
      </c>
      <c r="G38" s="36">
        <f>'Jun 22'!AR39</f>
        <v>0</v>
      </c>
      <c r="H38" s="36">
        <f>'Jul 22'!AR39</f>
        <v>0</v>
      </c>
      <c r="I38" s="36">
        <f>'Aug 22'!AR39</f>
        <v>0</v>
      </c>
      <c r="J38" s="36">
        <f>'Sep 22'!AR39</f>
        <v>0</v>
      </c>
      <c r="K38" s="36">
        <f>'Oct 22'!AS39</f>
        <v>0</v>
      </c>
      <c r="L38" s="36">
        <f>'Nov 22'!AR39</f>
        <v>0</v>
      </c>
      <c r="M38" s="36">
        <f>'Dec 22'!AR39</f>
        <v>0</v>
      </c>
      <c r="N38" s="36">
        <f t="shared" si="8"/>
        <v>0</v>
      </c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ht="15.75" customHeight="1">
      <c r="A39" s="34" t="s">
        <v>90</v>
      </c>
      <c r="B39" s="36">
        <f>'JAN 22'!AS40</f>
        <v>0</v>
      </c>
      <c r="C39" s="36">
        <f>'Feb 22'!AR40</f>
        <v>0</v>
      </c>
      <c r="D39" s="36">
        <f>'Mar 22'!AR40</f>
        <v>0</v>
      </c>
      <c r="E39" s="36">
        <f>'Apr 22'!AR40</f>
        <v>0</v>
      </c>
      <c r="F39" s="36">
        <f>'May 22'!AS40</f>
        <v>0</v>
      </c>
      <c r="G39" s="36">
        <f>'Jun 22'!AR40</f>
        <v>0</v>
      </c>
      <c r="H39" s="36">
        <f>'Jul 22'!AR40</f>
        <v>0</v>
      </c>
      <c r="I39" s="36">
        <f>'Aug 22'!AR40</f>
        <v>0</v>
      </c>
      <c r="J39" s="36">
        <f>'Sep 22'!AR40</f>
        <v>0</v>
      </c>
      <c r="K39" s="36">
        <f>'Oct 22'!AS40</f>
        <v>0</v>
      </c>
      <c r="L39" s="36">
        <f>'Nov 22'!AR40</f>
        <v>0</v>
      </c>
      <c r="M39" s="36">
        <f>'Dec 22'!AR40</f>
        <v>0</v>
      </c>
      <c r="N39" s="36">
        <f t="shared" si="8"/>
        <v>0</v>
      </c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ht="15.75" customHeight="1">
      <c r="A40" s="34" t="s">
        <v>91</v>
      </c>
      <c r="B40" s="36">
        <f>'JAN 22'!AS41</f>
        <v>0</v>
      </c>
      <c r="C40" s="36">
        <f>'Feb 22'!AR41</f>
        <v>0</v>
      </c>
      <c r="D40" s="36">
        <f>'Mar 22'!AR41</f>
        <v>0</v>
      </c>
      <c r="E40" s="36">
        <f>'Apr 22'!AR41</f>
        <v>0</v>
      </c>
      <c r="F40" s="36">
        <f>'May 22'!AS41</f>
        <v>0</v>
      </c>
      <c r="G40" s="36">
        <f>'Jun 22'!AR41</f>
        <v>0</v>
      </c>
      <c r="H40" s="36">
        <f>'Jul 22'!AR41</f>
        <v>0</v>
      </c>
      <c r="I40" s="36">
        <f>'Aug 22'!AR41</f>
        <v>0</v>
      </c>
      <c r="J40" s="36">
        <f>'Sep 22'!AR41</f>
        <v>0</v>
      </c>
      <c r="K40" s="36">
        <f>'Oct 22'!AS41</f>
        <v>0</v>
      </c>
      <c r="L40" s="36">
        <f>'Nov 22'!AR41</f>
        <v>0</v>
      </c>
      <c r="M40" s="36">
        <f>'Dec 22'!AR41</f>
        <v>0</v>
      </c>
      <c r="N40" s="36">
        <f t="shared" si="8"/>
        <v>0</v>
      </c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ht="15.75" customHeight="1">
      <c r="A41" s="34" t="s">
        <v>92</v>
      </c>
      <c r="B41" s="36">
        <f>'JAN 22'!AS42</f>
        <v>0</v>
      </c>
      <c r="C41" s="36">
        <f>'Feb 22'!AR42</f>
        <v>0</v>
      </c>
      <c r="D41" s="36">
        <f>'Mar 22'!AR42</f>
        <v>0</v>
      </c>
      <c r="E41" s="36">
        <f>'Apr 22'!AR42</f>
        <v>0</v>
      </c>
      <c r="F41" s="36">
        <f>'May 22'!AS42</f>
        <v>0</v>
      </c>
      <c r="G41" s="36">
        <f>'Jun 22'!AR42</f>
        <v>0</v>
      </c>
      <c r="H41" s="36">
        <f>'Jul 22'!AR42</f>
        <v>0</v>
      </c>
      <c r="I41" s="36">
        <f>'Aug 22'!AR42</f>
        <v>0</v>
      </c>
      <c r="J41" s="36">
        <f>'Sep 22'!AR42</f>
        <v>0</v>
      </c>
      <c r="K41" s="36">
        <f>'Oct 22'!AS42</f>
        <v>0</v>
      </c>
      <c r="L41" s="36">
        <f>'Nov 22'!AR42</f>
        <v>0</v>
      </c>
      <c r="M41" s="36">
        <f>'Dec 22'!AR42</f>
        <v>0</v>
      </c>
      <c r="N41" s="36">
        <f t="shared" si="8"/>
        <v>0</v>
      </c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ht="15.75" customHeight="1">
      <c r="A42" s="34" t="s">
        <v>93</v>
      </c>
      <c r="B42" s="36">
        <f>'JAN 22'!AS43</f>
        <v>0</v>
      </c>
      <c r="C42" s="36">
        <f>'Feb 22'!AR43</f>
        <v>0</v>
      </c>
      <c r="D42" s="36">
        <f>'Mar 22'!AR43</f>
        <v>0</v>
      </c>
      <c r="E42" s="36">
        <f>'Apr 22'!AR43</f>
        <v>0</v>
      </c>
      <c r="F42" s="36">
        <f>'May 22'!AS43</f>
        <v>0</v>
      </c>
      <c r="G42" s="36">
        <f>'Jun 22'!AR43</f>
        <v>0</v>
      </c>
      <c r="H42" s="36">
        <f>'Jul 22'!AR43</f>
        <v>0</v>
      </c>
      <c r="I42" s="36">
        <f>'Aug 22'!AR43</f>
        <v>0</v>
      </c>
      <c r="J42" s="36">
        <f>'Sep 22'!AR43</f>
        <v>0</v>
      </c>
      <c r="K42" s="36">
        <f>'Oct 22'!AS43</f>
        <v>0</v>
      </c>
      <c r="L42" s="36">
        <f>'Nov 22'!AR43</f>
        <v>0</v>
      </c>
      <c r="M42" s="36">
        <f>'Dec 22'!AR43</f>
        <v>0</v>
      </c>
      <c r="N42" s="36">
        <f t="shared" si="8"/>
        <v>0</v>
      </c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ht="15.75" customHeight="1">
      <c r="A43" s="34" t="s">
        <v>94</v>
      </c>
      <c r="B43" s="36">
        <f>'JAN 22'!AS44</f>
        <v>0</v>
      </c>
      <c r="C43" s="36">
        <f>'Feb 22'!AR44</f>
        <v>0</v>
      </c>
      <c r="D43" s="36">
        <f>'Mar 22'!AR44</f>
        <v>0</v>
      </c>
      <c r="E43" s="36">
        <f>'Apr 22'!AR44</f>
        <v>0</v>
      </c>
      <c r="F43" s="36">
        <f>'May 22'!AS44</f>
        <v>0</v>
      </c>
      <c r="G43" s="36">
        <f>'Jun 22'!AR44</f>
        <v>0</v>
      </c>
      <c r="H43" s="36">
        <f>'Jul 22'!AR44</f>
        <v>0</v>
      </c>
      <c r="I43" s="36">
        <f>'Aug 22'!AR44</f>
        <v>0</v>
      </c>
      <c r="J43" s="36">
        <f>'Sep 22'!AR44</f>
        <v>0</v>
      </c>
      <c r="K43" s="36">
        <f>'Oct 22'!AS44</f>
        <v>0</v>
      </c>
      <c r="L43" s="36">
        <f>'Nov 22'!AR44</f>
        <v>0</v>
      </c>
      <c r="M43" s="36">
        <f>'Dec 22'!AR44</f>
        <v>0</v>
      </c>
      <c r="N43" s="36">
        <f t="shared" si="8"/>
        <v>0</v>
      </c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ht="15.75" customHeight="1">
      <c r="A44" s="34" t="s">
        <v>95</v>
      </c>
      <c r="B44" s="36">
        <f>'JAN 22'!AS45</f>
        <v>0</v>
      </c>
      <c r="C44" s="36">
        <f>'Feb 22'!AR45</f>
        <v>0</v>
      </c>
      <c r="D44" s="36">
        <f>'Mar 22'!AR45</f>
        <v>0</v>
      </c>
      <c r="E44" s="36">
        <f>'Apr 22'!AR45</f>
        <v>0</v>
      </c>
      <c r="F44" s="36">
        <f>'May 22'!AS45</f>
        <v>0</v>
      </c>
      <c r="G44" s="36">
        <f>'Jun 22'!AR45</f>
        <v>0</v>
      </c>
      <c r="H44" s="36">
        <f>'Jul 22'!AR45</f>
        <v>0</v>
      </c>
      <c r="I44" s="36">
        <f>'Aug 22'!AR45</f>
        <v>0</v>
      </c>
      <c r="J44" s="36">
        <f>'Sep 22'!AR45</f>
        <v>0</v>
      </c>
      <c r="K44" s="36">
        <f>'Oct 22'!AS45</f>
        <v>0</v>
      </c>
      <c r="L44" s="36">
        <f>'Nov 22'!AR45</f>
        <v>0</v>
      </c>
      <c r="M44" s="36">
        <f>'Dec 22'!AR45</f>
        <v>0</v>
      </c>
      <c r="N44" s="36">
        <f t="shared" si="8"/>
        <v>0</v>
      </c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ht="15.75" customHeight="1">
      <c r="A45" s="34" t="s">
        <v>96</v>
      </c>
      <c r="B45" s="36">
        <f>'JAN 22'!AS46</f>
        <v>0</v>
      </c>
      <c r="C45" s="36">
        <f>'Feb 22'!AR46</f>
        <v>0</v>
      </c>
      <c r="D45" s="36">
        <f>'Mar 22'!AR46</f>
        <v>0</v>
      </c>
      <c r="E45" s="36">
        <f>'Apr 22'!AR46</f>
        <v>0</v>
      </c>
      <c r="F45" s="36">
        <f>'May 22'!AS46</f>
        <v>0</v>
      </c>
      <c r="G45" s="36">
        <f>'Jun 22'!AR46</f>
        <v>0</v>
      </c>
      <c r="H45" s="36">
        <f>'Jul 22'!AR46</f>
        <v>0</v>
      </c>
      <c r="I45" s="36">
        <f>'Aug 22'!AR46</f>
        <v>0</v>
      </c>
      <c r="J45" s="36">
        <f>'Sep 22'!AR46</f>
        <v>0</v>
      </c>
      <c r="K45" s="36">
        <f>'Oct 22'!AS46</f>
        <v>0</v>
      </c>
      <c r="L45" s="36">
        <f>'Nov 22'!AR46</f>
        <v>0</v>
      </c>
      <c r="M45" s="36">
        <f>'Dec 22'!AR46</f>
        <v>0</v>
      </c>
      <c r="N45" s="36">
        <f t="shared" si="8"/>
        <v>0</v>
      </c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ht="15.75" customHeight="1">
      <c r="A46" s="34"/>
      <c r="B46" s="36">
        <f>'JAN 22'!AS47</f>
        <v>0</v>
      </c>
      <c r="C46" s="36">
        <f>'Feb 22'!AR47</f>
        <v>0</v>
      </c>
      <c r="D46" s="36">
        <f>'Mar 22'!AR47</f>
        <v>0</v>
      </c>
      <c r="E46" s="36">
        <f>'Apr 22'!AR47</f>
        <v>0</v>
      </c>
      <c r="F46" s="36">
        <f>'May 22'!AS47</f>
        <v>0</v>
      </c>
      <c r="G46" s="36">
        <f>'Jun 22'!AR47</f>
        <v>0</v>
      </c>
      <c r="H46" s="36">
        <f>'Jul 22'!AR47</f>
        <v>0</v>
      </c>
      <c r="I46" s="36">
        <f>'Aug 22'!AR47</f>
        <v>0</v>
      </c>
      <c r="J46" s="36">
        <f>'Sep 22'!AR47</f>
        <v>0</v>
      </c>
      <c r="K46" s="36">
        <f>'Oct 22'!AS47</f>
        <v>0</v>
      </c>
      <c r="L46" s="36">
        <f>'Nov 22'!AR47</f>
        <v>0</v>
      </c>
      <c r="M46" s="36">
        <f>'Dec 22'!AR47</f>
        <v>0</v>
      </c>
      <c r="N46" s="36">
        <f t="shared" si="8"/>
        <v>0</v>
      </c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ht="15.75" customHeight="1">
      <c r="A47" s="34"/>
      <c r="B47" s="36">
        <f>'JAN 22'!AS48</f>
        <v>0</v>
      </c>
      <c r="C47" s="36">
        <f>'Feb 22'!AR48</f>
        <v>0</v>
      </c>
      <c r="D47" s="36">
        <f>'Mar 22'!AR48</f>
        <v>0</v>
      </c>
      <c r="E47" s="36">
        <f>'Apr 22'!AR48</f>
        <v>0</v>
      </c>
      <c r="F47" s="36">
        <f>'May 22'!AS48</f>
        <v>0</v>
      </c>
      <c r="G47" s="36">
        <f>'Jun 22'!AR48</f>
        <v>0</v>
      </c>
      <c r="H47" s="36">
        <f>'Jul 22'!AR48</f>
        <v>0</v>
      </c>
      <c r="I47" s="36">
        <f>'Aug 22'!AR48</f>
        <v>0</v>
      </c>
      <c r="J47" s="36">
        <f>'Sep 22'!AR48</f>
        <v>0</v>
      </c>
      <c r="K47" s="36">
        <f>'Oct 22'!AS48</f>
        <v>0</v>
      </c>
      <c r="L47" s="36">
        <f>'Nov 22'!AR48</f>
        <v>0</v>
      </c>
      <c r="M47" s="36">
        <f>'Dec 22'!AR48</f>
        <v>0</v>
      </c>
      <c r="N47" s="36">
        <f t="shared" si="8"/>
        <v>0</v>
      </c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ht="15.75" customHeight="1">
      <c r="A48" s="34"/>
      <c r="B48" s="36">
        <f>'JAN 22'!AS49</f>
        <v>0</v>
      </c>
      <c r="C48" s="36">
        <f>'Feb 22'!AR49</f>
        <v>0</v>
      </c>
      <c r="D48" s="36">
        <f>'Mar 22'!AR49</f>
        <v>0</v>
      </c>
      <c r="E48" s="36">
        <f>'Apr 22'!AR49</f>
        <v>0</v>
      </c>
      <c r="F48" s="36">
        <f>'May 22'!AS49</f>
        <v>0</v>
      </c>
      <c r="G48" s="36">
        <f>'Jun 22'!AR49</f>
        <v>0</v>
      </c>
      <c r="H48" s="36">
        <f>'Jul 22'!AR49</f>
        <v>0</v>
      </c>
      <c r="I48" s="36">
        <f>'Aug 22'!AR49</f>
        <v>0</v>
      </c>
      <c r="J48" s="36">
        <f>'Sep 22'!AR49</f>
        <v>0</v>
      </c>
      <c r="K48" s="36">
        <f>'Oct 22'!AS49</f>
        <v>0</v>
      </c>
      <c r="L48" s="36">
        <f>'Nov 22'!AR49</f>
        <v>0</v>
      </c>
      <c r="M48" s="36">
        <f>'Dec 22'!AR49</f>
        <v>0</v>
      </c>
      <c r="N48" s="36">
        <f t="shared" si="8"/>
        <v>0</v>
      </c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ht="15.75" customHeight="1">
      <c r="A49" s="34"/>
      <c r="B49" s="36">
        <f>'JAN 22'!AS50</f>
        <v>0</v>
      </c>
      <c r="C49" s="36">
        <f>'Feb 22'!AR50</f>
        <v>0</v>
      </c>
      <c r="D49" s="36">
        <f>'Mar 22'!AR50</f>
        <v>0</v>
      </c>
      <c r="E49" s="36">
        <f>'Apr 22'!AR50</f>
        <v>0</v>
      </c>
      <c r="F49" s="36">
        <f>'May 22'!AS50</f>
        <v>0</v>
      </c>
      <c r="G49" s="36">
        <f>'Jun 22'!AR50</f>
        <v>0</v>
      </c>
      <c r="H49" s="36">
        <f>'Jul 22'!AR50</f>
        <v>0</v>
      </c>
      <c r="I49" s="36">
        <f>'Aug 22'!AR50</f>
        <v>0</v>
      </c>
      <c r="J49" s="36">
        <f>'Sep 22'!AR50</f>
        <v>0</v>
      </c>
      <c r="K49" s="36">
        <f>'Oct 22'!AS50</f>
        <v>0</v>
      </c>
      <c r="L49" s="36">
        <f>'Nov 22'!AR50</f>
        <v>0</v>
      </c>
      <c r="M49" s="36">
        <f>'Dec 22'!AR50</f>
        <v>0</v>
      </c>
      <c r="N49" s="36">
        <f t="shared" si="8"/>
        <v>0</v>
      </c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ht="15.75" customHeight="1">
      <c r="A50" s="34"/>
      <c r="B50" s="36">
        <f>'JAN 22'!AS51</f>
        <v>0</v>
      </c>
      <c r="C50" s="36">
        <f>'Feb 22'!AR51</f>
        <v>0</v>
      </c>
      <c r="D50" s="36">
        <f>'Mar 22'!AR51</f>
        <v>0</v>
      </c>
      <c r="E50" s="36">
        <f>'Apr 22'!AR51</f>
        <v>0</v>
      </c>
      <c r="F50" s="36">
        <f>'May 22'!AS51</f>
        <v>0</v>
      </c>
      <c r="G50" s="36">
        <f>'Jun 22'!AR51</f>
        <v>0</v>
      </c>
      <c r="H50" s="36">
        <f>'Jul 22'!AR51</f>
        <v>0</v>
      </c>
      <c r="I50" s="36">
        <f>'Aug 22'!AR51</f>
        <v>0</v>
      </c>
      <c r="J50" s="36">
        <f>'Sep 22'!AR51</f>
        <v>0</v>
      </c>
      <c r="K50" s="36">
        <f>'Oct 22'!AS51</f>
        <v>0</v>
      </c>
      <c r="L50" s="36">
        <f>'Nov 22'!AR51</f>
        <v>0</v>
      </c>
      <c r="M50" s="36">
        <f>'Dec 22'!AR51</f>
        <v>0</v>
      </c>
      <c r="N50" s="36">
        <f t="shared" si="8"/>
        <v>0</v>
      </c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ht="15.75" customHeight="1">
      <c r="A51" s="34"/>
      <c r="B51" s="36">
        <f>'JAN 22'!AS52</f>
        <v>0</v>
      </c>
      <c r="C51" s="36">
        <f>'Feb 22'!AR52</f>
        <v>0</v>
      </c>
      <c r="D51" s="36">
        <f>'Mar 22'!AR52</f>
        <v>0</v>
      </c>
      <c r="E51" s="36">
        <f>'Apr 22'!AR52</f>
        <v>0</v>
      </c>
      <c r="F51" s="36">
        <f>'May 22'!AS52</f>
        <v>0</v>
      </c>
      <c r="G51" s="36">
        <f>'Jun 22'!AR52</f>
        <v>0</v>
      </c>
      <c r="H51" s="36">
        <f>'Jul 22'!AR52</f>
        <v>0</v>
      </c>
      <c r="I51" s="36">
        <f>'Aug 22'!AR52</f>
        <v>0</v>
      </c>
      <c r="J51" s="36">
        <f>'Sep 22'!AR52</f>
        <v>0</v>
      </c>
      <c r="K51" s="36">
        <f>'Oct 22'!AS52</f>
        <v>0</v>
      </c>
      <c r="L51" s="36">
        <f>'Nov 22'!AR52</f>
        <v>0</v>
      </c>
      <c r="M51" s="36">
        <f>'Dec 22'!AR52</f>
        <v>0</v>
      </c>
      <c r="N51" s="36">
        <f t="shared" si="8"/>
        <v>0</v>
      </c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ht="15.75" customHeight="1">
      <c r="A52" s="34"/>
      <c r="B52" s="36">
        <f>'JAN 22'!AS53</f>
        <v>0</v>
      </c>
      <c r="C52" s="36">
        <f>'Feb 22'!AR53</f>
        <v>0</v>
      </c>
      <c r="D52" s="36">
        <f>'Mar 22'!AR53</f>
        <v>0</v>
      </c>
      <c r="E52" s="36">
        <f>'Apr 22'!AR53</f>
        <v>0</v>
      </c>
      <c r="F52" s="36">
        <f>'May 22'!AS53</f>
        <v>0</v>
      </c>
      <c r="G52" s="36">
        <f>'Jun 22'!AR53</f>
        <v>0</v>
      </c>
      <c r="H52" s="36">
        <f>'Jul 22'!AR53</f>
        <v>0</v>
      </c>
      <c r="I52" s="36">
        <f>'Aug 22'!AR53</f>
        <v>0</v>
      </c>
      <c r="J52" s="36">
        <f>'Sep 22'!AR53</f>
        <v>0</v>
      </c>
      <c r="K52" s="36">
        <f>'Oct 22'!AS53</f>
        <v>0</v>
      </c>
      <c r="L52" s="36">
        <f>'Nov 22'!AR53</f>
        <v>0</v>
      </c>
      <c r="M52" s="36">
        <f>'Dec 22'!AR53</f>
        <v>0</v>
      </c>
      <c r="N52" s="36">
        <f t="shared" si="8"/>
        <v>0</v>
      </c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ht="15.75" customHeight="1">
      <c r="A53" s="34"/>
      <c r="B53" s="36">
        <f>'JAN 22'!AS54</f>
        <v>0</v>
      </c>
      <c r="C53" s="36">
        <f>'Feb 22'!AR54</f>
        <v>0</v>
      </c>
      <c r="D53" s="36">
        <f>'Mar 22'!AR54</f>
        <v>0</v>
      </c>
      <c r="E53" s="36">
        <f>'Apr 22'!AR54</f>
        <v>0</v>
      </c>
      <c r="F53" s="36">
        <f>'May 22'!AS54</f>
        <v>0</v>
      </c>
      <c r="G53" s="36">
        <f>'Jun 22'!AR54</f>
        <v>0</v>
      </c>
      <c r="H53" s="36">
        <f>'Jul 22'!AR54</f>
        <v>0</v>
      </c>
      <c r="I53" s="36">
        <f>'Aug 22'!AR54</f>
        <v>0</v>
      </c>
      <c r="J53" s="36">
        <f>'Sep 22'!AR54</f>
        <v>0</v>
      </c>
      <c r="K53" s="36">
        <f>'Oct 22'!AS54</f>
        <v>0</v>
      </c>
      <c r="L53" s="36">
        <f>'Nov 22'!AR54</f>
        <v>0</v>
      </c>
      <c r="M53" s="36">
        <f>'Dec 22'!AR54</f>
        <v>0</v>
      </c>
      <c r="N53" s="36">
        <f t="shared" si="8"/>
        <v>0</v>
      </c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ht="15.75" customHeight="1">
      <c r="A54" s="46" t="s">
        <v>97</v>
      </c>
      <c r="B54" s="47">
        <f t="shared" ref="B54:N54" si="9">SUM(B36:B53)</f>
        <v>0</v>
      </c>
      <c r="C54" s="47">
        <f t="shared" si="9"/>
        <v>0</v>
      </c>
      <c r="D54" s="47">
        <f t="shared" si="9"/>
        <v>0</v>
      </c>
      <c r="E54" s="47">
        <f t="shared" si="9"/>
        <v>0</v>
      </c>
      <c r="F54" s="47">
        <f t="shared" si="9"/>
        <v>0</v>
      </c>
      <c r="G54" s="47">
        <f t="shared" si="9"/>
        <v>0</v>
      </c>
      <c r="H54" s="47">
        <f t="shared" si="9"/>
        <v>0</v>
      </c>
      <c r="I54" s="47">
        <f t="shared" si="9"/>
        <v>0</v>
      </c>
      <c r="J54" s="47">
        <f t="shared" si="9"/>
        <v>0</v>
      </c>
      <c r="K54" s="47">
        <f t="shared" si="9"/>
        <v>0</v>
      </c>
      <c r="L54" s="47">
        <f t="shared" si="9"/>
        <v>0</v>
      </c>
      <c r="M54" s="47">
        <f t="shared" si="9"/>
        <v>0</v>
      </c>
      <c r="N54" s="47">
        <f t="shared" si="9"/>
        <v>0</v>
      </c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ht="15.75" customHeight="1">
      <c r="A55" s="58" t="s">
        <v>98</v>
      </c>
      <c r="B55" s="41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41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ht="15.75" customHeight="1">
      <c r="A56" s="59" t="s">
        <v>99</v>
      </c>
      <c r="B56" s="35">
        <v>0.0</v>
      </c>
      <c r="C56" s="36">
        <f>'Feb 22'!AR57</f>
        <v>0</v>
      </c>
      <c r="D56" s="36">
        <f>'Mar 22'!AR57</f>
        <v>0</v>
      </c>
      <c r="E56" s="36">
        <f>'Apr 22'!AR57</f>
        <v>0</v>
      </c>
      <c r="F56" s="36">
        <f>'May 22'!AS57</f>
        <v>0</v>
      </c>
      <c r="G56" s="36">
        <f>'Jun 22'!AR57</f>
        <v>0</v>
      </c>
      <c r="H56" s="36">
        <f>'Jul 22'!AR57</f>
        <v>0</v>
      </c>
      <c r="I56" s="36">
        <f>'Aug 22'!AR57</f>
        <v>0</v>
      </c>
      <c r="J56" s="36">
        <f>'Sep 22'!AR57</f>
        <v>0</v>
      </c>
      <c r="K56" s="35">
        <v>0.0</v>
      </c>
      <c r="L56" s="36">
        <f>'Nov 22'!AR57</f>
        <v>0</v>
      </c>
      <c r="M56" s="36">
        <f>'Dec 22'!AR57</f>
        <v>0</v>
      </c>
      <c r="N56" s="36">
        <f t="shared" ref="N56:N65" si="10">SUM(B56:M56)</f>
        <v>0</v>
      </c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ht="15.75" customHeight="1">
      <c r="A57" s="59"/>
      <c r="B57" s="36">
        <f>'JAN 22'!AS58</f>
        <v>0</v>
      </c>
      <c r="C57" s="36">
        <f>'Feb 22'!AR58</f>
        <v>0</v>
      </c>
      <c r="D57" s="36">
        <f>'Mar 22'!AR58</f>
        <v>0</v>
      </c>
      <c r="E57" s="36">
        <f>'Apr 22'!AR58</f>
        <v>0</v>
      </c>
      <c r="F57" s="36">
        <f>'May 22'!AS58</f>
        <v>0</v>
      </c>
      <c r="G57" s="36">
        <f>'Jun 22'!AR58</f>
        <v>0</v>
      </c>
      <c r="H57" s="36">
        <f>'Jul 22'!AR58</f>
        <v>0</v>
      </c>
      <c r="I57" s="36">
        <f>'Aug 22'!AR58</f>
        <v>0</v>
      </c>
      <c r="J57" s="36">
        <f>'Sep 22'!AR58</f>
        <v>0</v>
      </c>
      <c r="K57" s="36">
        <f>'Oct 22'!AS58</f>
        <v>0</v>
      </c>
      <c r="L57" s="36">
        <f>'Nov 22'!AR58</f>
        <v>0</v>
      </c>
      <c r="M57" s="36">
        <f>'Dec 22'!AR58</f>
        <v>0</v>
      </c>
      <c r="N57" s="36">
        <f t="shared" si="10"/>
        <v>0</v>
      </c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ht="15.75" customHeight="1">
      <c r="A58" s="59"/>
      <c r="B58" s="36">
        <f>'JAN 22'!AS59</f>
        <v>0</v>
      </c>
      <c r="C58" s="36">
        <f>'Feb 22'!AR59</f>
        <v>0</v>
      </c>
      <c r="D58" s="36">
        <f>'Mar 22'!AR59</f>
        <v>0</v>
      </c>
      <c r="E58" s="36">
        <f>'Apr 22'!AR59</f>
        <v>0</v>
      </c>
      <c r="F58" s="36">
        <f>'May 22'!AS59</f>
        <v>0</v>
      </c>
      <c r="G58" s="36">
        <f>'Jun 22'!AR59</f>
        <v>0</v>
      </c>
      <c r="H58" s="36">
        <f>'Jul 22'!AR59</f>
        <v>0</v>
      </c>
      <c r="I58" s="36">
        <f>'Aug 22'!AR59</f>
        <v>0</v>
      </c>
      <c r="J58" s="36">
        <f>'Sep 22'!AR59</f>
        <v>0</v>
      </c>
      <c r="K58" s="36">
        <f>'Oct 22'!AS59</f>
        <v>0</v>
      </c>
      <c r="L58" s="36">
        <f>'Nov 22'!AR59</f>
        <v>0</v>
      </c>
      <c r="M58" s="36">
        <f>'Dec 22'!AR59</f>
        <v>0</v>
      </c>
      <c r="N58" s="36">
        <f t="shared" si="10"/>
        <v>0</v>
      </c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ht="15.75" customHeight="1">
      <c r="A59" s="59"/>
      <c r="B59" s="36">
        <f>'JAN 22'!AS60</f>
        <v>0</v>
      </c>
      <c r="C59" s="36">
        <f>'Feb 22'!AR60</f>
        <v>0</v>
      </c>
      <c r="D59" s="36">
        <f>'Mar 22'!AR60</f>
        <v>0</v>
      </c>
      <c r="E59" s="36">
        <f>'Apr 22'!AR60</f>
        <v>0</v>
      </c>
      <c r="F59" s="36">
        <f>'May 22'!AS60</f>
        <v>0</v>
      </c>
      <c r="G59" s="36">
        <f>'Jun 22'!AR60</f>
        <v>0</v>
      </c>
      <c r="H59" s="36">
        <f>'Jul 22'!AR60</f>
        <v>0</v>
      </c>
      <c r="I59" s="36">
        <f>'Aug 22'!AR60</f>
        <v>0</v>
      </c>
      <c r="J59" s="36">
        <f>'Sep 22'!AR60</f>
        <v>0</v>
      </c>
      <c r="K59" s="36">
        <f>'Oct 22'!AS60</f>
        <v>0</v>
      </c>
      <c r="L59" s="36">
        <f>'Nov 22'!AR60</f>
        <v>0</v>
      </c>
      <c r="M59" s="36">
        <f>'Dec 22'!AR60</f>
        <v>0</v>
      </c>
      <c r="N59" s="36">
        <f t="shared" si="10"/>
        <v>0</v>
      </c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ht="15.75" customHeight="1">
      <c r="A60" s="59"/>
      <c r="B60" s="36">
        <f>'JAN 22'!AS61</f>
        <v>0</v>
      </c>
      <c r="C60" s="36">
        <f>'Feb 22'!AR61</f>
        <v>0</v>
      </c>
      <c r="D60" s="36">
        <f>'Mar 22'!AR61</f>
        <v>0</v>
      </c>
      <c r="E60" s="36">
        <f>'Apr 22'!AR61</f>
        <v>0</v>
      </c>
      <c r="F60" s="36">
        <f>'May 22'!AS61</f>
        <v>0</v>
      </c>
      <c r="G60" s="36">
        <f>'Jun 22'!AR61</f>
        <v>0</v>
      </c>
      <c r="H60" s="36">
        <f>'Jul 22'!AR61</f>
        <v>0</v>
      </c>
      <c r="I60" s="36">
        <f>'Aug 22'!AR61</f>
        <v>0</v>
      </c>
      <c r="J60" s="36">
        <f>'Sep 22'!AR61</f>
        <v>0</v>
      </c>
      <c r="K60" s="36">
        <f>'Oct 22'!AS61</f>
        <v>0</v>
      </c>
      <c r="L60" s="36">
        <f>'Nov 22'!AR61</f>
        <v>0</v>
      </c>
      <c r="M60" s="36">
        <f>'Dec 22'!AR61</f>
        <v>0</v>
      </c>
      <c r="N60" s="36">
        <f t="shared" si="10"/>
        <v>0</v>
      </c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ht="15.75" customHeight="1">
      <c r="A61" s="59"/>
      <c r="B61" s="36">
        <f>'JAN 22'!AS62</f>
        <v>0</v>
      </c>
      <c r="C61" s="36">
        <f>'Feb 22'!AR62</f>
        <v>0</v>
      </c>
      <c r="D61" s="36">
        <f>'Mar 22'!AR62</f>
        <v>0</v>
      </c>
      <c r="E61" s="36">
        <f>'Apr 22'!AR62</f>
        <v>0</v>
      </c>
      <c r="F61" s="36">
        <f>'May 22'!AS62</f>
        <v>0</v>
      </c>
      <c r="G61" s="36">
        <f>'Jun 22'!AR62</f>
        <v>0</v>
      </c>
      <c r="H61" s="36">
        <f>'Jul 22'!AR62</f>
        <v>0</v>
      </c>
      <c r="I61" s="36">
        <f>'Aug 22'!AR62</f>
        <v>0</v>
      </c>
      <c r="J61" s="36">
        <f>'Sep 22'!AR62</f>
        <v>0</v>
      </c>
      <c r="K61" s="36">
        <f>'Oct 22'!AS62</f>
        <v>0</v>
      </c>
      <c r="L61" s="36">
        <f>'Nov 22'!AR62</f>
        <v>0</v>
      </c>
      <c r="M61" s="36">
        <f>'Dec 22'!AR62</f>
        <v>0</v>
      </c>
      <c r="N61" s="36">
        <f t="shared" si="10"/>
        <v>0</v>
      </c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ht="15.75" customHeight="1">
      <c r="A62" s="59"/>
      <c r="B62" s="36">
        <f>'JAN 22'!AS63</f>
        <v>0</v>
      </c>
      <c r="C62" s="36">
        <f>'Feb 22'!AR63</f>
        <v>0</v>
      </c>
      <c r="D62" s="36">
        <f>'Mar 22'!AR63</f>
        <v>0</v>
      </c>
      <c r="E62" s="36">
        <f>'Apr 22'!AR63</f>
        <v>0</v>
      </c>
      <c r="F62" s="36">
        <f>'May 22'!AS63</f>
        <v>0</v>
      </c>
      <c r="G62" s="36">
        <f>'Jun 22'!AR63</f>
        <v>0</v>
      </c>
      <c r="H62" s="36">
        <f>'Jul 22'!AR63</f>
        <v>0</v>
      </c>
      <c r="I62" s="36">
        <f>'Aug 22'!AR63</f>
        <v>0</v>
      </c>
      <c r="J62" s="36">
        <f>'Sep 22'!AR63</f>
        <v>0</v>
      </c>
      <c r="K62" s="36">
        <f>'Oct 22'!AS63</f>
        <v>0</v>
      </c>
      <c r="L62" s="36">
        <f>'Nov 22'!AR63</f>
        <v>0</v>
      </c>
      <c r="M62" s="36">
        <f>'Dec 22'!AR63</f>
        <v>0</v>
      </c>
      <c r="N62" s="36">
        <f t="shared" si="10"/>
        <v>0</v>
      </c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ht="15.75" customHeight="1">
      <c r="A63" s="59"/>
      <c r="B63" s="36">
        <f>'JAN 22'!AS64</f>
        <v>0</v>
      </c>
      <c r="C63" s="36">
        <f>'Feb 22'!AR64</f>
        <v>0</v>
      </c>
      <c r="D63" s="36">
        <f>'Mar 22'!AR64</f>
        <v>0</v>
      </c>
      <c r="E63" s="36">
        <f>'Apr 22'!AR64</f>
        <v>0</v>
      </c>
      <c r="F63" s="36">
        <f>'May 22'!AS64</f>
        <v>0</v>
      </c>
      <c r="G63" s="36">
        <f>'Jun 22'!AR64</f>
        <v>0</v>
      </c>
      <c r="H63" s="36">
        <f>'Jul 22'!AR64</f>
        <v>0</v>
      </c>
      <c r="I63" s="36">
        <f>'Aug 22'!AR64</f>
        <v>0</v>
      </c>
      <c r="J63" s="36">
        <f>'Sep 22'!AR64</f>
        <v>0</v>
      </c>
      <c r="K63" s="36">
        <f>'Oct 22'!AS64</f>
        <v>0</v>
      </c>
      <c r="L63" s="36">
        <f>'Nov 22'!AR64</f>
        <v>0</v>
      </c>
      <c r="M63" s="36">
        <f>'Dec 22'!AR64</f>
        <v>0</v>
      </c>
      <c r="N63" s="36">
        <f t="shared" si="10"/>
        <v>0</v>
      </c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ht="15.75" customHeight="1">
      <c r="A64" s="59"/>
      <c r="B64" s="36">
        <f>'JAN 22'!AS65</f>
        <v>0</v>
      </c>
      <c r="C64" s="36">
        <f>'Feb 22'!AR65</f>
        <v>0</v>
      </c>
      <c r="D64" s="36">
        <f>'Mar 22'!AR65</f>
        <v>0</v>
      </c>
      <c r="E64" s="36">
        <f>'Apr 22'!AR65</f>
        <v>0</v>
      </c>
      <c r="F64" s="36">
        <f>'May 22'!AS65</f>
        <v>0</v>
      </c>
      <c r="G64" s="36">
        <f>'Jun 22'!AR65</f>
        <v>0</v>
      </c>
      <c r="H64" s="36">
        <f>'Jul 22'!AR65</f>
        <v>0</v>
      </c>
      <c r="I64" s="36">
        <f>'Aug 22'!AR65</f>
        <v>0</v>
      </c>
      <c r="J64" s="36">
        <f>'Sep 22'!AR65</f>
        <v>0</v>
      </c>
      <c r="K64" s="36">
        <f>'Oct 22'!AS65</f>
        <v>0</v>
      </c>
      <c r="L64" s="36">
        <f>'Nov 22'!AR65</f>
        <v>0</v>
      </c>
      <c r="M64" s="36">
        <f>'Dec 22'!AR65</f>
        <v>0</v>
      </c>
      <c r="N64" s="36">
        <f t="shared" si="10"/>
        <v>0</v>
      </c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ht="15.75" customHeight="1">
      <c r="A65" s="46" t="s">
        <v>100</v>
      </c>
      <c r="B65" s="60">
        <f t="shared" ref="B65:M65" si="11">SUM(B56:B64)</f>
        <v>0</v>
      </c>
      <c r="C65" s="60">
        <f t="shared" si="11"/>
        <v>0</v>
      </c>
      <c r="D65" s="60">
        <f t="shared" si="11"/>
        <v>0</v>
      </c>
      <c r="E65" s="60">
        <f t="shared" si="11"/>
        <v>0</v>
      </c>
      <c r="F65" s="60">
        <f t="shared" si="11"/>
        <v>0</v>
      </c>
      <c r="G65" s="60">
        <f t="shared" si="11"/>
        <v>0</v>
      </c>
      <c r="H65" s="60">
        <f t="shared" si="11"/>
        <v>0</v>
      </c>
      <c r="I65" s="60">
        <f t="shared" si="11"/>
        <v>0</v>
      </c>
      <c r="J65" s="60">
        <f t="shared" si="11"/>
        <v>0</v>
      </c>
      <c r="K65" s="60">
        <f t="shared" si="11"/>
        <v>0</v>
      </c>
      <c r="L65" s="60">
        <f t="shared" si="11"/>
        <v>0</v>
      </c>
      <c r="M65" s="60">
        <f t="shared" si="11"/>
        <v>0</v>
      </c>
      <c r="N65" s="60">
        <f t="shared" si="10"/>
        <v>0</v>
      </c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ht="15.75" customHeight="1">
      <c r="A66" s="58" t="s">
        <v>101</v>
      </c>
      <c r="B66" s="41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41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ht="15.75" customHeight="1">
      <c r="A67" s="59" t="s">
        <v>102</v>
      </c>
      <c r="B67" s="35">
        <v>0.0</v>
      </c>
      <c r="C67" s="36">
        <f>'Feb 22'!AR68</f>
        <v>0</v>
      </c>
      <c r="D67" s="36">
        <f>'Mar 22'!AR68</f>
        <v>0</v>
      </c>
      <c r="E67" s="36">
        <f>'Apr 22'!AR68</f>
        <v>0</v>
      </c>
      <c r="F67" s="36">
        <f>'May 22'!AS68</f>
        <v>0</v>
      </c>
      <c r="G67" s="36">
        <f>'Jun 22'!AR68</f>
        <v>0</v>
      </c>
      <c r="H67" s="36">
        <f>'Jul 22'!AR68</f>
        <v>0</v>
      </c>
      <c r="I67" s="36">
        <f>'Aug 22'!AR68</f>
        <v>0</v>
      </c>
      <c r="J67" s="36">
        <f>'Sep 22'!AR68</f>
        <v>0</v>
      </c>
      <c r="K67" s="35">
        <v>0.0</v>
      </c>
      <c r="L67" s="36">
        <f>'Nov 22'!AR68</f>
        <v>0</v>
      </c>
      <c r="M67" s="36">
        <f>'Dec 22'!AR68</f>
        <v>0</v>
      </c>
      <c r="N67" s="36">
        <f t="shared" ref="N67:N78" si="12">SUM(B67:M67)</f>
        <v>0</v>
      </c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ht="15.75" customHeight="1">
      <c r="A68" s="59" t="s">
        <v>103</v>
      </c>
      <c r="B68" s="36">
        <f>'JAN 22'!AS69</f>
        <v>0</v>
      </c>
      <c r="C68" s="36">
        <f>'Feb 22'!AR69</f>
        <v>0</v>
      </c>
      <c r="D68" s="36">
        <f>'Mar 22'!AR69</f>
        <v>0</v>
      </c>
      <c r="E68" s="36">
        <f>'Apr 22'!AR69</f>
        <v>0</v>
      </c>
      <c r="F68" s="36">
        <f>'May 22'!AS69</f>
        <v>0</v>
      </c>
      <c r="G68" s="36">
        <f>'Jun 22'!AR69</f>
        <v>0</v>
      </c>
      <c r="H68" s="36">
        <f>'Jul 22'!AR69</f>
        <v>0</v>
      </c>
      <c r="I68" s="36">
        <f>'Aug 22'!AR69</f>
        <v>0</v>
      </c>
      <c r="J68" s="36">
        <f>'Sep 22'!AR69</f>
        <v>0</v>
      </c>
      <c r="K68" s="36">
        <f>'Oct 22'!AS69</f>
        <v>0</v>
      </c>
      <c r="L68" s="36">
        <f>'Nov 22'!AR69</f>
        <v>0</v>
      </c>
      <c r="M68" s="36">
        <f>'Dec 22'!AR69</f>
        <v>0</v>
      </c>
      <c r="N68" s="36">
        <f t="shared" si="12"/>
        <v>0</v>
      </c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ht="15.75" customHeight="1">
      <c r="A69" s="59" t="s">
        <v>104</v>
      </c>
      <c r="B69" s="36">
        <f>'JAN 22'!AS70</f>
        <v>0</v>
      </c>
      <c r="C69" s="36">
        <f>'Feb 22'!AR70</f>
        <v>0</v>
      </c>
      <c r="D69" s="36">
        <f>'Mar 22'!AR70</f>
        <v>0</v>
      </c>
      <c r="E69" s="36">
        <f>'Apr 22'!AR70</f>
        <v>0</v>
      </c>
      <c r="F69" s="36">
        <f>'May 22'!AS70</f>
        <v>0</v>
      </c>
      <c r="G69" s="36">
        <f>'Jun 22'!AR70</f>
        <v>0</v>
      </c>
      <c r="H69" s="36">
        <f>'Jul 22'!AR70</f>
        <v>0</v>
      </c>
      <c r="I69" s="36">
        <f>'Aug 22'!AR70</f>
        <v>0</v>
      </c>
      <c r="J69" s="36">
        <f>'Sep 22'!AR70</f>
        <v>0</v>
      </c>
      <c r="K69" s="36">
        <f>'Oct 22'!AS70</f>
        <v>0</v>
      </c>
      <c r="L69" s="36">
        <f>'Nov 22'!AR70</f>
        <v>0</v>
      </c>
      <c r="M69" s="36">
        <f>'Dec 22'!AR70</f>
        <v>0</v>
      </c>
      <c r="N69" s="36">
        <f t="shared" si="12"/>
        <v>0</v>
      </c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ht="15.75" customHeight="1">
      <c r="A70" s="59" t="s">
        <v>105</v>
      </c>
      <c r="B70" s="36">
        <f>'JAN 22'!AS71</f>
        <v>0</v>
      </c>
      <c r="C70" s="36">
        <f>'Feb 22'!AR71</f>
        <v>0</v>
      </c>
      <c r="D70" s="36">
        <f>'Mar 22'!AR71</f>
        <v>0</v>
      </c>
      <c r="E70" s="36">
        <f>'Apr 22'!AR71</f>
        <v>0</v>
      </c>
      <c r="F70" s="36">
        <f>'May 22'!AS71</f>
        <v>0</v>
      </c>
      <c r="G70" s="36">
        <f>'Jun 22'!AR71</f>
        <v>0</v>
      </c>
      <c r="H70" s="36">
        <f>'Jul 22'!AR71</f>
        <v>0</v>
      </c>
      <c r="I70" s="36">
        <f>'Aug 22'!AR71</f>
        <v>0</v>
      </c>
      <c r="J70" s="36">
        <f>'Sep 22'!AR71</f>
        <v>0</v>
      </c>
      <c r="K70" s="36">
        <f>'Oct 22'!AS71</f>
        <v>0</v>
      </c>
      <c r="L70" s="36">
        <f>'Nov 22'!AR71</f>
        <v>0</v>
      </c>
      <c r="M70" s="36">
        <f>'Dec 22'!AR71</f>
        <v>0</v>
      </c>
      <c r="N70" s="36">
        <f t="shared" si="12"/>
        <v>0</v>
      </c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ht="15.75" customHeight="1">
      <c r="A71" s="59" t="s">
        <v>106</v>
      </c>
      <c r="B71" s="36">
        <f>'JAN 22'!AS72</f>
        <v>0</v>
      </c>
      <c r="C71" s="36">
        <f>'Feb 22'!AR72</f>
        <v>0</v>
      </c>
      <c r="D71" s="36">
        <f>'Mar 22'!AR72</f>
        <v>0</v>
      </c>
      <c r="E71" s="36">
        <f>'Apr 22'!AR72</f>
        <v>0</v>
      </c>
      <c r="F71" s="36">
        <f>'May 22'!AS72</f>
        <v>0</v>
      </c>
      <c r="G71" s="36">
        <f>'Jun 22'!AR72</f>
        <v>0</v>
      </c>
      <c r="H71" s="36">
        <f>'Jul 22'!AR72</f>
        <v>0</v>
      </c>
      <c r="I71" s="36">
        <f>'Aug 22'!AR72</f>
        <v>0</v>
      </c>
      <c r="J71" s="36">
        <f>'Sep 22'!AR72</f>
        <v>0</v>
      </c>
      <c r="K71" s="36">
        <f>'Oct 22'!AS72</f>
        <v>0</v>
      </c>
      <c r="L71" s="36">
        <f>'Nov 22'!AR72</f>
        <v>0</v>
      </c>
      <c r="M71" s="36">
        <f>'Dec 22'!AR72</f>
        <v>0</v>
      </c>
      <c r="N71" s="36">
        <f t="shared" si="12"/>
        <v>0</v>
      </c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ht="15.75" customHeight="1">
      <c r="A72" s="59"/>
      <c r="B72" s="36">
        <f>'JAN 22'!AS73</f>
        <v>0</v>
      </c>
      <c r="C72" s="36">
        <f>'Feb 22'!AR73</f>
        <v>0</v>
      </c>
      <c r="D72" s="36">
        <f>'Mar 22'!AR73</f>
        <v>0</v>
      </c>
      <c r="E72" s="36">
        <f>'Apr 22'!AR73</f>
        <v>0</v>
      </c>
      <c r="F72" s="36">
        <f>'May 22'!AS73</f>
        <v>0</v>
      </c>
      <c r="G72" s="36">
        <f>'Jun 22'!AR73</f>
        <v>0</v>
      </c>
      <c r="H72" s="36">
        <f>'Jul 22'!AR73</f>
        <v>0</v>
      </c>
      <c r="I72" s="36">
        <f>'Aug 22'!AR73</f>
        <v>0</v>
      </c>
      <c r="J72" s="36">
        <f>'Sep 22'!AR73</f>
        <v>0</v>
      </c>
      <c r="K72" s="36">
        <f>'Oct 22'!AS73</f>
        <v>0</v>
      </c>
      <c r="L72" s="36">
        <f>'Nov 22'!AR73</f>
        <v>0</v>
      </c>
      <c r="M72" s="36">
        <f>'Dec 22'!AR73</f>
        <v>0</v>
      </c>
      <c r="N72" s="36">
        <f t="shared" si="12"/>
        <v>0</v>
      </c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ht="15.75" customHeight="1">
      <c r="A73" s="59"/>
      <c r="B73" s="36">
        <f>'JAN 22'!AS74</f>
        <v>0</v>
      </c>
      <c r="C73" s="36">
        <f>'Feb 22'!AR74</f>
        <v>0</v>
      </c>
      <c r="D73" s="36">
        <f>'Mar 22'!AR74</f>
        <v>0</v>
      </c>
      <c r="E73" s="36">
        <f>'Apr 22'!AR74</f>
        <v>0</v>
      </c>
      <c r="F73" s="36">
        <f>'May 22'!AS74</f>
        <v>0</v>
      </c>
      <c r="G73" s="36">
        <f>'Jun 22'!AR74</f>
        <v>0</v>
      </c>
      <c r="H73" s="36">
        <f>'Jul 22'!AR74</f>
        <v>0</v>
      </c>
      <c r="I73" s="36">
        <f>'Aug 22'!AR74</f>
        <v>0</v>
      </c>
      <c r="J73" s="36">
        <f>'Sep 22'!AR74</f>
        <v>0</v>
      </c>
      <c r="K73" s="36">
        <f>'Oct 22'!AS74</f>
        <v>0</v>
      </c>
      <c r="L73" s="36">
        <f>'Nov 22'!AR74</f>
        <v>0</v>
      </c>
      <c r="M73" s="36">
        <f>'Dec 22'!AR74</f>
        <v>0</v>
      </c>
      <c r="N73" s="36">
        <f t="shared" si="12"/>
        <v>0</v>
      </c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ht="15.75" customHeight="1">
      <c r="A74" s="59"/>
      <c r="B74" s="36">
        <f>'JAN 22'!AS75</f>
        <v>0</v>
      </c>
      <c r="C74" s="36">
        <f>'Feb 22'!AR75</f>
        <v>0</v>
      </c>
      <c r="D74" s="36">
        <f>'Mar 22'!AR75</f>
        <v>0</v>
      </c>
      <c r="E74" s="36">
        <f>'Apr 22'!AR75</f>
        <v>0</v>
      </c>
      <c r="F74" s="36">
        <f>'May 22'!AS75</f>
        <v>0</v>
      </c>
      <c r="G74" s="36">
        <f>'Jun 22'!AR75</f>
        <v>0</v>
      </c>
      <c r="H74" s="36">
        <f>'Jul 22'!AR75</f>
        <v>0</v>
      </c>
      <c r="I74" s="36">
        <f>'Aug 22'!AR75</f>
        <v>0</v>
      </c>
      <c r="J74" s="36">
        <f>'Sep 22'!AR75</f>
        <v>0</v>
      </c>
      <c r="K74" s="36">
        <f>'Oct 22'!AS75</f>
        <v>0</v>
      </c>
      <c r="L74" s="36">
        <f>'Nov 22'!AR75</f>
        <v>0</v>
      </c>
      <c r="M74" s="36">
        <f>'Dec 22'!AR75</f>
        <v>0</v>
      </c>
      <c r="N74" s="36">
        <f t="shared" si="12"/>
        <v>0</v>
      </c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ht="15.75" customHeight="1">
      <c r="A75" s="59"/>
      <c r="B75" s="36">
        <f>'JAN 22'!AS76</f>
        <v>0</v>
      </c>
      <c r="C75" s="36">
        <f>'Feb 22'!AR76</f>
        <v>0</v>
      </c>
      <c r="D75" s="36">
        <f>'Mar 22'!AR76</f>
        <v>0</v>
      </c>
      <c r="E75" s="36">
        <f>'Apr 22'!AR76</f>
        <v>0</v>
      </c>
      <c r="F75" s="36">
        <f>'May 22'!AS76</f>
        <v>0</v>
      </c>
      <c r="G75" s="36">
        <f>'Jun 22'!AR76</f>
        <v>0</v>
      </c>
      <c r="H75" s="36">
        <f>'Jul 22'!AR76</f>
        <v>0</v>
      </c>
      <c r="I75" s="36">
        <f>'Aug 22'!AR76</f>
        <v>0</v>
      </c>
      <c r="J75" s="36">
        <f>'Sep 22'!AR76</f>
        <v>0</v>
      </c>
      <c r="K75" s="36">
        <f>'Oct 22'!AS76</f>
        <v>0</v>
      </c>
      <c r="L75" s="36">
        <f>'Nov 22'!AR76</f>
        <v>0</v>
      </c>
      <c r="M75" s="36">
        <f>'Dec 22'!AR76</f>
        <v>0</v>
      </c>
      <c r="N75" s="36">
        <f t="shared" si="12"/>
        <v>0</v>
      </c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ht="15.75" customHeight="1">
      <c r="A76" s="59"/>
      <c r="B76" s="36">
        <f>'JAN 22'!AS77</f>
        <v>0</v>
      </c>
      <c r="C76" s="36">
        <f>'Feb 22'!AR77</f>
        <v>0</v>
      </c>
      <c r="D76" s="36">
        <f>'Mar 22'!AR77</f>
        <v>0</v>
      </c>
      <c r="E76" s="36">
        <f>'Apr 22'!AR77</f>
        <v>0</v>
      </c>
      <c r="F76" s="36">
        <f>'May 22'!AS77</f>
        <v>0</v>
      </c>
      <c r="G76" s="36">
        <f>'Jun 22'!AR77</f>
        <v>0</v>
      </c>
      <c r="H76" s="36">
        <f>'Jul 22'!AR77</f>
        <v>0</v>
      </c>
      <c r="I76" s="36">
        <f>'Aug 22'!AR77</f>
        <v>0</v>
      </c>
      <c r="J76" s="36">
        <f>'Sep 22'!AR77</f>
        <v>0</v>
      </c>
      <c r="K76" s="36">
        <f>'Oct 22'!AS77</f>
        <v>0</v>
      </c>
      <c r="L76" s="36">
        <f>'Nov 22'!AR77</f>
        <v>0</v>
      </c>
      <c r="M76" s="36">
        <f>'Dec 22'!AR77</f>
        <v>0</v>
      </c>
      <c r="N76" s="36">
        <f t="shared" si="12"/>
        <v>0</v>
      </c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ht="15.75" customHeight="1">
      <c r="A77" s="61"/>
      <c r="B77" s="36">
        <f>'JAN 22'!AS78</f>
        <v>0</v>
      </c>
      <c r="C77" s="36">
        <f>'Feb 22'!AR78</f>
        <v>0</v>
      </c>
      <c r="D77" s="36">
        <f>'Mar 22'!AR78</f>
        <v>0</v>
      </c>
      <c r="E77" s="36">
        <f>'Apr 22'!AR78</f>
        <v>0</v>
      </c>
      <c r="F77" s="36">
        <f>'May 22'!AS78</f>
        <v>0</v>
      </c>
      <c r="G77" s="36">
        <f>'Jun 22'!AR78</f>
        <v>0</v>
      </c>
      <c r="H77" s="36">
        <f>'Jul 22'!AR78</f>
        <v>0</v>
      </c>
      <c r="I77" s="36">
        <f>'Aug 22'!AR78</f>
        <v>0</v>
      </c>
      <c r="J77" s="36">
        <f>'Sep 22'!AR78</f>
        <v>0</v>
      </c>
      <c r="K77" s="36">
        <f>'Oct 22'!AS78</f>
        <v>0</v>
      </c>
      <c r="L77" s="36">
        <f>'Nov 22'!AR78</f>
        <v>0</v>
      </c>
      <c r="M77" s="36">
        <f>'Dec 22'!AR78</f>
        <v>0</v>
      </c>
      <c r="N77" s="36">
        <f t="shared" si="12"/>
        <v>0</v>
      </c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ht="15.75" customHeight="1">
      <c r="A78" s="46" t="s">
        <v>107</v>
      </c>
      <c r="B78" s="60">
        <f t="shared" ref="B78:M78" si="13">SUM(B67:B77)</f>
        <v>0</v>
      </c>
      <c r="C78" s="60">
        <f t="shared" si="13"/>
        <v>0</v>
      </c>
      <c r="D78" s="60">
        <f t="shared" si="13"/>
        <v>0</v>
      </c>
      <c r="E78" s="60">
        <f t="shared" si="13"/>
        <v>0</v>
      </c>
      <c r="F78" s="60">
        <f t="shared" si="13"/>
        <v>0</v>
      </c>
      <c r="G78" s="60">
        <f t="shared" si="13"/>
        <v>0</v>
      </c>
      <c r="H78" s="60">
        <f t="shared" si="13"/>
        <v>0</v>
      </c>
      <c r="I78" s="60">
        <f t="shared" si="13"/>
        <v>0</v>
      </c>
      <c r="J78" s="60">
        <f t="shared" si="13"/>
        <v>0</v>
      </c>
      <c r="K78" s="60">
        <f t="shared" si="13"/>
        <v>0</v>
      </c>
      <c r="L78" s="60">
        <f t="shared" si="13"/>
        <v>0</v>
      </c>
      <c r="M78" s="60">
        <f t="shared" si="13"/>
        <v>0</v>
      </c>
      <c r="N78" s="60">
        <f t="shared" si="12"/>
        <v>0</v>
      </c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ht="15.75" customHeight="1">
      <c r="A79" s="58" t="s">
        <v>108</v>
      </c>
      <c r="B79" s="41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41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ht="15.75" customHeight="1">
      <c r="A80" s="62"/>
      <c r="B80" s="35">
        <v>0.0</v>
      </c>
      <c r="C80" s="36">
        <f>'Feb 22'!AR81</f>
        <v>0</v>
      </c>
      <c r="D80" s="36">
        <f>'Mar 22'!AR81</f>
        <v>0</v>
      </c>
      <c r="E80" s="36">
        <f>'Apr 22'!AR81</f>
        <v>0</v>
      </c>
      <c r="F80" s="36">
        <f>'May 22'!AS81</f>
        <v>0</v>
      </c>
      <c r="G80" s="36">
        <f>'Jun 22'!AR81</f>
        <v>0</v>
      </c>
      <c r="H80" s="36">
        <f>'Jul 22'!AR81</f>
        <v>0</v>
      </c>
      <c r="I80" s="36">
        <f>'Aug 22'!AR81</f>
        <v>0</v>
      </c>
      <c r="J80" s="36">
        <f>'Sep 22'!AR81</f>
        <v>0</v>
      </c>
      <c r="K80" s="35">
        <v>0.0</v>
      </c>
      <c r="L80" s="36">
        <f>'Nov 22'!AR81</f>
        <v>0</v>
      </c>
      <c r="M80" s="36">
        <f>'Dec 22'!AR81</f>
        <v>0</v>
      </c>
      <c r="N80" s="36">
        <f t="shared" ref="N80:N86" si="14">SUM(B80:M80)</f>
        <v>0</v>
      </c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ht="15.75" customHeight="1">
      <c r="A81" s="62"/>
      <c r="B81" s="36">
        <f>'JAN 22'!AS82</f>
        <v>0</v>
      </c>
      <c r="C81" s="36">
        <f>'Feb 22'!AR82</f>
        <v>0</v>
      </c>
      <c r="D81" s="36">
        <f>'Mar 22'!AR82</f>
        <v>0</v>
      </c>
      <c r="E81" s="36">
        <f>'Apr 22'!AR82</f>
        <v>0</v>
      </c>
      <c r="F81" s="36">
        <f>'May 22'!AS82</f>
        <v>0</v>
      </c>
      <c r="G81" s="36">
        <f>'Jun 22'!AR82</f>
        <v>0</v>
      </c>
      <c r="H81" s="36">
        <f>'Jul 22'!AR82</f>
        <v>0</v>
      </c>
      <c r="I81" s="36">
        <f>'Aug 22'!AR82</f>
        <v>0</v>
      </c>
      <c r="J81" s="36">
        <f>'Sep 22'!AR82</f>
        <v>0</v>
      </c>
      <c r="K81" s="36">
        <f>'Oct 22'!AS82</f>
        <v>0</v>
      </c>
      <c r="L81" s="36">
        <f>'Nov 22'!AR82</f>
        <v>0</v>
      </c>
      <c r="M81" s="36">
        <f>'Dec 22'!AR82</f>
        <v>0</v>
      </c>
      <c r="N81" s="36">
        <f t="shared" si="14"/>
        <v>0</v>
      </c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ht="15.75" customHeight="1">
      <c r="A82" s="62"/>
      <c r="B82" s="36">
        <f>'JAN 22'!AS83</f>
        <v>0</v>
      </c>
      <c r="C82" s="36">
        <f>'Feb 22'!AR83</f>
        <v>0</v>
      </c>
      <c r="D82" s="36">
        <f>'Mar 22'!AR83</f>
        <v>0</v>
      </c>
      <c r="E82" s="36">
        <f>'Apr 22'!AR83</f>
        <v>0</v>
      </c>
      <c r="F82" s="36">
        <f>'May 22'!AS83</f>
        <v>0</v>
      </c>
      <c r="G82" s="36">
        <f>'Jun 22'!AR83</f>
        <v>0</v>
      </c>
      <c r="H82" s="36">
        <f>'Jul 22'!AR83</f>
        <v>0</v>
      </c>
      <c r="I82" s="36">
        <f>'Aug 22'!AR83</f>
        <v>0</v>
      </c>
      <c r="J82" s="36">
        <f>'Sep 22'!AR83</f>
        <v>0</v>
      </c>
      <c r="K82" s="36">
        <f>'Oct 22'!AS83</f>
        <v>0</v>
      </c>
      <c r="L82" s="36">
        <f>'Nov 22'!AR83</f>
        <v>0</v>
      </c>
      <c r="M82" s="36">
        <f>'Dec 22'!AR83</f>
        <v>0</v>
      </c>
      <c r="N82" s="36">
        <f t="shared" si="14"/>
        <v>0</v>
      </c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ht="15.75" customHeight="1">
      <c r="A83" s="62"/>
      <c r="B83" s="36">
        <f>'JAN 22'!AS84</f>
        <v>0</v>
      </c>
      <c r="C83" s="36">
        <f>'Feb 22'!AR84</f>
        <v>0</v>
      </c>
      <c r="D83" s="36">
        <f>'Mar 22'!AR84</f>
        <v>0</v>
      </c>
      <c r="E83" s="36">
        <f>'Apr 22'!AR84</f>
        <v>0</v>
      </c>
      <c r="F83" s="36">
        <f>'May 22'!AS84</f>
        <v>0</v>
      </c>
      <c r="G83" s="36">
        <f>'Jun 22'!AR84</f>
        <v>0</v>
      </c>
      <c r="H83" s="36">
        <f>'Jul 22'!AR84</f>
        <v>0</v>
      </c>
      <c r="I83" s="36">
        <f>'Aug 22'!AR84</f>
        <v>0</v>
      </c>
      <c r="J83" s="36">
        <f>'Sep 22'!AR84</f>
        <v>0</v>
      </c>
      <c r="K83" s="36">
        <f>'Oct 22'!AS84</f>
        <v>0</v>
      </c>
      <c r="L83" s="36">
        <f>'Nov 22'!AR84</f>
        <v>0</v>
      </c>
      <c r="M83" s="36">
        <f>'Dec 22'!AR84</f>
        <v>0</v>
      </c>
      <c r="N83" s="36">
        <f t="shared" si="14"/>
        <v>0</v>
      </c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ht="15.75" customHeight="1">
      <c r="A84" s="62"/>
      <c r="B84" s="36">
        <f>'JAN 22'!AS85</f>
        <v>0</v>
      </c>
      <c r="C84" s="36">
        <f>'Feb 22'!AR85</f>
        <v>0</v>
      </c>
      <c r="D84" s="36">
        <f>'Mar 22'!AR85</f>
        <v>0</v>
      </c>
      <c r="E84" s="36">
        <f>'Apr 22'!AR85</f>
        <v>0</v>
      </c>
      <c r="F84" s="36">
        <f>'May 22'!AS85</f>
        <v>0</v>
      </c>
      <c r="G84" s="36">
        <f>'Jun 22'!AR85</f>
        <v>0</v>
      </c>
      <c r="H84" s="36">
        <f>'Jul 22'!AR85</f>
        <v>0</v>
      </c>
      <c r="I84" s="36">
        <f>'Aug 22'!AR85</f>
        <v>0</v>
      </c>
      <c r="J84" s="36">
        <f>'Sep 22'!AR85</f>
        <v>0</v>
      </c>
      <c r="K84" s="36">
        <f>'Oct 22'!AS85</f>
        <v>0</v>
      </c>
      <c r="L84" s="36">
        <f>'Nov 22'!AR85</f>
        <v>0</v>
      </c>
      <c r="M84" s="36">
        <f>'Dec 22'!AR85</f>
        <v>0</v>
      </c>
      <c r="N84" s="36">
        <f t="shared" si="14"/>
        <v>0</v>
      </c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ht="15.75" customHeight="1">
      <c r="A85" s="63"/>
      <c r="B85" s="36">
        <f>'JAN 22'!AS86</f>
        <v>0</v>
      </c>
      <c r="C85" s="36">
        <f>'Feb 22'!AR86</f>
        <v>0</v>
      </c>
      <c r="D85" s="36">
        <f>'Mar 22'!AR86</f>
        <v>0</v>
      </c>
      <c r="E85" s="36">
        <f>'Apr 22'!AR86</f>
        <v>0</v>
      </c>
      <c r="F85" s="36">
        <f>'May 22'!AS86</f>
        <v>0</v>
      </c>
      <c r="G85" s="36">
        <f>'Jun 22'!AR86</f>
        <v>0</v>
      </c>
      <c r="H85" s="36">
        <f>'Jul 22'!AR86</f>
        <v>0</v>
      </c>
      <c r="I85" s="36">
        <f>'Aug 22'!AR86</f>
        <v>0</v>
      </c>
      <c r="J85" s="36">
        <f>'Sep 22'!AR86</f>
        <v>0</v>
      </c>
      <c r="K85" s="36">
        <f>'Oct 22'!AS86</f>
        <v>0</v>
      </c>
      <c r="L85" s="36">
        <f>'Nov 22'!AR86</f>
        <v>0</v>
      </c>
      <c r="M85" s="36">
        <f>'Dec 22'!AR86</f>
        <v>0</v>
      </c>
      <c r="N85" s="36">
        <f t="shared" si="14"/>
        <v>0</v>
      </c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ht="15.75" customHeight="1">
      <c r="A86" s="64" t="s">
        <v>109</v>
      </c>
      <c r="B86" s="47">
        <f t="shared" ref="B86:M86" si="15">SUM(B80:B85)</f>
        <v>0</v>
      </c>
      <c r="C86" s="47">
        <f t="shared" si="15"/>
        <v>0</v>
      </c>
      <c r="D86" s="47">
        <f t="shared" si="15"/>
        <v>0</v>
      </c>
      <c r="E86" s="47">
        <f t="shared" si="15"/>
        <v>0</v>
      </c>
      <c r="F86" s="47">
        <f t="shared" si="15"/>
        <v>0</v>
      </c>
      <c r="G86" s="47">
        <f t="shared" si="15"/>
        <v>0</v>
      </c>
      <c r="H86" s="47">
        <f t="shared" si="15"/>
        <v>0</v>
      </c>
      <c r="I86" s="47">
        <f t="shared" si="15"/>
        <v>0</v>
      </c>
      <c r="J86" s="47">
        <f t="shared" si="15"/>
        <v>0</v>
      </c>
      <c r="K86" s="47">
        <f t="shared" si="15"/>
        <v>0</v>
      </c>
      <c r="L86" s="47">
        <f t="shared" si="15"/>
        <v>0</v>
      </c>
      <c r="M86" s="47">
        <f t="shared" si="15"/>
        <v>0</v>
      </c>
      <c r="N86" s="47">
        <f t="shared" si="14"/>
        <v>0</v>
      </c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ht="15.75" customHeight="1">
      <c r="A87" s="58" t="s">
        <v>110</v>
      </c>
      <c r="B87" s="41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41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ht="15.75" customHeight="1">
      <c r="A88" s="62"/>
      <c r="B88" s="35">
        <v>0.0</v>
      </c>
      <c r="C88" s="36">
        <f>'Feb 22'!AR89</f>
        <v>0</v>
      </c>
      <c r="D88" s="36">
        <f>'Mar 22'!AR89</f>
        <v>0</v>
      </c>
      <c r="E88" s="36">
        <f>'Apr 22'!AR89</f>
        <v>0</v>
      </c>
      <c r="F88" s="36">
        <f>'May 22'!AS89</f>
        <v>0</v>
      </c>
      <c r="G88" s="36">
        <f>'Jun 22'!AR89</f>
        <v>0</v>
      </c>
      <c r="H88" s="36">
        <f>'Jul 22'!AR89</f>
        <v>0</v>
      </c>
      <c r="I88" s="36">
        <f>'Aug 22'!AR89</f>
        <v>0</v>
      </c>
      <c r="J88" s="36">
        <f>'Sep 22'!AR89</f>
        <v>0</v>
      </c>
      <c r="K88" s="35">
        <v>0.0</v>
      </c>
      <c r="L88" s="36">
        <f>'Nov 22'!AR89</f>
        <v>0</v>
      </c>
      <c r="M88" s="36">
        <f>'Dec 22'!AR89</f>
        <v>0</v>
      </c>
      <c r="N88" s="36">
        <f t="shared" ref="N88:N94" si="16">SUM(B88:M88)</f>
        <v>0</v>
      </c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ht="15.75" customHeight="1">
      <c r="A89" s="62"/>
      <c r="B89" s="36">
        <f>'JAN 22'!AS90</f>
        <v>0</v>
      </c>
      <c r="C89" s="36">
        <f>'Feb 22'!AR90</f>
        <v>0</v>
      </c>
      <c r="D89" s="36">
        <f>'Mar 22'!AR90</f>
        <v>0</v>
      </c>
      <c r="E89" s="36">
        <f>'Apr 22'!AR90</f>
        <v>0</v>
      </c>
      <c r="F89" s="36">
        <f>'May 22'!AS90</f>
        <v>0</v>
      </c>
      <c r="G89" s="36">
        <f>'Jun 22'!AR90</f>
        <v>0</v>
      </c>
      <c r="H89" s="36">
        <f>'Jul 22'!AR90</f>
        <v>0</v>
      </c>
      <c r="I89" s="36">
        <f>'Aug 22'!AR90</f>
        <v>0</v>
      </c>
      <c r="J89" s="36">
        <f>'Sep 22'!AR90</f>
        <v>0</v>
      </c>
      <c r="K89" s="36">
        <f>'Oct 22'!AS90</f>
        <v>0</v>
      </c>
      <c r="L89" s="36">
        <f>'Nov 22'!AR90</f>
        <v>0</v>
      </c>
      <c r="M89" s="36">
        <f>'Dec 22'!AR90</f>
        <v>0</v>
      </c>
      <c r="N89" s="36">
        <f t="shared" si="16"/>
        <v>0</v>
      </c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ht="15.75" customHeight="1">
      <c r="A90" s="62"/>
      <c r="B90" s="36">
        <f>'JAN 22'!AS91</f>
        <v>0</v>
      </c>
      <c r="C90" s="36">
        <f>'Feb 22'!AR91</f>
        <v>0</v>
      </c>
      <c r="D90" s="36">
        <f>'Mar 22'!AR91</f>
        <v>0</v>
      </c>
      <c r="E90" s="36">
        <f>'Apr 22'!AR91</f>
        <v>0</v>
      </c>
      <c r="F90" s="36">
        <f>'May 22'!AS91</f>
        <v>0</v>
      </c>
      <c r="G90" s="36">
        <f>'Jun 22'!AR91</f>
        <v>0</v>
      </c>
      <c r="H90" s="36">
        <f>'Jul 22'!AR91</f>
        <v>0</v>
      </c>
      <c r="I90" s="36">
        <f>'Aug 22'!AR91</f>
        <v>0</v>
      </c>
      <c r="J90" s="36">
        <f>'Sep 22'!AR91</f>
        <v>0</v>
      </c>
      <c r="K90" s="36">
        <f>'Oct 22'!AS91</f>
        <v>0</v>
      </c>
      <c r="L90" s="36">
        <f>'Nov 22'!AR91</f>
        <v>0</v>
      </c>
      <c r="M90" s="36">
        <f>'Dec 22'!AR91</f>
        <v>0</v>
      </c>
      <c r="N90" s="36">
        <f t="shared" si="16"/>
        <v>0</v>
      </c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ht="15.75" customHeight="1">
      <c r="A91" s="62"/>
      <c r="B91" s="36">
        <f>'JAN 22'!AS92</f>
        <v>0</v>
      </c>
      <c r="C91" s="36">
        <f>'Feb 22'!AR92</f>
        <v>0</v>
      </c>
      <c r="D91" s="36">
        <f>'Mar 22'!AR92</f>
        <v>0</v>
      </c>
      <c r="E91" s="36">
        <f>'Apr 22'!AR92</f>
        <v>0</v>
      </c>
      <c r="F91" s="36">
        <f>'May 22'!AS92</f>
        <v>0</v>
      </c>
      <c r="G91" s="36">
        <f>'Jun 22'!AR92</f>
        <v>0</v>
      </c>
      <c r="H91" s="36">
        <f>'Jul 22'!AR92</f>
        <v>0</v>
      </c>
      <c r="I91" s="36">
        <f>'Aug 22'!AR92</f>
        <v>0</v>
      </c>
      <c r="J91" s="36">
        <f>'Sep 22'!AR92</f>
        <v>0</v>
      </c>
      <c r="K91" s="36">
        <f>'Oct 22'!AS92</f>
        <v>0</v>
      </c>
      <c r="L91" s="36">
        <f>'Nov 22'!AR92</f>
        <v>0</v>
      </c>
      <c r="M91" s="36">
        <f>'Dec 22'!AR92</f>
        <v>0</v>
      </c>
      <c r="N91" s="36">
        <f t="shared" si="16"/>
        <v>0</v>
      </c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ht="15.75" customHeight="1">
      <c r="A92" s="62"/>
      <c r="B92" s="36">
        <f>'JAN 22'!AS93</f>
        <v>0</v>
      </c>
      <c r="C92" s="36">
        <f>'Feb 22'!AR93</f>
        <v>0</v>
      </c>
      <c r="D92" s="36">
        <f>'Mar 22'!AR93</f>
        <v>0</v>
      </c>
      <c r="E92" s="36">
        <f>'Apr 22'!AR93</f>
        <v>0</v>
      </c>
      <c r="F92" s="36">
        <f>'May 22'!AS93</f>
        <v>0</v>
      </c>
      <c r="G92" s="36">
        <f>'Jun 22'!AR93</f>
        <v>0</v>
      </c>
      <c r="H92" s="36">
        <f>'Jul 22'!AR93</f>
        <v>0</v>
      </c>
      <c r="I92" s="36">
        <f>'Aug 22'!AR93</f>
        <v>0</v>
      </c>
      <c r="J92" s="36">
        <f>'Sep 22'!AR93</f>
        <v>0</v>
      </c>
      <c r="K92" s="36">
        <f>'Oct 22'!AS93</f>
        <v>0</v>
      </c>
      <c r="L92" s="36">
        <f>'Nov 22'!AR93</f>
        <v>0</v>
      </c>
      <c r="M92" s="36">
        <f>'Dec 22'!AR93</f>
        <v>0</v>
      </c>
      <c r="N92" s="36">
        <f t="shared" si="16"/>
        <v>0</v>
      </c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ht="15.75" customHeight="1">
      <c r="A93" s="63"/>
      <c r="B93" s="36">
        <f>'JAN 22'!AS94</f>
        <v>0</v>
      </c>
      <c r="C93" s="36">
        <f>'Feb 22'!AR94</f>
        <v>0</v>
      </c>
      <c r="D93" s="36">
        <f>'Mar 22'!AR94</f>
        <v>0</v>
      </c>
      <c r="E93" s="36">
        <f>'Apr 22'!AR94</f>
        <v>0</v>
      </c>
      <c r="F93" s="36">
        <f>'May 22'!AS94</f>
        <v>0</v>
      </c>
      <c r="G93" s="36">
        <f>'Jun 22'!AR94</f>
        <v>0</v>
      </c>
      <c r="H93" s="36">
        <f>'Jul 22'!AR94</f>
        <v>0</v>
      </c>
      <c r="I93" s="36">
        <f>'Aug 22'!AR94</f>
        <v>0</v>
      </c>
      <c r="J93" s="36">
        <f>'Sep 22'!AR94</f>
        <v>0</v>
      </c>
      <c r="K93" s="36">
        <f>'Oct 22'!AS94</f>
        <v>0</v>
      </c>
      <c r="L93" s="36">
        <f>'Nov 22'!AR94</f>
        <v>0</v>
      </c>
      <c r="M93" s="36">
        <f>'Dec 22'!AR94</f>
        <v>0</v>
      </c>
      <c r="N93" s="36">
        <f t="shared" si="16"/>
        <v>0</v>
      </c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ht="15.75" customHeight="1">
      <c r="A94" s="64" t="s">
        <v>111</v>
      </c>
      <c r="B94" s="47">
        <f t="shared" ref="B94:M94" si="17">SUM(B88:B93)</f>
        <v>0</v>
      </c>
      <c r="C94" s="47">
        <f t="shared" si="17"/>
        <v>0</v>
      </c>
      <c r="D94" s="47">
        <f t="shared" si="17"/>
        <v>0</v>
      </c>
      <c r="E94" s="47">
        <f t="shared" si="17"/>
        <v>0</v>
      </c>
      <c r="F94" s="47">
        <f t="shared" si="17"/>
        <v>0</v>
      </c>
      <c r="G94" s="47">
        <f t="shared" si="17"/>
        <v>0</v>
      </c>
      <c r="H94" s="47">
        <f t="shared" si="17"/>
        <v>0</v>
      </c>
      <c r="I94" s="47">
        <f t="shared" si="17"/>
        <v>0</v>
      </c>
      <c r="J94" s="47">
        <f t="shared" si="17"/>
        <v>0</v>
      </c>
      <c r="K94" s="47">
        <f t="shared" si="17"/>
        <v>0</v>
      </c>
      <c r="L94" s="47">
        <f t="shared" si="17"/>
        <v>0</v>
      </c>
      <c r="M94" s="47">
        <f t="shared" si="17"/>
        <v>0</v>
      </c>
      <c r="N94" s="47">
        <f t="shared" si="16"/>
        <v>0</v>
      </c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ht="15.75" customHeight="1">
      <c r="A95" s="65" t="s">
        <v>112</v>
      </c>
      <c r="B95" s="41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41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ht="15.75" customHeight="1">
      <c r="A96" s="30"/>
      <c r="B96" s="35">
        <v>0.0</v>
      </c>
      <c r="C96" s="36">
        <f>'Feb 22'!AR97</f>
        <v>0</v>
      </c>
      <c r="D96" s="36">
        <f>'Mar 22'!AR97</f>
        <v>0</v>
      </c>
      <c r="E96" s="36">
        <f>'Apr 22'!AR97</f>
        <v>0</v>
      </c>
      <c r="F96" s="36">
        <f>'May 22'!AS97</f>
        <v>0</v>
      </c>
      <c r="G96" s="36">
        <f>'Jun 22'!AR97</f>
        <v>0</v>
      </c>
      <c r="H96" s="36">
        <f>'Jul 22'!AR97</f>
        <v>0</v>
      </c>
      <c r="I96" s="36">
        <f>'Aug 22'!AR97</f>
        <v>0</v>
      </c>
      <c r="J96" s="36">
        <f>'Sep 22'!AR97</f>
        <v>0</v>
      </c>
      <c r="K96" s="35">
        <v>0.0</v>
      </c>
      <c r="L96" s="36">
        <f>'Nov 22'!AR97</f>
        <v>0</v>
      </c>
      <c r="M96" s="36">
        <f>'Dec 22'!AR97</f>
        <v>0</v>
      </c>
      <c r="N96" s="36">
        <f t="shared" ref="N96:N102" si="18">SUM(B96:M96)</f>
        <v>0</v>
      </c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ht="15.75" customHeight="1">
      <c r="A97" s="30"/>
      <c r="B97" s="36">
        <f>'JAN 22'!AS98</f>
        <v>0</v>
      </c>
      <c r="C97" s="36">
        <f>'Feb 22'!AR98</f>
        <v>0</v>
      </c>
      <c r="D97" s="36">
        <f>'Mar 22'!AR98</f>
        <v>0</v>
      </c>
      <c r="E97" s="36">
        <f>'Apr 22'!AR98</f>
        <v>0</v>
      </c>
      <c r="F97" s="36">
        <f>'May 22'!AS98</f>
        <v>0</v>
      </c>
      <c r="G97" s="36">
        <f>'Jun 22'!AR98</f>
        <v>0</v>
      </c>
      <c r="H97" s="36">
        <f>'Jul 22'!AR98</f>
        <v>0</v>
      </c>
      <c r="I97" s="36">
        <f>'Aug 22'!AR98</f>
        <v>0</v>
      </c>
      <c r="J97" s="36">
        <f>'Sep 22'!AR98</f>
        <v>0</v>
      </c>
      <c r="K97" s="36">
        <f>'Oct 22'!AS98</f>
        <v>0</v>
      </c>
      <c r="L97" s="36">
        <f>'Nov 22'!AR98</f>
        <v>0</v>
      </c>
      <c r="M97" s="36">
        <f>'Dec 22'!AR98</f>
        <v>0</v>
      </c>
      <c r="N97" s="36">
        <f t="shared" si="18"/>
        <v>0</v>
      </c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ht="15.75" customHeight="1">
      <c r="A98" s="30"/>
      <c r="B98" s="36">
        <f>'JAN 22'!AS99</f>
        <v>0</v>
      </c>
      <c r="C98" s="36">
        <f>'Feb 22'!AR99</f>
        <v>0</v>
      </c>
      <c r="D98" s="36">
        <f>'Mar 22'!AR99</f>
        <v>0</v>
      </c>
      <c r="E98" s="36">
        <f>'Apr 22'!AR99</f>
        <v>0</v>
      </c>
      <c r="F98" s="36">
        <f>'May 22'!AS99</f>
        <v>0</v>
      </c>
      <c r="G98" s="36">
        <f>'Jun 22'!AR99</f>
        <v>0</v>
      </c>
      <c r="H98" s="36">
        <f>'Jul 22'!AR99</f>
        <v>0</v>
      </c>
      <c r="I98" s="36">
        <f>'Aug 22'!AR99</f>
        <v>0</v>
      </c>
      <c r="J98" s="36">
        <f>'Sep 22'!AR99</f>
        <v>0</v>
      </c>
      <c r="K98" s="36">
        <f>'Oct 22'!AS99</f>
        <v>0</v>
      </c>
      <c r="L98" s="36">
        <f>'Nov 22'!AR99</f>
        <v>0</v>
      </c>
      <c r="M98" s="36">
        <f>'Dec 22'!AR99</f>
        <v>0</v>
      </c>
      <c r="N98" s="36">
        <f t="shared" si="18"/>
        <v>0</v>
      </c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ht="15.75" customHeight="1">
      <c r="A99" s="30"/>
      <c r="B99" s="36">
        <f>'JAN 22'!AS100</f>
        <v>0</v>
      </c>
      <c r="C99" s="36">
        <f>'Feb 22'!AR100</f>
        <v>0</v>
      </c>
      <c r="D99" s="36">
        <f>'Mar 22'!AR100</f>
        <v>0</v>
      </c>
      <c r="E99" s="36">
        <f>'Apr 22'!AR100</f>
        <v>0</v>
      </c>
      <c r="F99" s="36">
        <f>'May 22'!AS100</f>
        <v>0</v>
      </c>
      <c r="G99" s="36">
        <f>'Jun 22'!AR100</f>
        <v>0</v>
      </c>
      <c r="H99" s="36">
        <f>'Jul 22'!AR100</f>
        <v>0</v>
      </c>
      <c r="I99" s="36">
        <f>'Aug 22'!AR100</f>
        <v>0</v>
      </c>
      <c r="J99" s="36">
        <f>'Sep 22'!AR100</f>
        <v>0</v>
      </c>
      <c r="K99" s="36">
        <f>'Oct 22'!AS100</f>
        <v>0</v>
      </c>
      <c r="L99" s="36">
        <f>'Nov 22'!AR100</f>
        <v>0</v>
      </c>
      <c r="M99" s="36">
        <f>'Dec 22'!AR100</f>
        <v>0</v>
      </c>
      <c r="N99" s="36">
        <f t="shared" si="18"/>
        <v>0</v>
      </c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ht="15.75" customHeight="1">
      <c r="A100" s="30"/>
      <c r="B100" s="36">
        <f>'JAN 22'!AS101</f>
        <v>0</v>
      </c>
      <c r="C100" s="36">
        <f>'Feb 22'!AR101</f>
        <v>0</v>
      </c>
      <c r="D100" s="36">
        <f>'Mar 22'!AR101</f>
        <v>0</v>
      </c>
      <c r="E100" s="36">
        <f>'Apr 22'!AR101</f>
        <v>0</v>
      </c>
      <c r="F100" s="36">
        <f>'May 22'!AS101</f>
        <v>0</v>
      </c>
      <c r="G100" s="36">
        <f>'Jun 22'!AR101</f>
        <v>0</v>
      </c>
      <c r="H100" s="36">
        <f>'Jul 22'!AR101</f>
        <v>0</v>
      </c>
      <c r="I100" s="36">
        <f>'Aug 22'!AR101</f>
        <v>0</v>
      </c>
      <c r="J100" s="36">
        <f>'Sep 22'!AR101</f>
        <v>0</v>
      </c>
      <c r="K100" s="36">
        <f>'Oct 22'!AS101</f>
        <v>0</v>
      </c>
      <c r="L100" s="36">
        <f>'Nov 22'!AR101</f>
        <v>0</v>
      </c>
      <c r="M100" s="36">
        <f>'Dec 22'!AR101</f>
        <v>0</v>
      </c>
      <c r="N100" s="36">
        <f t="shared" si="18"/>
        <v>0</v>
      </c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ht="15.75" customHeight="1">
      <c r="A101" s="30"/>
      <c r="B101" s="36">
        <f>'JAN 22'!AS102</f>
        <v>0</v>
      </c>
      <c r="C101" s="36">
        <f>'Feb 22'!AR102</f>
        <v>0</v>
      </c>
      <c r="D101" s="36">
        <f>'Mar 22'!AR102</f>
        <v>0</v>
      </c>
      <c r="E101" s="36">
        <f>'Apr 22'!AR102</f>
        <v>0</v>
      </c>
      <c r="F101" s="36">
        <f>'May 22'!AS102</f>
        <v>0</v>
      </c>
      <c r="G101" s="36">
        <f>'Jun 22'!AR102</f>
        <v>0</v>
      </c>
      <c r="H101" s="36">
        <f>'Jul 22'!AR102</f>
        <v>0</v>
      </c>
      <c r="I101" s="36">
        <f>'Aug 22'!AR102</f>
        <v>0</v>
      </c>
      <c r="J101" s="36">
        <f>'Sep 22'!AR102</f>
        <v>0</v>
      </c>
      <c r="K101" s="36">
        <f>'Oct 22'!AS102</f>
        <v>0</v>
      </c>
      <c r="L101" s="36">
        <f>'Nov 22'!AR102</f>
        <v>0</v>
      </c>
      <c r="M101" s="36">
        <f>'Dec 22'!AR102</f>
        <v>0</v>
      </c>
      <c r="N101" s="36">
        <f t="shared" si="18"/>
        <v>0</v>
      </c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ht="15.75" customHeight="1">
      <c r="A102" s="46" t="s">
        <v>113</v>
      </c>
      <c r="B102" s="47">
        <f t="shared" ref="B102:M102" si="19">SUM(B96:B101)</f>
        <v>0</v>
      </c>
      <c r="C102" s="47">
        <f t="shared" si="19"/>
        <v>0</v>
      </c>
      <c r="D102" s="47">
        <f t="shared" si="19"/>
        <v>0</v>
      </c>
      <c r="E102" s="47">
        <f t="shared" si="19"/>
        <v>0</v>
      </c>
      <c r="F102" s="47">
        <f t="shared" si="19"/>
        <v>0</v>
      </c>
      <c r="G102" s="47">
        <f t="shared" si="19"/>
        <v>0</v>
      </c>
      <c r="H102" s="47">
        <f t="shared" si="19"/>
        <v>0</v>
      </c>
      <c r="I102" s="47">
        <f t="shared" si="19"/>
        <v>0</v>
      </c>
      <c r="J102" s="47">
        <f t="shared" si="19"/>
        <v>0</v>
      </c>
      <c r="K102" s="47">
        <f t="shared" si="19"/>
        <v>0</v>
      </c>
      <c r="L102" s="47">
        <f t="shared" si="19"/>
        <v>0</v>
      </c>
      <c r="M102" s="47">
        <f t="shared" si="19"/>
        <v>0</v>
      </c>
      <c r="N102" s="47">
        <f t="shared" si="18"/>
        <v>0</v>
      </c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ht="15.75" customHeight="1">
      <c r="A103" s="66" t="s">
        <v>114</v>
      </c>
      <c r="B103" s="41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41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ht="15.75" customHeight="1">
      <c r="A104" s="59" t="s">
        <v>115</v>
      </c>
      <c r="B104" s="35">
        <v>0.0</v>
      </c>
      <c r="C104" s="36">
        <f>'Feb 22'!AR105</f>
        <v>0</v>
      </c>
      <c r="D104" s="36">
        <f>'Mar 22'!AR105</f>
        <v>0</v>
      </c>
      <c r="E104" s="36">
        <f>'Apr 22'!AR105</f>
        <v>0</v>
      </c>
      <c r="F104" s="36">
        <f>'May 22'!AS105</f>
        <v>0</v>
      </c>
      <c r="G104" s="36">
        <f>'Jun 22'!AR105</f>
        <v>0</v>
      </c>
      <c r="H104" s="36">
        <f>'Jul 22'!AR105</f>
        <v>0</v>
      </c>
      <c r="I104" s="36">
        <f>'Aug 22'!AR105</f>
        <v>0</v>
      </c>
      <c r="J104" s="36">
        <f>'Sep 22'!AR105</f>
        <v>0</v>
      </c>
      <c r="K104" s="35">
        <v>0.0</v>
      </c>
      <c r="L104" s="36">
        <f>'Nov 22'!AR105</f>
        <v>0</v>
      </c>
      <c r="M104" s="36">
        <f>'Dec 22'!AR105</f>
        <v>0</v>
      </c>
      <c r="N104" s="36">
        <f t="shared" ref="N104:N114" si="20">SUM(B104:M104)</f>
        <v>0</v>
      </c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ht="15.75" customHeight="1">
      <c r="A105" s="34" t="s">
        <v>116</v>
      </c>
      <c r="B105" s="36">
        <f>'JAN 22'!AS106</f>
        <v>0</v>
      </c>
      <c r="C105" s="36">
        <f>'Feb 22'!AR106</f>
        <v>0</v>
      </c>
      <c r="D105" s="36">
        <f>'Mar 22'!AR106</f>
        <v>0</v>
      </c>
      <c r="E105" s="36">
        <f>'Apr 22'!AR106</f>
        <v>0</v>
      </c>
      <c r="F105" s="36">
        <f>'May 22'!AS106</f>
        <v>0</v>
      </c>
      <c r="G105" s="36">
        <f>'Jun 22'!AR106</f>
        <v>0</v>
      </c>
      <c r="H105" s="36">
        <f>'Jul 22'!AR106</f>
        <v>0</v>
      </c>
      <c r="I105" s="36">
        <f>'Aug 22'!AR106</f>
        <v>0</v>
      </c>
      <c r="J105" s="36">
        <f>'Sep 22'!AR106</f>
        <v>0</v>
      </c>
      <c r="K105" s="36">
        <f>'Oct 22'!AS106</f>
        <v>0</v>
      </c>
      <c r="L105" s="36">
        <f>'Nov 22'!AR106</f>
        <v>0</v>
      </c>
      <c r="M105" s="36">
        <f>'Dec 22'!AR106</f>
        <v>0</v>
      </c>
      <c r="N105" s="36">
        <f t="shared" si="20"/>
        <v>0</v>
      </c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ht="15.75" customHeight="1">
      <c r="A106" s="34" t="s">
        <v>117</v>
      </c>
      <c r="B106" s="36">
        <f>'JAN 22'!AS107</f>
        <v>0</v>
      </c>
      <c r="C106" s="36">
        <f>'Feb 22'!AR107</f>
        <v>0</v>
      </c>
      <c r="D106" s="36">
        <f>'Mar 22'!AR107</f>
        <v>0</v>
      </c>
      <c r="E106" s="36">
        <f>'Apr 22'!AR107</f>
        <v>0</v>
      </c>
      <c r="F106" s="36">
        <f>'May 22'!AS107</f>
        <v>0</v>
      </c>
      <c r="G106" s="36">
        <f>'Jun 22'!AR107</f>
        <v>0</v>
      </c>
      <c r="H106" s="36">
        <f>'Jul 22'!AR107</f>
        <v>0</v>
      </c>
      <c r="I106" s="36">
        <f>'Aug 22'!AR107</f>
        <v>0</v>
      </c>
      <c r="J106" s="36">
        <f>'Sep 22'!AR107</f>
        <v>0</v>
      </c>
      <c r="K106" s="36">
        <f>'Oct 22'!AS107</f>
        <v>0</v>
      </c>
      <c r="L106" s="36">
        <f>'Nov 22'!AR107</f>
        <v>0</v>
      </c>
      <c r="M106" s="36">
        <f>'Dec 22'!AR107</f>
        <v>0</v>
      </c>
      <c r="N106" s="36">
        <f t="shared" si="20"/>
        <v>0</v>
      </c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ht="15.75" customHeight="1">
      <c r="A107" s="34" t="s">
        <v>118</v>
      </c>
      <c r="B107" s="36">
        <f>'JAN 22'!AS108</f>
        <v>0</v>
      </c>
      <c r="C107" s="36">
        <f>'Feb 22'!AR108</f>
        <v>0</v>
      </c>
      <c r="D107" s="36">
        <f>'Mar 22'!AR108</f>
        <v>0</v>
      </c>
      <c r="E107" s="36">
        <f>'Apr 22'!AR108</f>
        <v>0</v>
      </c>
      <c r="F107" s="36">
        <f>'May 22'!AS108</f>
        <v>0</v>
      </c>
      <c r="G107" s="36">
        <f>'Jun 22'!AR108</f>
        <v>0</v>
      </c>
      <c r="H107" s="36">
        <f>'Jul 22'!AR108</f>
        <v>0</v>
      </c>
      <c r="I107" s="36">
        <f>'Aug 22'!AR108</f>
        <v>0</v>
      </c>
      <c r="J107" s="36">
        <f>'Sep 22'!AR108</f>
        <v>0</v>
      </c>
      <c r="K107" s="36">
        <f>'Oct 22'!AS108</f>
        <v>0</v>
      </c>
      <c r="L107" s="36">
        <f>'Nov 22'!AR108</f>
        <v>0</v>
      </c>
      <c r="M107" s="36">
        <f>'Dec 22'!AR108</f>
        <v>0</v>
      </c>
      <c r="N107" s="36">
        <f t="shared" si="20"/>
        <v>0</v>
      </c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ht="15.75" customHeight="1">
      <c r="A108" s="34"/>
      <c r="B108" s="36">
        <f>'JAN 22'!AS109</f>
        <v>0</v>
      </c>
      <c r="C108" s="36">
        <f>'Feb 22'!AR109</f>
        <v>0</v>
      </c>
      <c r="D108" s="36">
        <f>'Mar 22'!AR109</f>
        <v>0</v>
      </c>
      <c r="E108" s="36">
        <f>'Apr 22'!AR109</f>
        <v>0</v>
      </c>
      <c r="F108" s="36">
        <f>'May 22'!AS109</f>
        <v>0</v>
      </c>
      <c r="G108" s="36">
        <f>'Jun 22'!AR109</f>
        <v>0</v>
      </c>
      <c r="H108" s="36">
        <f>'Jul 22'!AR109</f>
        <v>0</v>
      </c>
      <c r="I108" s="36">
        <f>'Aug 22'!AR109</f>
        <v>0</v>
      </c>
      <c r="J108" s="36">
        <f>'Sep 22'!AR109</f>
        <v>0</v>
      </c>
      <c r="K108" s="36">
        <f>'Oct 22'!AS109</f>
        <v>0</v>
      </c>
      <c r="L108" s="36">
        <f>'Nov 22'!AR109</f>
        <v>0</v>
      </c>
      <c r="M108" s="36">
        <f>'Dec 22'!AR109</f>
        <v>0</v>
      </c>
      <c r="N108" s="36">
        <f t="shared" si="20"/>
        <v>0</v>
      </c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ht="15.75" customHeight="1">
      <c r="A109" s="34"/>
      <c r="B109" s="36">
        <f>'JAN 22'!AS110</f>
        <v>0</v>
      </c>
      <c r="C109" s="36">
        <f>'Feb 22'!AR110</f>
        <v>0</v>
      </c>
      <c r="D109" s="36">
        <f>'Mar 22'!AR110</f>
        <v>0</v>
      </c>
      <c r="E109" s="36">
        <f>'Apr 22'!AR110</f>
        <v>0</v>
      </c>
      <c r="F109" s="36">
        <f>'May 22'!AS110</f>
        <v>0</v>
      </c>
      <c r="G109" s="36">
        <f>'Jun 22'!AR110</f>
        <v>0</v>
      </c>
      <c r="H109" s="36">
        <f>'Jul 22'!AR110</f>
        <v>0</v>
      </c>
      <c r="I109" s="36">
        <f>'Aug 22'!AR110</f>
        <v>0</v>
      </c>
      <c r="J109" s="36">
        <f>'Sep 22'!AR110</f>
        <v>0</v>
      </c>
      <c r="K109" s="36">
        <f>'Oct 22'!AS110</f>
        <v>0</v>
      </c>
      <c r="L109" s="36">
        <f>'Nov 22'!AR110</f>
        <v>0</v>
      </c>
      <c r="M109" s="36">
        <f>'Dec 22'!AR110</f>
        <v>0</v>
      </c>
      <c r="N109" s="36">
        <f t="shared" si="20"/>
        <v>0</v>
      </c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ht="15.75" customHeight="1">
      <c r="A110" s="34"/>
      <c r="B110" s="36">
        <f>'JAN 22'!AS111</f>
        <v>0</v>
      </c>
      <c r="C110" s="36">
        <f>'Feb 22'!AR111</f>
        <v>0</v>
      </c>
      <c r="D110" s="36">
        <f>'Mar 22'!AR111</f>
        <v>0</v>
      </c>
      <c r="E110" s="36">
        <f>'Apr 22'!AR111</f>
        <v>0</v>
      </c>
      <c r="F110" s="36">
        <f>'May 22'!AS111</f>
        <v>0</v>
      </c>
      <c r="G110" s="36">
        <f>'Jun 22'!AR111</f>
        <v>0</v>
      </c>
      <c r="H110" s="36">
        <f>'Jul 22'!AR111</f>
        <v>0</v>
      </c>
      <c r="I110" s="36">
        <f>'Aug 22'!AR111</f>
        <v>0</v>
      </c>
      <c r="J110" s="36">
        <f>'Sep 22'!AR111</f>
        <v>0</v>
      </c>
      <c r="K110" s="36">
        <f>'Oct 22'!AS111</f>
        <v>0</v>
      </c>
      <c r="L110" s="36">
        <f>'Nov 22'!AR111</f>
        <v>0</v>
      </c>
      <c r="M110" s="36">
        <f>'Dec 22'!AR111</f>
        <v>0</v>
      </c>
      <c r="N110" s="36">
        <f t="shared" si="20"/>
        <v>0</v>
      </c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ht="15.75" customHeight="1">
      <c r="A111" s="34"/>
      <c r="B111" s="36">
        <f>'JAN 22'!AS112</f>
        <v>0</v>
      </c>
      <c r="C111" s="36">
        <f>'Feb 22'!AR112</f>
        <v>0</v>
      </c>
      <c r="D111" s="36">
        <f>'Mar 22'!AR112</f>
        <v>0</v>
      </c>
      <c r="E111" s="36">
        <f>'Apr 22'!AR112</f>
        <v>0</v>
      </c>
      <c r="F111" s="36">
        <f>'May 22'!AS112</f>
        <v>0</v>
      </c>
      <c r="G111" s="36">
        <f>'Jun 22'!AR112</f>
        <v>0</v>
      </c>
      <c r="H111" s="36">
        <f>'Jul 22'!AR112</f>
        <v>0</v>
      </c>
      <c r="I111" s="36">
        <f>'Aug 22'!AR112</f>
        <v>0</v>
      </c>
      <c r="J111" s="36">
        <f>'Sep 22'!AR112</f>
        <v>0</v>
      </c>
      <c r="K111" s="36">
        <f>'Oct 22'!AS112</f>
        <v>0</v>
      </c>
      <c r="L111" s="36">
        <f>'Nov 22'!AR112</f>
        <v>0</v>
      </c>
      <c r="M111" s="36">
        <f>'Dec 22'!AR112</f>
        <v>0</v>
      </c>
      <c r="N111" s="36">
        <f t="shared" si="20"/>
        <v>0</v>
      </c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ht="15.75" customHeight="1">
      <c r="A112" s="34"/>
      <c r="B112" s="36">
        <f>'JAN 22'!AS113</f>
        <v>0</v>
      </c>
      <c r="C112" s="36">
        <f>'Feb 22'!AR113</f>
        <v>0</v>
      </c>
      <c r="D112" s="36">
        <f>'Mar 22'!AR113</f>
        <v>0</v>
      </c>
      <c r="E112" s="36">
        <f>'Apr 22'!AR113</f>
        <v>0</v>
      </c>
      <c r="F112" s="36">
        <f>'May 22'!AS113</f>
        <v>0</v>
      </c>
      <c r="G112" s="36">
        <f>'Jun 22'!AR113</f>
        <v>0</v>
      </c>
      <c r="H112" s="36">
        <f>'Jul 22'!AR113</f>
        <v>0</v>
      </c>
      <c r="I112" s="36">
        <f>'Aug 22'!AR113</f>
        <v>0</v>
      </c>
      <c r="J112" s="36">
        <f>'Sep 22'!AR113</f>
        <v>0</v>
      </c>
      <c r="K112" s="36">
        <f>'Oct 22'!AS113</f>
        <v>0</v>
      </c>
      <c r="L112" s="36">
        <f>'Nov 22'!AR113</f>
        <v>0</v>
      </c>
      <c r="M112" s="36">
        <f>'Dec 22'!AR113</f>
        <v>0</v>
      </c>
      <c r="N112" s="36">
        <f t="shared" si="20"/>
        <v>0</v>
      </c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ht="15.75" customHeight="1">
      <c r="A113" s="30"/>
      <c r="B113" s="36">
        <f>'JAN 22'!AS114</f>
        <v>0</v>
      </c>
      <c r="C113" s="36">
        <f>'Feb 22'!AR114</f>
        <v>0</v>
      </c>
      <c r="D113" s="36">
        <f>'Mar 22'!AR114</f>
        <v>0</v>
      </c>
      <c r="E113" s="36">
        <f>'Apr 22'!AR114</f>
        <v>0</v>
      </c>
      <c r="F113" s="36">
        <f>'May 22'!AS114</f>
        <v>0</v>
      </c>
      <c r="G113" s="36">
        <f>'Jun 22'!AR114</f>
        <v>0</v>
      </c>
      <c r="H113" s="36">
        <f>'Jul 22'!AR114</f>
        <v>0</v>
      </c>
      <c r="I113" s="36">
        <f>'Aug 22'!AR114</f>
        <v>0</v>
      </c>
      <c r="J113" s="36">
        <f>'Sep 22'!AR114</f>
        <v>0</v>
      </c>
      <c r="K113" s="36">
        <f>'Oct 22'!AS114</f>
        <v>0</v>
      </c>
      <c r="L113" s="36">
        <f>'Nov 22'!AR114</f>
        <v>0</v>
      </c>
      <c r="M113" s="36">
        <f>'Dec 22'!AR114</f>
        <v>0</v>
      </c>
      <c r="N113" s="36">
        <f t="shared" si="20"/>
        <v>0</v>
      </c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ht="15.75" customHeight="1">
      <c r="A114" s="46" t="s">
        <v>119</v>
      </c>
      <c r="B114" s="47">
        <f t="shared" ref="B114:M114" si="21">SUM(B104:B113)</f>
        <v>0</v>
      </c>
      <c r="C114" s="47">
        <f t="shared" si="21"/>
        <v>0</v>
      </c>
      <c r="D114" s="47">
        <f t="shared" si="21"/>
        <v>0</v>
      </c>
      <c r="E114" s="47">
        <f t="shared" si="21"/>
        <v>0</v>
      </c>
      <c r="F114" s="47">
        <f t="shared" si="21"/>
        <v>0</v>
      </c>
      <c r="G114" s="47">
        <f t="shared" si="21"/>
        <v>0</v>
      </c>
      <c r="H114" s="47">
        <f t="shared" si="21"/>
        <v>0</v>
      </c>
      <c r="I114" s="47">
        <f t="shared" si="21"/>
        <v>0</v>
      </c>
      <c r="J114" s="47">
        <f t="shared" si="21"/>
        <v>0</v>
      </c>
      <c r="K114" s="47">
        <f t="shared" si="21"/>
        <v>0</v>
      </c>
      <c r="L114" s="47">
        <f t="shared" si="21"/>
        <v>0</v>
      </c>
      <c r="M114" s="47">
        <f t="shared" si="21"/>
        <v>0</v>
      </c>
      <c r="N114" s="47">
        <f t="shared" si="20"/>
        <v>0</v>
      </c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ht="15.75" customHeight="1">
      <c r="A115" s="67" t="s">
        <v>120</v>
      </c>
      <c r="B115" s="41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41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ht="15.75" customHeight="1">
      <c r="A116" s="34" t="s">
        <v>121</v>
      </c>
      <c r="B116" s="35">
        <v>0.0</v>
      </c>
      <c r="C116" s="36">
        <f>'Feb 22'!AR117</f>
        <v>0</v>
      </c>
      <c r="D116" s="36">
        <f>'Mar 22'!AR117</f>
        <v>0</v>
      </c>
      <c r="E116" s="36">
        <f>'Apr 22'!AR117</f>
        <v>0</v>
      </c>
      <c r="F116" s="36">
        <f>'May 22'!AS117</f>
        <v>0</v>
      </c>
      <c r="G116" s="36">
        <f>'Jun 22'!AR117</f>
        <v>0</v>
      </c>
      <c r="H116" s="36">
        <f>'Jul 22'!AR117</f>
        <v>0</v>
      </c>
      <c r="I116" s="36">
        <f>'Aug 22'!AR117</f>
        <v>0</v>
      </c>
      <c r="J116" s="36">
        <f>'Sep 22'!AR117</f>
        <v>0</v>
      </c>
      <c r="K116" s="35">
        <v>0.0</v>
      </c>
      <c r="L116" s="36">
        <f>'Nov 22'!AR117</f>
        <v>0</v>
      </c>
      <c r="M116" s="36">
        <f>'Dec 22'!AR117</f>
        <v>0</v>
      </c>
      <c r="N116" s="36">
        <f t="shared" ref="N116:N125" si="22">SUM(B116:M116)</f>
        <v>0</v>
      </c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ht="15.75" customHeight="1">
      <c r="A117" s="34" t="s">
        <v>122</v>
      </c>
      <c r="B117" s="36">
        <f>'JAN 22'!AS118</f>
        <v>0</v>
      </c>
      <c r="C117" s="36">
        <f>'Feb 22'!AR118</f>
        <v>0</v>
      </c>
      <c r="D117" s="36">
        <f>'Mar 22'!AR118</f>
        <v>0</v>
      </c>
      <c r="E117" s="36">
        <f>'Apr 22'!AR118</f>
        <v>0</v>
      </c>
      <c r="F117" s="36">
        <f>'May 22'!AS118</f>
        <v>0</v>
      </c>
      <c r="G117" s="36">
        <f>'Jun 22'!AR118</f>
        <v>0</v>
      </c>
      <c r="H117" s="36">
        <f>'Jul 22'!AR118</f>
        <v>0</v>
      </c>
      <c r="I117" s="36">
        <f>'Aug 22'!AR118</f>
        <v>0</v>
      </c>
      <c r="J117" s="36">
        <f>'Sep 22'!AR118</f>
        <v>0</v>
      </c>
      <c r="K117" s="36">
        <f>'Oct 22'!AS118</f>
        <v>0</v>
      </c>
      <c r="L117" s="36">
        <f>'Nov 22'!AR118</f>
        <v>0</v>
      </c>
      <c r="M117" s="36">
        <f>'Dec 22'!AR118</f>
        <v>0</v>
      </c>
      <c r="N117" s="36">
        <f t="shared" si="22"/>
        <v>0</v>
      </c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ht="15.75" customHeight="1">
      <c r="A118" s="34" t="s">
        <v>123</v>
      </c>
      <c r="B118" s="36">
        <f>'JAN 22'!AS119</f>
        <v>0</v>
      </c>
      <c r="C118" s="36">
        <f>'Feb 22'!AR119</f>
        <v>0</v>
      </c>
      <c r="D118" s="36">
        <f>'Mar 22'!AR119</f>
        <v>0</v>
      </c>
      <c r="E118" s="36">
        <f>'Apr 22'!AR119</f>
        <v>0</v>
      </c>
      <c r="F118" s="36">
        <f>'May 22'!AS119</f>
        <v>0</v>
      </c>
      <c r="G118" s="36">
        <f>'Jun 22'!AR119</f>
        <v>0</v>
      </c>
      <c r="H118" s="36">
        <f>'Jul 22'!AR119</f>
        <v>0</v>
      </c>
      <c r="I118" s="36">
        <f>'Aug 22'!AR119</f>
        <v>0</v>
      </c>
      <c r="J118" s="36">
        <f>'Sep 22'!AR119</f>
        <v>0</v>
      </c>
      <c r="K118" s="36">
        <f>'Oct 22'!AS119</f>
        <v>0</v>
      </c>
      <c r="L118" s="36">
        <f>'Nov 22'!AR119</f>
        <v>0</v>
      </c>
      <c r="M118" s="36">
        <f>'Dec 22'!AR119</f>
        <v>0</v>
      </c>
      <c r="N118" s="36">
        <f t="shared" si="22"/>
        <v>0</v>
      </c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ht="15.75" customHeight="1">
      <c r="A119" s="34"/>
      <c r="B119" s="36">
        <f>'JAN 22'!AS120</f>
        <v>0</v>
      </c>
      <c r="C119" s="36">
        <f>'Feb 22'!AR120</f>
        <v>0</v>
      </c>
      <c r="D119" s="36">
        <f>'Mar 22'!AR120</f>
        <v>0</v>
      </c>
      <c r="E119" s="36">
        <f>'Apr 22'!AR120</f>
        <v>0</v>
      </c>
      <c r="F119" s="36">
        <f>'May 22'!AS120</f>
        <v>0</v>
      </c>
      <c r="G119" s="36">
        <f>'Jun 22'!AR120</f>
        <v>0</v>
      </c>
      <c r="H119" s="36">
        <f>'Jul 22'!AR120</f>
        <v>0</v>
      </c>
      <c r="I119" s="36">
        <f>'Aug 22'!AR120</f>
        <v>0</v>
      </c>
      <c r="J119" s="36">
        <f>'Sep 22'!AR120</f>
        <v>0</v>
      </c>
      <c r="K119" s="36">
        <f>'Oct 22'!AS120</f>
        <v>0</v>
      </c>
      <c r="L119" s="36">
        <f>'Nov 22'!AR120</f>
        <v>0</v>
      </c>
      <c r="M119" s="36">
        <f>'Dec 22'!AR120</f>
        <v>0</v>
      </c>
      <c r="N119" s="36">
        <f t="shared" si="22"/>
        <v>0</v>
      </c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ht="15.75" customHeight="1">
      <c r="A120" s="34"/>
      <c r="B120" s="36">
        <f>'JAN 22'!AS121</f>
        <v>0</v>
      </c>
      <c r="C120" s="36">
        <f>'Feb 22'!AR121</f>
        <v>0</v>
      </c>
      <c r="D120" s="36">
        <f>'Mar 22'!AR121</f>
        <v>0</v>
      </c>
      <c r="E120" s="36">
        <f>'Apr 22'!AR121</f>
        <v>0</v>
      </c>
      <c r="F120" s="36">
        <f>'May 22'!AS121</f>
        <v>0</v>
      </c>
      <c r="G120" s="36">
        <f>'Jun 22'!AR121</f>
        <v>0</v>
      </c>
      <c r="H120" s="36">
        <f>'Jul 22'!AR121</f>
        <v>0</v>
      </c>
      <c r="I120" s="36">
        <f>'Aug 22'!AR121</f>
        <v>0</v>
      </c>
      <c r="J120" s="36">
        <f>'Sep 22'!AR121</f>
        <v>0</v>
      </c>
      <c r="K120" s="36">
        <f>'Oct 22'!AS121</f>
        <v>0</v>
      </c>
      <c r="L120" s="36">
        <f>'Nov 22'!AR121</f>
        <v>0</v>
      </c>
      <c r="M120" s="36">
        <f>'Dec 22'!AR121</f>
        <v>0</v>
      </c>
      <c r="N120" s="36">
        <f t="shared" si="22"/>
        <v>0</v>
      </c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ht="15.75" customHeight="1">
      <c r="A121" s="34"/>
      <c r="B121" s="36">
        <f>'JAN 22'!AS122</f>
        <v>0</v>
      </c>
      <c r="C121" s="36">
        <f>'Feb 22'!AR122</f>
        <v>0</v>
      </c>
      <c r="D121" s="36">
        <f>'Mar 22'!AR122</f>
        <v>0</v>
      </c>
      <c r="E121" s="36">
        <f>'Apr 22'!AR122</f>
        <v>0</v>
      </c>
      <c r="F121" s="36">
        <f>'May 22'!AS122</f>
        <v>0</v>
      </c>
      <c r="G121" s="36">
        <f>'Jun 22'!AR122</f>
        <v>0</v>
      </c>
      <c r="H121" s="36">
        <f>'Jul 22'!AR122</f>
        <v>0</v>
      </c>
      <c r="I121" s="36">
        <f>'Aug 22'!AR122</f>
        <v>0</v>
      </c>
      <c r="J121" s="36">
        <f>'Sep 22'!AR122</f>
        <v>0</v>
      </c>
      <c r="K121" s="36">
        <f>'Oct 22'!AS122</f>
        <v>0</v>
      </c>
      <c r="L121" s="36">
        <f>'Nov 22'!AR122</f>
        <v>0</v>
      </c>
      <c r="M121" s="36">
        <f>'Dec 22'!AR122</f>
        <v>0</v>
      </c>
      <c r="N121" s="36">
        <f t="shared" si="22"/>
        <v>0</v>
      </c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ht="15.75" customHeight="1">
      <c r="A122" s="34"/>
      <c r="B122" s="36">
        <f>'JAN 22'!AS123</f>
        <v>0</v>
      </c>
      <c r="C122" s="36">
        <f>'Feb 22'!AR123</f>
        <v>0</v>
      </c>
      <c r="D122" s="36">
        <f>'Mar 22'!AR123</f>
        <v>0</v>
      </c>
      <c r="E122" s="36">
        <f>'Apr 22'!AR123</f>
        <v>0</v>
      </c>
      <c r="F122" s="36">
        <f>'May 22'!AS123</f>
        <v>0</v>
      </c>
      <c r="G122" s="36">
        <f>'Jun 22'!AR123</f>
        <v>0</v>
      </c>
      <c r="H122" s="36">
        <f>'Jul 22'!AR123</f>
        <v>0</v>
      </c>
      <c r="I122" s="36">
        <f>'Aug 22'!AR123</f>
        <v>0</v>
      </c>
      <c r="J122" s="36">
        <f>'Sep 22'!AR123</f>
        <v>0</v>
      </c>
      <c r="K122" s="36">
        <f>'Oct 22'!AS123</f>
        <v>0</v>
      </c>
      <c r="L122" s="36">
        <f>'Nov 22'!AR123</f>
        <v>0</v>
      </c>
      <c r="M122" s="36">
        <f>'Dec 22'!AR123</f>
        <v>0</v>
      </c>
      <c r="N122" s="36">
        <f t="shared" si="22"/>
        <v>0</v>
      </c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ht="15.75" customHeight="1">
      <c r="A123" s="34"/>
      <c r="B123" s="36">
        <f>'JAN 22'!AS124</f>
        <v>0</v>
      </c>
      <c r="C123" s="36">
        <f>'Feb 22'!AR124</f>
        <v>0</v>
      </c>
      <c r="D123" s="36">
        <f>'Mar 22'!AR124</f>
        <v>0</v>
      </c>
      <c r="E123" s="36">
        <f>'Apr 22'!AR124</f>
        <v>0</v>
      </c>
      <c r="F123" s="36">
        <f>'May 22'!AS124</f>
        <v>0</v>
      </c>
      <c r="G123" s="36">
        <f>'Jun 22'!AR124</f>
        <v>0</v>
      </c>
      <c r="H123" s="36">
        <f>'Jul 22'!AR124</f>
        <v>0</v>
      </c>
      <c r="I123" s="36">
        <f>'Aug 22'!AR124</f>
        <v>0</v>
      </c>
      <c r="J123" s="36">
        <f>'Sep 22'!AR124</f>
        <v>0</v>
      </c>
      <c r="K123" s="36">
        <f>'Oct 22'!AS124</f>
        <v>0</v>
      </c>
      <c r="L123" s="36">
        <f>'Nov 22'!AR124</f>
        <v>0</v>
      </c>
      <c r="M123" s="36">
        <f>'Dec 22'!AR124</f>
        <v>0</v>
      </c>
      <c r="N123" s="36">
        <f t="shared" si="22"/>
        <v>0</v>
      </c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ht="15.75" customHeight="1">
      <c r="A124" s="34"/>
      <c r="B124" s="36">
        <f>'JAN 22'!AS125</f>
        <v>0</v>
      </c>
      <c r="C124" s="36">
        <f>'Feb 22'!AR125</f>
        <v>0</v>
      </c>
      <c r="D124" s="36">
        <f>'Mar 22'!AR125</f>
        <v>0</v>
      </c>
      <c r="E124" s="36">
        <f>'Apr 22'!AR125</f>
        <v>0</v>
      </c>
      <c r="F124" s="36">
        <f>'May 22'!AS125</f>
        <v>0</v>
      </c>
      <c r="G124" s="36">
        <f>'Jun 22'!AR125</f>
        <v>0</v>
      </c>
      <c r="H124" s="36">
        <f>'Jul 22'!AR125</f>
        <v>0</v>
      </c>
      <c r="I124" s="36">
        <f>'Aug 22'!AR125</f>
        <v>0</v>
      </c>
      <c r="J124" s="36">
        <f>'Sep 22'!AR125</f>
        <v>0</v>
      </c>
      <c r="K124" s="36">
        <f>'Oct 22'!AS125</f>
        <v>0</v>
      </c>
      <c r="L124" s="36">
        <f>'Nov 22'!AR125</f>
        <v>0</v>
      </c>
      <c r="M124" s="36">
        <f>'Dec 22'!AR125</f>
        <v>0</v>
      </c>
      <c r="N124" s="36">
        <f t="shared" si="22"/>
        <v>0</v>
      </c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ht="15.75" customHeight="1">
      <c r="A125" s="46" t="s">
        <v>124</v>
      </c>
      <c r="B125" s="47">
        <f t="shared" ref="B125:M125" si="23">SUM(B116:B124)</f>
        <v>0</v>
      </c>
      <c r="C125" s="47">
        <f t="shared" si="23"/>
        <v>0</v>
      </c>
      <c r="D125" s="47">
        <f t="shared" si="23"/>
        <v>0</v>
      </c>
      <c r="E125" s="47">
        <f t="shared" si="23"/>
        <v>0</v>
      </c>
      <c r="F125" s="47">
        <f t="shared" si="23"/>
        <v>0</v>
      </c>
      <c r="G125" s="47">
        <f t="shared" si="23"/>
        <v>0</v>
      </c>
      <c r="H125" s="47">
        <f t="shared" si="23"/>
        <v>0</v>
      </c>
      <c r="I125" s="47">
        <f t="shared" si="23"/>
        <v>0</v>
      </c>
      <c r="J125" s="47">
        <f t="shared" si="23"/>
        <v>0</v>
      </c>
      <c r="K125" s="47">
        <f t="shared" si="23"/>
        <v>0</v>
      </c>
      <c r="L125" s="47">
        <f t="shared" si="23"/>
        <v>0</v>
      </c>
      <c r="M125" s="47">
        <f t="shared" si="23"/>
        <v>0</v>
      </c>
      <c r="N125" s="47">
        <f t="shared" si="22"/>
        <v>0</v>
      </c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ht="15.75" customHeight="1">
      <c r="A126" s="66" t="s">
        <v>125</v>
      </c>
      <c r="B126" s="41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41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ht="15.75" customHeight="1">
      <c r="A127" s="34" t="s">
        <v>126</v>
      </c>
      <c r="B127" s="35">
        <v>0.0</v>
      </c>
      <c r="C127" s="36">
        <f>'Feb 22'!AR128</f>
        <v>0</v>
      </c>
      <c r="D127" s="36">
        <f>'Mar 22'!AR128</f>
        <v>0</v>
      </c>
      <c r="E127" s="36">
        <f>'Apr 22'!AR128</f>
        <v>0</v>
      </c>
      <c r="F127" s="36">
        <f>'May 22'!AS128</f>
        <v>0</v>
      </c>
      <c r="G127" s="36">
        <f>'Jun 22'!AR128</f>
        <v>0</v>
      </c>
      <c r="H127" s="36">
        <f>'Jul 22'!AR128</f>
        <v>0</v>
      </c>
      <c r="I127" s="36">
        <f>'Aug 22'!AR128</f>
        <v>0</v>
      </c>
      <c r="J127" s="36">
        <f>'Sep 22'!AR128</f>
        <v>0</v>
      </c>
      <c r="K127" s="35">
        <v>0.0</v>
      </c>
      <c r="L127" s="36">
        <f>'Nov 22'!AR128</f>
        <v>0</v>
      </c>
      <c r="M127" s="36">
        <f>'Dec 22'!AR128</f>
        <v>0</v>
      </c>
      <c r="N127" s="36">
        <f t="shared" ref="N127:N137" si="24">SUM(B127:M127)</f>
        <v>0</v>
      </c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ht="15.75" customHeight="1">
      <c r="A128" s="34" t="s">
        <v>127</v>
      </c>
      <c r="B128" s="36">
        <f>'JAN 22'!AS129</f>
        <v>0</v>
      </c>
      <c r="C128" s="36">
        <f>'Feb 22'!AR129</f>
        <v>0</v>
      </c>
      <c r="D128" s="36">
        <f>'Mar 22'!AR129</f>
        <v>0</v>
      </c>
      <c r="E128" s="36">
        <f>'Apr 22'!AR129</f>
        <v>0</v>
      </c>
      <c r="F128" s="36">
        <f>'May 22'!AS129</f>
        <v>0</v>
      </c>
      <c r="G128" s="36">
        <f>'Jun 22'!AR129</f>
        <v>0</v>
      </c>
      <c r="H128" s="36">
        <f>'Jul 22'!AR129</f>
        <v>0</v>
      </c>
      <c r="I128" s="36">
        <f>'Aug 22'!AR129</f>
        <v>0</v>
      </c>
      <c r="J128" s="36">
        <f>'Sep 22'!AR129</f>
        <v>0</v>
      </c>
      <c r="K128" s="36">
        <f>'Oct 22'!AS129</f>
        <v>0</v>
      </c>
      <c r="L128" s="36">
        <f>'Nov 22'!AR129</f>
        <v>0</v>
      </c>
      <c r="M128" s="36">
        <f>'Dec 22'!AR129</f>
        <v>0</v>
      </c>
      <c r="N128" s="36">
        <f t="shared" si="24"/>
        <v>0</v>
      </c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ht="15.75" customHeight="1">
      <c r="A129" s="34" t="s">
        <v>128</v>
      </c>
      <c r="B129" s="36">
        <f>'JAN 22'!AS130</f>
        <v>0</v>
      </c>
      <c r="C129" s="36">
        <f>'Feb 22'!AR130</f>
        <v>0</v>
      </c>
      <c r="D129" s="36">
        <f>'Mar 22'!AR130</f>
        <v>0</v>
      </c>
      <c r="E129" s="36">
        <f>'Apr 22'!AR130</f>
        <v>0</v>
      </c>
      <c r="F129" s="36">
        <f>'May 22'!AS130</f>
        <v>0</v>
      </c>
      <c r="G129" s="36">
        <f>'Jun 22'!AR130</f>
        <v>0</v>
      </c>
      <c r="H129" s="36">
        <f>'Jul 22'!AR130</f>
        <v>0</v>
      </c>
      <c r="I129" s="36">
        <f>'Aug 22'!AR130</f>
        <v>0</v>
      </c>
      <c r="J129" s="36">
        <f>'Sep 22'!AR130</f>
        <v>0</v>
      </c>
      <c r="K129" s="36">
        <f>'Oct 22'!AS130</f>
        <v>0</v>
      </c>
      <c r="L129" s="36">
        <f>'Nov 22'!AR130</f>
        <v>0</v>
      </c>
      <c r="M129" s="36">
        <f>'Dec 22'!AR130</f>
        <v>0</v>
      </c>
      <c r="N129" s="36">
        <f t="shared" si="24"/>
        <v>0</v>
      </c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ht="15.75" customHeight="1">
      <c r="A130" s="34" t="s">
        <v>129</v>
      </c>
      <c r="B130" s="36">
        <f>'JAN 22'!AS131</f>
        <v>0</v>
      </c>
      <c r="C130" s="36">
        <f>'Feb 22'!AR131</f>
        <v>0</v>
      </c>
      <c r="D130" s="36">
        <f>'Mar 22'!AR131</f>
        <v>0</v>
      </c>
      <c r="E130" s="36">
        <f>'Apr 22'!AR131</f>
        <v>0</v>
      </c>
      <c r="F130" s="36">
        <f>'May 22'!AS131</f>
        <v>0</v>
      </c>
      <c r="G130" s="36">
        <f>'Jun 22'!AR131</f>
        <v>0</v>
      </c>
      <c r="H130" s="36">
        <f>'Jul 22'!AR131</f>
        <v>0</v>
      </c>
      <c r="I130" s="36">
        <f>'Aug 22'!AR131</f>
        <v>0</v>
      </c>
      <c r="J130" s="36">
        <f>'Sep 22'!AR131</f>
        <v>0</v>
      </c>
      <c r="K130" s="36">
        <f>'Oct 22'!AS131</f>
        <v>0</v>
      </c>
      <c r="L130" s="36">
        <f>'Nov 22'!AR131</f>
        <v>0</v>
      </c>
      <c r="M130" s="36">
        <f>'Dec 22'!AR131</f>
        <v>0</v>
      </c>
      <c r="N130" s="36">
        <f t="shared" si="24"/>
        <v>0</v>
      </c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ht="15.75" customHeight="1">
      <c r="A131" s="34"/>
      <c r="B131" s="36">
        <f>'JAN 22'!AS132</f>
        <v>0</v>
      </c>
      <c r="C131" s="36">
        <f>'Feb 22'!AR132</f>
        <v>0</v>
      </c>
      <c r="D131" s="36">
        <f>'Mar 22'!AR132</f>
        <v>0</v>
      </c>
      <c r="E131" s="36">
        <f>'Apr 22'!AR132</f>
        <v>0</v>
      </c>
      <c r="F131" s="36">
        <f>'May 22'!AS132</f>
        <v>0</v>
      </c>
      <c r="G131" s="36">
        <f>'Jun 22'!AR132</f>
        <v>0</v>
      </c>
      <c r="H131" s="36">
        <f>'Jul 22'!AR132</f>
        <v>0</v>
      </c>
      <c r="I131" s="36">
        <f>'Aug 22'!AR132</f>
        <v>0</v>
      </c>
      <c r="J131" s="36">
        <f>'Sep 22'!AR132</f>
        <v>0</v>
      </c>
      <c r="K131" s="36">
        <f>'Oct 22'!AS132</f>
        <v>0</v>
      </c>
      <c r="L131" s="36">
        <f>'Nov 22'!AR132</f>
        <v>0</v>
      </c>
      <c r="M131" s="36">
        <f>'Dec 22'!AR132</f>
        <v>0</v>
      </c>
      <c r="N131" s="36">
        <f t="shared" si="24"/>
        <v>0</v>
      </c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ht="15.75" customHeight="1">
      <c r="A132" s="34"/>
      <c r="B132" s="36">
        <f>'JAN 22'!AS133</f>
        <v>0</v>
      </c>
      <c r="C132" s="36">
        <f>'Feb 22'!AR133</f>
        <v>0</v>
      </c>
      <c r="D132" s="36">
        <f>'Mar 22'!AR133</f>
        <v>0</v>
      </c>
      <c r="E132" s="36">
        <f>'Apr 22'!AR133</f>
        <v>0</v>
      </c>
      <c r="F132" s="36">
        <f>'May 22'!AS133</f>
        <v>0</v>
      </c>
      <c r="G132" s="36">
        <f>'Jun 22'!AR133</f>
        <v>0</v>
      </c>
      <c r="H132" s="36">
        <f>'Jul 22'!AR133</f>
        <v>0</v>
      </c>
      <c r="I132" s="36">
        <f>'Aug 22'!AR133</f>
        <v>0</v>
      </c>
      <c r="J132" s="36">
        <f>'Sep 22'!AR133</f>
        <v>0</v>
      </c>
      <c r="K132" s="36">
        <f>'Oct 22'!AS133</f>
        <v>0</v>
      </c>
      <c r="L132" s="36">
        <f>'Nov 22'!AR133</f>
        <v>0</v>
      </c>
      <c r="M132" s="36">
        <f>'Dec 22'!AR133</f>
        <v>0</v>
      </c>
      <c r="N132" s="36">
        <f t="shared" si="24"/>
        <v>0</v>
      </c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ht="15.75" customHeight="1">
      <c r="A133" s="34"/>
      <c r="B133" s="36">
        <f>'JAN 22'!AS134</f>
        <v>0</v>
      </c>
      <c r="C133" s="36">
        <f>'Feb 22'!AR134</f>
        <v>0</v>
      </c>
      <c r="D133" s="36">
        <f>'Mar 22'!AR134</f>
        <v>0</v>
      </c>
      <c r="E133" s="36">
        <f>'Apr 22'!AR134</f>
        <v>0</v>
      </c>
      <c r="F133" s="36">
        <f>'May 22'!AS134</f>
        <v>0</v>
      </c>
      <c r="G133" s="36">
        <f>'Jun 22'!AR134</f>
        <v>0</v>
      </c>
      <c r="H133" s="36">
        <f>'Jul 22'!AR134</f>
        <v>0</v>
      </c>
      <c r="I133" s="36">
        <f>'Aug 22'!AR134</f>
        <v>0</v>
      </c>
      <c r="J133" s="36">
        <f>'Sep 22'!AR134</f>
        <v>0</v>
      </c>
      <c r="K133" s="36">
        <f>'Oct 22'!AS134</f>
        <v>0</v>
      </c>
      <c r="L133" s="36">
        <f>'Nov 22'!AR134</f>
        <v>0</v>
      </c>
      <c r="M133" s="36">
        <f>'Dec 22'!AR134</f>
        <v>0</v>
      </c>
      <c r="N133" s="36">
        <f t="shared" si="24"/>
        <v>0</v>
      </c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ht="15.75" customHeight="1">
      <c r="A134" s="34"/>
      <c r="B134" s="36">
        <f>'JAN 22'!AS135</f>
        <v>0</v>
      </c>
      <c r="C134" s="36">
        <f>'Feb 22'!AR135</f>
        <v>0</v>
      </c>
      <c r="D134" s="36">
        <f>'Mar 22'!AR135</f>
        <v>0</v>
      </c>
      <c r="E134" s="36">
        <f>'Apr 22'!AR135</f>
        <v>0</v>
      </c>
      <c r="F134" s="36">
        <f>'May 22'!AS135</f>
        <v>0</v>
      </c>
      <c r="G134" s="36">
        <f>'Jun 22'!AR135</f>
        <v>0</v>
      </c>
      <c r="H134" s="36">
        <f>'Jul 22'!AR135</f>
        <v>0</v>
      </c>
      <c r="I134" s="36">
        <f>'Aug 22'!AR135</f>
        <v>0</v>
      </c>
      <c r="J134" s="36">
        <f>'Sep 22'!AR135</f>
        <v>0</v>
      </c>
      <c r="K134" s="36">
        <f>'Oct 22'!AS135</f>
        <v>0</v>
      </c>
      <c r="L134" s="36">
        <f>'Nov 22'!AR135</f>
        <v>0</v>
      </c>
      <c r="M134" s="36">
        <f>'Dec 22'!AR135</f>
        <v>0</v>
      </c>
      <c r="N134" s="36">
        <f t="shared" si="24"/>
        <v>0</v>
      </c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ht="15.75" customHeight="1">
      <c r="A135" s="34"/>
      <c r="B135" s="36">
        <f>'JAN 22'!AS136</f>
        <v>0</v>
      </c>
      <c r="C135" s="36">
        <f>'Feb 22'!AR136</f>
        <v>0</v>
      </c>
      <c r="D135" s="36">
        <f>'Mar 22'!AR136</f>
        <v>0</v>
      </c>
      <c r="E135" s="36">
        <f>'Apr 22'!AR136</f>
        <v>0</v>
      </c>
      <c r="F135" s="36">
        <f>'May 22'!AS136</f>
        <v>0</v>
      </c>
      <c r="G135" s="36">
        <f>'Jun 22'!AR136</f>
        <v>0</v>
      </c>
      <c r="H135" s="36">
        <f>'Jul 22'!AR136</f>
        <v>0</v>
      </c>
      <c r="I135" s="36">
        <f>'Aug 22'!AR136</f>
        <v>0</v>
      </c>
      <c r="J135" s="36">
        <f>'Sep 22'!AR136</f>
        <v>0</v>
      </c>
      <c r="K135" s="36">
        <f>'Oct 22'!AS136</f>
        <v>0</v>
      </c>
      <c r="L135" s="36">
        <f>'Nov 22'!AR136</f>
        <v>0</v>
      </c>
      <c r="M135" s="36">
        <f>'Dec 22'!AR136</f>
        <v>0</v>
      </c>
      <c r="N135" s="36">
        <f t="shared" si="24"/>
        <v>0</v>
      </c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ht="15.75" customHeight="1">
      <c r="A136" s="34"/>
      <c r="B136" s="36">
        <f>'JAN 22'!AS137</f>
        <v>0</v>
      </c>
      <c r="C136" s="36">
        <f>'Feb 22'!AR137</f>
        <v>0</v>
      </c>
      <c r="D136" s="36">
        <f>'Mar 22'!AR137</f>
        <v>0</v>
      </c>
      <c r="E136" s="36">
        <f>'Apr 22'!AR137</f>
        <v>0</v>
      </c>
      <c r="F136" s="36">
        <f>'May 22'!AS137</f>
        <v>0</v>
      </c>
      <c r="G136" s="36">
        <f>'Jun 22'!AR137</f>
        <v>0</v>
      </c>
      <c r="H136" s="36">
        <f>'Jul 22'!AR137</f>
        <v>0</v>
      </c>
      <c r="I136" s="36">
        <f>'Aug 22'!AR137</f>
        <v>0</v>
      </c>
      <c r="J136" s="36">
        <f>'Sep 22'!AR137</f>
        <v>0</v>
      </c>
      <c r="K136" s="36">
        <f>'Oct 22'!AS137</f>
        <v>0</v>
      </c>
      <c r="L136" s="36">
        <f>'Nov 22'!AR137</f>
        <v>0</v>
      </c>
      <c r="M136" s="36">
        <f>'Dec 22'!AR137</f>
        <v>0</v>
      </c>
      <c r="N136" s="36">
        <f t="shared" si="24"/>
        <v>0</v>
      </c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ht="15.75" customHeight="1">
      <c r="A137" s="46" t="s">
        <v>130</v>
      </c>
      <c r="B137" s="47">
        <f t="shared" ref="B137:M137" si="25">SUM(B127:B136)</f>
        <v>0</v>
      </c>
      <c r="C137" s="47">
        <f t="shared" si="25"/>
        <v>0</v>
      </c>
      <c r="D137" s="47">
        <f t="shared" si="25"/>
        <v>0</v>
      </c>
      <c r="E137" s="47">
        <f t="shared" si="25"/>
        <v>0</v>
      </c>
      <c r="F137" s="47">
        <f t="shared" si="25"/>
        <v>0</v>
      </c>
      <c r="G137" s="47">
        <f t="shared" si="25"/>
        <v>0</v>
      </c>
      <c r="H137" s="47">
        <f t="shared" si="25"/>
        <v>0</v>
      </c>
      <c r="I137" s="47">
        <f t="shared" si="25"/>
        <v>0</v>
      </c>
      <c r="J137" s="47">
        <f t="shared" si="25"/>
        <v>0</v>
      </c>
      <c r="K137" s="47">
        <f t="shared" si="25"/>
        <v>0</v>
      </c>
      <c r="L137" s="47">
        <f t="shared" si="25"/>
        <v>0</v>
      </c>
      <c r="M137" s="47">
        <f t="shared" si="25"/>
        <v>0</v>
      </c>
      <c r="N137" s="47">
        <f t="shared" si="24"/>
        <v>0</v>
      </c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ht="15.75" customHeight="1">
      <c r="A138" s="68" t="s">
        <v>131</v>
      </c>
      <c r="B138" s="41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41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ht="15.75" customHeight="1">
      <c r="A139" s="34" t="s">
        <v>132</v>
      </c>
      <c r="B139" s="35">
        <v>0.0</v>
      </c>
      <c r="C139" s="36">
        <f>'Feb 22'!AR140</f>
        <v>0</v>
      </c>
      <c r="D139" s="36">
        <f>'Mar 22'!AR140</f>
        <v>0</v>
      </c>
      <c r="E139" s="36">
        <f>'Apr 22'!AR140</f>
        <v>0</v>
      </c>
      <c r="F139" s="36">
        <f>'May 22'!AS140</f>
        <v>0</v>
      </c>
      <c r="G139" s="36">
        <f>'Jun 22'!AR140</f>
        <v>0</v>
      </c>
      <c r="H139" s="36">
        <f>'Jul 22'!AR140</f>
        <v>0</v>
      </c>
      <c r="I139" s="36">
        <f>'Aug 22'!AR140</f>
        <v>0</v>
      </c>
      <c r="J139" s="36">
        <f>'Sep 22'!AR140</f>
        <v>0</v>
      </c>
      <c r="K139" s="35">
        <v>0.0</v>
      </c>
      <c r="L139" s="36">
        <f>'Nov 22'!AR140</f>
        <v>0</v>
      </c>
      <c r="M139" s="36">
        <f>'Dec 22'!AR140</f>
        <v>0</v>
      </c>
      <c r="N139" s="36">
        <f t="shared" ref="N139:N148" si="26">SUM(B139:M139)</f>
        <v>0</v>
      </c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ht="15.75" customHeight="1">
      <c r="A140" s="34" t="s">
        <v>133</v>
      </c>
      <c r="B140" s="36">
        <f>'JAN 22'!AS141</f>
        <v>0</v>
      </c>
      <c r="C140" s="36">
        <f>'Feb 22'!AR141</f>
        <v>0</v>
      </c>
      <c r="D140" s="36">
        <f>'Mar 22'!AR141</f>
        <v>0</v>
      </c>
      <c r="E140" s="36">
        <f>'Apr 22'!AR141</f>
        <v>0</v>
      </c>
      <c r="F140" s="36">
        <f>'May 22'!AS141</f>
        <v>0</v>
      </c>
      <c r="G140" s="36">
        <f>'Jun 22'!AR141</f>
        <v>0</v>
      </c>
      <c r="H140" s="36">
        <f>'Jul 22'!AR141</f>
        <v>0</v>
      </c>
      <c r="I140" s="36">
        <f>'Aug 22'!AR141</f>
        <v>0</v>
      </c>
      <c r="J140" s="36">
        <f>'Sep 22'!AR141</f>
        <v>0</v>
      </c>
      <c r="K140" s="36">
        <f>'Oct 22'!AS141</f>
        <v>0</v>
      </c>
      <c r="L140" s="36">
        <f>'Nov 22'!AR141</f>
        <v>0</v>
      </c>
      <c r="M140" s="36">
        <f>'Dec 22'!AR141</f>
        <v>0</v>
      </c>
      <c r="N140" s="36">
        <f t="shared" si="26"/>
        <v>0</v>
      </c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ht="15.75" customHeight="1">
      <c r="A141" s="34" t="s">
        <v>134</v>
      </c>
      <c r="B141" s="36">
        <f>'JAN 22'!AS142</f>
        <v>0</v>
      </c>
      <c r="C141" s="36">
        <f>'Feb 22'!AR142</f>
        <v>0</v>
      </c>
      <c r="D141" s="36">
        <f>'Mar 22'!AR142</f>
        <v>0</v>
      </c>
      <c r="E141" s="36">
        <f>'Apr 22'!AR142</f>
        <v>0</v>
      </c>
      <c r="F141" s="36">
        <f>'May 22'!AS142</f>
        <v>0</v>
      </c>
      <c r="G141" s="36">
        <f>'Jun 22'!AR142</f>
        <v>0</v>
      </c>
      <c r="H141" s="36">
        <f>'Jul 22'!AR142</f>
        <v>0</v>
      </c>
      <c r="I141" s="36">
        <f>'Aug 22'!AR142</f>
        <v>0</v>
      </c>
      <c r="J141" s="36">
        <f>'Sep 22'!AR142</f>
        <v>0</v>
      </c>
      <c r="K141" s="36">
        <f>'Oct 22'!AS142</f>
        <v>0</v>
      </c>
      <c r="L141" s="36">
        <f>'Nov 22'!AR142</f>
        <v>0</v>
      </c>
      <c r="M141" s="36">
        <f>'Dec 22'!AR142</f>
        <v>0</v>
      </c>
      <c r="N141" s="36">
        <f t="shared" si="26"/>
        <v>0</v>
      </c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ht="15.75" customHeight="1">
      <c r="A142" s="34" t="s">
        <v>33</v>
      </c>
      <c r="B142" s="36">
        <f>'JAN 22'!AS143</f>
        <v>0</v>
      </c>
      <c r="C142" s="36">
        <f>'Feb 22'!AR143</f>
        <v>0</v>
      </c>
      <c r="D142" s="36">
        <f>'Mar 22'!AR143</f>
        <v>0</v>
      </c>
      <c r="E142" s="36">
        <f>'Apr 22'!AR143</f>
        <v>0</v>
      </c>
      <c r="F142" s="36">
        <f>'May 22'!AS143</f>
        <v>0</v>
      </c>
      <c r="G142" s="36">
        <f>'Jun 22'!AR143</f>
        <v>0</v>
      </c>
      <c r="H142" s="36">
        <f>'Jul 22'!AR143</f>
        <v>0</v>
      </c>
      <c r="I142" s="36">
        <f>'Aug 22'!AR143</f>
        <v>0</v>
      </c>
      <c r="J142" s="36">
        <f>'Sep 22'!AR143</f>
        <v>0</v>
      </c>
      <c r="K142" s="36">
        <f>'Oct 22'!AS143</f>
        <v>0</v>
      </c>
      <c r="L142" s="36">
        <f>'Nov 22'!AR143</f>
        <v>0</v>
      </c>
      <c r="M142" s="36">
        <f>'Dec 22'!AR143</f>
        <v>0</v>
      </c>
      <c r="N142" s="36">
        <f t="shared" si="26"/>
        <v>0</v>
      </c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ht="15.75" customHeight="1">
      <c r="A143" s="34"/>
      <c r="B143" s="36">
        <f>'JAN 22'!AS144</f>
        <v>0</v>
      </c>
      <c r="C143" s="36">
        <f>'Feb 22'!AR144</f>
        <v>0</v>
      </c>
      <c r="D143" s="36">
        <f>'Mar 22'!AR144</f>
        <v>0</v>
      </c>
      <c r="E143" s="36">
        <f>'Apr 22'!AR144</f>
        <v>0</v>
      </c>
      <c r="F143" s="36">
        <f>'May 22'!AS144</f>
        <v>0</v>
      </c>
      <c r="G143" s="36">
        <f>'Jun 22'!AR144</f>
        <v>0</v>
      </c>
      <c r="H143" s="36">
        <f>'Jul 22'!AR144</f>
        <v>0</v>
      </c>
      <c r="I143" s="36">
        <f>'Aug 22'!AR144</f>
        <v>0</v>
      </c>
      <c r="J143" s="36">
        <f>'Sep 22'!AR144</f>
        <v>0</v>
      </c>
      <c r="K143" s="36">
        <f>'Oct 22'!AS144</f>
        <v>0</v>
      </c>
      <c r="L143" s="36">
        <f>'Nov 22'!AR144</f>
        <v>0</v>
      </c>
      <c r="M143" s="36">
        <f>'Dec 22'!AR144</f>
        <v>0</v>
      </c>
      <c r="N143" s="36">
        <f t="shared" si="26"/>
        <v>0</v>
      </c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ht="15.75" customHeight="1">
      <c r="A144" s="34"/>
      <c r="B144" s="36">
        <f>'JAN 22'!AS145</f>
        <v>0</v>
      </c>
      <c r="C144" s="36">
        <f>'Feb 22'!AR145</f>
        <v>0</v>
      </c>
      <c r="D144" s="36">
        <f>'Mar 22'!AR145</f>
        <v>0</v>
      </c>
      <c r="E144" s="36">
        <f>'Apr 22'!AR145</f>
        <v>0</v>
      </c>
      <c r="F144" s="36">
        <f>'May 22'!AS145</f>
        <v>0</v>
      </c>
      <c r="G144" s="36">
        <f>'Jun 22'!AR145</f>
        <v>0</v>
      </c>
      <c r="H144" s="36">
        <f>'Jul 22'!AR145</f>
        <v>0</v>
      </c>
      <c r="I144" s="36">
        <f>'Aug 22'!AR145</f>
        <v>0</v>
      </c>
      <c r="J144" s="36">
        <f>'Sep 22'!AR145</f>
        <v>0</v>
      </c>
      <c r="K144" s="36">
        <f>'Oct 22'!AS145</f>
        <v>0</v>
      </c>
      <c r="L144" s="36">
        <f>'Nov 22'!AR145</f>
        <v>0</v>
      </c>
      <c r="M144" s="36">
        <f>'Dec 22'!AR145</f>
        <v>0</v>
      </c>
      <c r="N144" s="36">
        <f t="shared" si="26"/>
        <v>0</v>
      </c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ht="15.75" customHeight="1">
      <c r="A145" s="34"/>
      <c r="B145" s="36">
        <f>'JAN 22'!AS146</f>
        <v>0</v>
      </c>
      <c r="C145" s="36">
        <f>'Feb 22'!AR146</f>
        <v>0</v>
      </c>
      <c r="D145" s="36">
        <f>'Mar 22'!AR146</f>
        <v>0</v>
      </c>
      <c r="E145" s="36">
        <f>'Apr 22'!AR146</f>
        <v>0</v>
      </c>
      <c r="F145" s="36">
        <f>'May 22'!AS146</f>
        <v>0</v>
      </c>
      <c r="G145" s="36">
        <f>'Jun 22'!AR146</f>
        <v>0</v>
      </c>
      <c r="H145" s="36">
        <f>'Jul 22'!AR146</f>
        <v>0</v>
      </c>
      <c r="I145" s="36">
        <f>'Aug 22'!AR146</f>
        <v>0</v>
      </c>
      <c r="J145" s="36">
        <f>'Sep 22'!AR146</f>
        <v>0</v>
      </c>
      <c r="K145" s="36">
        <f>'Oct 22'!AS146</f>
        <v>0</v>
      </c>
      <c r="L145" s="36">
        <f>'Nov 22'!AR146</f>
        <v>0</v>
      </c>
      <c r="M145" s="36">
        <f>'Dec 22'!AR146</f>
        <v>0</v>
      </c>
      <c r="N145" s="36">
        <f t="shared" si="26"/>
        <v>0</v>
      </c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ht="15.75" customHeight="1">
      <c r="A146" s="34"/>
      <c r="B146" s="36">
        <f>'JAN 22'!AS147</f>
        <v>0</v>
      </c>
      <c r="C146" s="36">
        <f>'Feb 22'!AR147</f>
        <v>0</v>
      </c>
      <c r="D146" s="36">
        <f>'Mar 22'!AR147</f>
        <v>0</v>
      </c>
      <c r="E146" s="36">
        <f>'Apr 22'!AR147</f>
        <v>0</v>
      </c>
      <c r="F146" s="36">
        <f>'May 22'!AS147</f>
        <v>0</v>
      </c>
      <c r="G146" s="36">
        <f>'Jun 22'!AR147</f>
        <v>0</v>
      </c>
      <c r="H146" s="36">
        <f>'Jul 22'!AR147</f>
        <v>0</v>
      </c>
      <c r="I146" s="36">
        <f>'Aug 22'!AR147</f>
        <v>0</v>
      </c>
      <c r="J146" s="36">
        <f>'Sep 22'!AR147</f>
        <v>0</v>
      </c>
      <c r="K146" s="36">
        <f>'Oct 22'!AS147</f>
        <v>0</v>
      </c>
      <c r="L146" s="36">
        <f>'Nov 22'!AR147</f>
        <v>0</v>
      </c>
      <c r="M146" s="36">
        <f>'Dec 22'!AR147</f>
        <v>0</v>
      </c>
      <c r="N146" s="36">
        <f t="shared" si="26"/>
        <v>0</v>
      </c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ht="15.75" customHeight="1">
      <c r="A147" s="34"/>
      <c r="B147" s="36">
        <f>'JAN 22'!AS148</f>
        <v>0</v>
      </c>
      <c r="C147" s="36">
        <f>'Feb 22'!AR148</f>
        <v>0</v>
      </c>
      <c r="D147" s="36">
        <f>'Mar 22'!AR148</f>
        <v>0</v>
      </c>
      <c r="E147" s="36">
        <f>'Apr 22'!AR148</f>
        <v>0</v>
      </c>
      <c r="F147" s="36">
        <f>'May 22'!AS148</f>
        <v>0</v>
      </c>
      <c r="G147" s="36">
        <f>'Jun 22'!AR148</f>
        <v>0</v>
      </c>
      <c r="H147" s="36">
        <f>'Jul 22'!AR148</f>
        <v>0</v>
      </c>
      <c r="I147" s="36">
        <f>'Aug 22'!AR148</f>
        <v>0</v>
      </c>
      <c r="J147" s="36">
        <f>'Sep 22'!AR148</f>
        <v>0</v>
      </c>
      <c r="K147" s="36">
        <f>'Oct 22'!AS148</f>
        <v>0</v>
      </c>
      <c r="L147" s="36">
        <f>'Nov 22'!AR148</f>
        <v>0</v>
      </c>
      <c r="M147" s="36">
        <f>'Dec 22'!AR148</f>
        <v>0</v>
      </c>
      <c r="N147" s="36">
        <f t="shared" si="26"/>
        <v>0</v>
      </c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ht="15.75" customHeight="1">
      <c r="A148" s="34"/>
      <c r="B148" s="36">
        <f>'JAN 22'!AS149</f>
        <v>0</v>
      </c>
      <c r="C148" s="36">
        <f>'Feb 22'!AR149</f>
        <v>0</v>
      </c>
      <c r="D148" s="36">
        <f>'Mar 22'!AR149</f>
        <v>0</v>
      </c>
      <c r="E148" s="36">
        <f>'Apr 22'!AR149</f>
        <v>0</v>
      </c>
      <c r="F148" s="36">
        <f>'May 22'!AS149</f>
        <v>0</v>
      </c>
      <c r="G148" s="36">
        <f>'Jun 22'!AR149</f>
        <v>0</v>
      </c>
      <c r="H148" s="36">
        <f>'Jul 22'!AR149</f>
        <v>0</v>
      </c>
      <c r="I148" s="36">
        <f>'Aug 22'!AR149</f>
        <v>0</v>
      </c>
      <c r="J148" s="36">
        <f>'Sep 22'!AR149</f>
        <v>0</v>
      </c>
      <c r="K148" s="36">
        <f>'Oct 22'!AS149</f>
        <v>0</v>
      </c>
      <c r="L148" s="36">
        <f>'Nov 22'!AR149</f>
        <v>0</v>
      </c>
      <c r="M148" s="36">
        <f>'Dec 22'!AR149</f>
        <v>0</v>
      </c>
      <c r="N148" s="36">
        <f t="shared" si="26"/>
        <v>0</v>
      </c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ht="15.75" customHeight="1">
      <c r="A149" s="46" t="s">
        <v>135</v>
      </c>
      <c r="B149" s="47">
        <f t="shared" ref="B149:N149" si="27">SUM(B139:B148)</f>
        <v>0</v>
      </c>
      <c r="C149" s="47">
        <f t="shared" si="27"/>
        <v>0</v>
      </c>
      <c r="D149" s="47">
        <f t="shared" si="27"/>
        <v>0</v>
      </c>
      <c r="E149" s="47">
        <f t="shared" si="27"/>
        <v>0</v>
      </c>
      <c r="F149" s="47">
        <f t="shared" si="27"/>
        <v>0</v>
      </c>
      <c r="G149" s="47">
        <f t="shared" si="27"/>
        <v>0</v>
      </c>
      <c r="H149" s="47">
        <f t="shared" si="27"/>
        <v>0</v>
      </c>
      <c r="I149" s="47">
        <f t="shared" si="27"/>
        <v>0</v>
      </c>
      <c r="J149" s="47">
        <f t="shared" si="27"/>
        <v>0</v>
      </c>
      <c r="K149" s="47">
        <f t="shared" si="27"/>
        <v>0</v>
      </c>
      <c r="L149" s="47">
        <f t="shared" si="27"/>
        <v>0</v>
      </c>
      <c r="M149" s="47">
        <f t="shared" si="27"/>
        <v>0</v>
      </c>
      <c r="N149" s="47">
        <f t="shared" si="27"/>
        <v>0</v>
      </c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ht="15.75" customHeight="1">
      <c r="A150" s="65" t="s">
        <v>136</v>
      </c>
      <c r="B150" s="41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41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ht="15.75" customHeight="1">
      <c r="A151" s="30"/>
      <c r="B151" s="35">
        <v>0.0</v>
      </c>
      <c r="C151" s="36">
        <f>'Feb 22'!AR152</f>
        <v>0</v>
      </c>
      <c r="D151" s="36">
        <f>'Mar 22'!AR152</f>
        <v>0</v>
      </c>
      <c r="E151" s="36">
        <f>'Apr 22'!AR152</f>
        <v>0</v>
      </c>
      <c r="F151" s="36">
        <f>'May 22'!AS152</f>
        <v>0</v>
      </c>
      <c r="G151" s="36">
        <f>'Jun 22'!AR152</f>
        <v>0</v>
      </c>
      <c r="H151" s="36">
        <f>'Jul 22'!AR152</f>
        <v>0</v>
      </c>
      <c r="I151" s="36">
        <f>'Aug 22'!AR152</f>
        <v>0</v>
      </c>
      <c r="J151" s="36">
        <f>'Sep 22'!AR152</f>
        <v>0</v>
      </c>
      <c r="K151" s="35">
        <v>0.0</v>
      </c>
      <c r="L151" s="36">
        <f>'Nov 22'!AR152</f>
        <v>0</v>
      </c>
      <c r="M151" s="36">
        <f>'Dec 22'!AR152</f>
        <v>0</v>
      </c>
      <c r="N151" s="36">
        <f t="shared" ref="N151:N156" si="28">SUM(B151:M151)</f>
        <v>0</v>
      </c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ht="15.75" customHeight="1">
      <c r="A152" s="30"/>
      <c r="B152" s="36">
        <f>'JAN 22'!AS153</f>
        <v>0</v>
      </c>
      <c r="C152" s="36">
        <f>'Feb 22'!AR153</f>
        <v>0</v>
      </c>
      <c r="D152" s="36">
        <f>'Mar 22'!AR153</f>
        <v>0</v>
      </c>
      <c r="E152" s="36">
        <f>'Apr 22'!AR153</f>
        <v>0</v>
      </c>
      <c r="F152" s="36">
        <f>'May 22'!AS153</f>
        <v>0</v>
      </c>
      <c r="G152" s="36">
        <f>'Jun 22'!AR153</f>
        <v>0</v>
      </c>
      <c r="H152" s="36">
        <f>'Jul 22'!AR153</f>
        <v>0</v>
      </c>
      <c r="I152" s="36">
        <f>'Aug 22'!AR153</f>
        <v>0</v>
      </c>
      <c r="J152" s="36">
        <f>'Sep 22'!AR153</f>
        <v>0</v>
      </c>
      <c r="K152" s="36">
        <f>'Oct 22'!AS153</f>
        <v>0</v>
      </c>
      <c r="L152" s="36">
        <f>'Nov 22'!AR153</f>
        <v>0</v>
      </c>
      <c r="M152" s="36">
        <f>'Dec 22'!AR153</f>
        <v>0</v>
      </c>
      <c r="N152" s="36">
        <f t="shared" si="28"/>
        <v>0</v>
      </c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ht="15.75" customHeight="1">
      <c r="A153" s="30"/>
      <c r="B153" s="36">
        <f>'JAN 22'!AS154</f>
        <v>0</v>
      </c>
      <c r="C153" s="36">
        <f>'Feb 22'!AR154</f>
        <v>0</v>
      </c>
      <c r="D153" s="36">
        <f>'Mar 22'!AR154</f>
        <v>0</v>
      </c>
      <c r="E153" s="36">
        <f>'Apr 22'!AR154</f>
        <v>0</v>
      </c>
      <c r="F153" s="36">
        <f>'May 22'!AS154</f>
        <v>0</v>
      </c>
      <c r="G153" s="36">
        <f>'Jun 22'!AR154</f>
        <v>0</v>
      </c>
      <c r="H153" s="36">
        <f>'Jul 22'!AR154</f>
        <v>0</v>
      </c>
      <c r="I153" s="36">
        <f>'Aug 22'!AR154</f>
        <v>0</v>
      </c>
      <c r="J153" s="36">
        <f>'Sep 22'!AR154</f>
        <v>0</v>
      </c>
      <c r="K153" s="36">
        <f>'Oct 22'!AS154</f>
        <v>0</v>
      </c>
      <c r="L153" s="36">
        <f>'Nov 22'!AR154</f>
        <v>0</v>
      </c>
      <c r="M153" s="36">
        <f>'Dec 22'!AR154</f>
        <v>0</v>
      </c>
      <c r="N153" s="36">
        <f t="shared" si="28"/>
        <v>0</v>
      </c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ht="15.75" customHeight="1">
      <c r="A154" s="30"/>
      <c r="B154" s="36">
        <f>'JAN 22'!AS155</f>
        <v>0</v>
      </c>
      <c r="C154" s="36">
        <f>'Feb 22'!AR155</f>
        <v>0</v>
      </c>
      <c r="D154" s="36">
        <f>'Mar 22'!AR155</f>
        <v>0</v>
      </c>
      <c r="E154" s="36">
        <f>'Apr 22'!AR155</f>
        <v>0</v>
      </c>
      <c r="F154" s="36">
        <f>'May 22'!AS155</f>
        <v>0</v>
      </c>
      <c r="G154" s="36">
        <f>'Jun 22'!AR155</f>
        <v>0</v>
      </c>
      <c r="H154" s="36">
        <f>'Jul 22'!AR155</f>
        <v>0</v>
      </c>
      <c r="I154" s="36">
        <f>'Aug 22'!AR155</f>
        <v>0</v>
      </c>
      <c r="J154" s="36">
        <f>'Sep 22'!AR155</f>
        <v>0</v>
      </c>
      <c r="K154" s="36">
        <f>'Oct 22'!AS155</f>
        <v>0</v>
      </c>
      <c r="L154" s="36">
        <f>'Nov 22'!AR155</f>
        <v>0</v>
      </c>
      <c r="M154" s="36">
        <f>'Dec 22'!AR155</f>
        <v>0</v>
      </c>
      <c r="N154" s="36">
        <f t="shared" si="28"/>
        <v>0</v>
      </c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ht="15.75" customHeight="1">
      <c r="A155" s="30"/>
      <c r="B155" s="36">
        <f>'JAN 22'!AS156</f>
        <v>0</v>
      </c>
      <c r="C155" s="36">
        <f>'Feb 22'!AR156</f>
        <v>0</v>
      </c>
      <c r="D155" s="36">
        <f>'Mar 22'!AR156</f>
        <v>0</v>
      </c>
      <c r="E155" s="36">
        <f>'Apr 22'!AR156</f>
        <v>0</v>
      </c>
      <c r="F155" s="36">
        <f>'May 22'!AS156</f>
        <v>0</v>
      </c>
      <c r="G155" s="36">
        <f>'Jun 22'!AR156</f>
        <v>0</v>
      </c>
      <c r="H155" s="36">
        <f>'Jul 22'!AR156</f>
        <v>0</v>
      </c>
      <c r="I155" s="36">
        <f>'Aug 22'!AR156</f>
        <v>0</v>
      </c>
      <c r="J155" s="36">
        <f>'Sep 22'!AR156</f>
        <v>0</v>
      </c>
      <c r="K155" s="36">
        <f>'Oct 22'!AS156</f>
        <v>0</v>
      </c>
      <c r="L155" s="36">
        <f>'Nov 22'!AR156</f>
        <v>0</v>
      </c>
      <c r="M155" s="36">
        <f>'Dec 22'!AR156</f>
        <v>0</v>
      </c>
      <c r="N155" s="36">
        <f t="shared" si="28"/>
        <v>0</v>
      </c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ht="15.75" customHeight="1">
      <c r="A156" s="30"/>
      <c r="B156" s="36">
        <f>'JAN 22'!AS157</f>
        <v>0</v>
      </c>
      <c r="C156" s="36">
        <f>'Feb 22'!AR157</f>
        <v>0</v>
      </c>
      <c r="D156" s="36">
        <f>'Mar 22'!AR157</f>
        <v>0</v>
      </c>
      <c r="E156" s="36">
        <f>'Apr 22'!AR157</f>
        <v>0</v>
      </c>
      <c r="F156" s="36">
        <f>'May 22'!AS157</f>
        <v>0</v>
      </c>
      <c r="G156" s="36">
        <f>'Jun 22'!AR157</f>
        <v>0</v>
      </c>
      <c r="H156" s="36">
        <f>'Jul 22'!AR157</f>
        <v>0</v>
      </c>
      <c r="I156" s="36">
        <f>'Aug 22'!AR157</f>
        <v>0</v>
      </c>
      <c r="J156" s="36">
        <f>'Sep 22'!AR157</f>
        <v>0</v>
      </c>
      <c r="K156" s="36">
        <f>'Oct 22'!AS157</f>
        <v>0</v>
      </c>
      <c r="L156" s="36">
        <f>'Nov 22'!AR157</f>
        <v>0</v>
      </c>
      <c r="M156" s="36">
        <f>'Dec 22'!AR157</f>
        <v>0</v>
      </c>
      <c r="N156" s="36">
        <f t="shared" si="28"/>
        <v>0</v>
      </c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ht="15.75" customHeight="1">
      <c r="A157" s="46" t="s">
        <v>137</v>
      </c>
      <c r="B157" s="47">
        <f t="shared" ref="B157:N157" si="29">SUM(B151:B156)</f>
        <v>0</v>
      </c>
      <c r="C157" s="47">
        <f t="shared" si="29"/>
        <v>0</v>
      </c>
      <c r="D157" s="47">
        <f t="shared" si="29"/>
        <v>0</v>
      </c>
      <c r="E157" s="47">
        <f t="shared" si="29"/>
        <v>0</v>
      </c>
      <c r="F157" s="47">
        <f t="shared" si="29"/>
        <v>0</v>
      </c>
      <c r="G157" s="47">
        <f t="shared" si="29"/>
        <v>0</v>
      </c>
      <c r="H157" s="47">
        <f t="shared" si="29"/>
        <v>0</v>
      </c>
      <c r="I157" s="47">
        <f t="shared" si="29"/>
        <v>0</v>
      </c>
      <c r="J157" s="47">
        <f t="shared" si="29"/>
        <v>0</v>
      </c>
      <c r="K157" s="47">
        <f t="shared" si="29"/>
        <v>0</v>
      </c>
      <c r="L157" s="47">
        <f t="shared" si="29"/>
        <v>0</v>
      </c>
      <c r="M157" s="47">
        <f t="shared" si="29"/>
        <v>0</v>
      </c>
      <c r="N157" s="47">
        <f t="shared" si="29"/>
        <v>0</v>
      </c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ht="15.75" customHeight="1">
      <c r="A158" s="68" t="s">
        <v>138</v>
      </c>
      <c r="B158" s="41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41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ht="15.75" customHeight="1">
      <c r="A159" s="34" t="s">
        <v>139</v>
      </c>
      <c r="B159" s="35">
        <v>0.0</v>
      </c>
      <c r="C159" s="36">
        <f>'Feb 22'!AR160</f>
        <v>0</v>
      </c>
      <c r="D159" s="36">
        <f>'Mar 22'!AR160</f>
        <v>0</v>
      </c>
      <c r="E159" s="36">
        <f>'Apr 22'!AR160</f>
        <v>0</v>
      </c>
      <c r="F159" s="36">
        <f>'May 22'!AS160</f>
        <v>0</v>
      </c>
      <c r="G159" s="36">
        <f>'Jun 22'!AR160</f>
        <v>0</v>
      </c>
      <c r="H159" s="36">
        <f>'Jul 22'!AR160</f>
        <v>0</v>
      </c>
      <c r="I159" s="36">
        <f>'Aug 22'!AR160</f>
        <v>0</v>
      </c>
      <c r="J159" s="36">
        <f>'Sep 22'!AR160</f>
        <v>0</v>
      </c>
      <c r="K159" s="35">
        <v>0.0</v>
      </c>
      <c r="L159" s="36">
        <f>'Nov 22'!AR160</f>
        <v>0</v>
      </c>
      <c r="M159" s="36">
        <f>'Dec 22'!AR160</f>
        <v>0</v>
      </c>
      <c r="N159" s="36">
        <f t="shared" ref="N159:N169" si="30">SUM(B159:M159)</f>
        <v>0</v>
      </c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ht="15.75" customHeight="1">
      <c r="A160" s="34" t="s">
        <v>140</v>
      </c>
      <c r="B160" s="36">
        <f>'JAN 22'!AS161</f>
        <v>0</v>
      </c>
      <c r="C160" s="36">
        <f>'Feb 22'!AR161</f>
        <v>0</v>
      </c>
      <c r="D160" s="36">
        <f>'Mar 22'!AR161</f>
        <v>0</v>
      </c>
      <c r="E160" s="36">
        <f>'Apr 22'!AR161</f>
        <v>0</v>
      </c>
      <c r="F160" s="36">
        <f>'May 22'!AS161</f>
        <v>0</v>
      </c>
      <c r="G160" s="36">
        <f>'Jun 22'!AR161</f>
        <v>0</v>
      </c>
      <c r="H160" s="36">
        <f>'Jul 22'!AR161</f>
        <v>0</v>
      </c>
      <c r="I160" s="36">
        <f>'Aug 22'!AR161</f>
        <v>0</v>
      </c>
      <c r="J160" s="36">
        <f>'Sep 22'!AR161</f>
        <v>0</v>
      </c>
      <c r="K160" s="36">
        <f>'Oct 22'!AS161</f>
        <v>0</v>
      </c>
      <c r="L160" s="36">
        <f>'Nov 22'!AR161</f>
        <v>0</v>
      </c>
      <c r="M160" s="36">
        <f>'Dec 22'!AR161</f>
        <v>0</v>
      </c>
      <c r="N160" s="36">
        <f t="shared" si="30"/>
        <v>0</v>
      </c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ht="15.75" customHeight="1">
      <c r="A161" s="34" t="s">
        <v>141</v>
      </c>
      <c r="B161" s="36">
        <f>'JAN 22'!AS162</f>
        <v>0</v>
      </c>
      <c r="C161" s="36">
        <f>'Feb 22'!AR162</f>
        <v>0</v>
      </c>
      <c r="D161" s="36">
        <f>'Mar 22'!AR162</f>
        <v>0</v>
      </c>
      <c r="E161" s="36">
        <f>'Apr 22'!AR162</f>
        <v>0</v>
      </c>
      <c r="F161" s="36">
        <f>'May 22'!AS162</f>
        <v>0</v>
      </c>
      <c r="G161" s="36">
        <f>'Jun 22'!AR162</f>
        <v>0</v>
      </c>
      <c r="H161" s="36">
        <f>'Jul 22'!AR162</f>
        <v>0</v>
      </c>
      <c r="I161" s="36">
        <f>'Aug 22'!AR162</f>
        <v>0</v>
      </c>
      <c r="J161" s="36">
        <f>'Sep 22'!AR162</f>
        <v>0</v>
      </c>
      <c r="K161" s="36">
        <f>'Oct 22'!AS162</f>
        <v>0</v>
      </c>
      <c r="L161" s="36">
        <f>'Nov 22'!AR162</f>
        <v>0</v>
      </c>
      <c r="M161" s="36">
        <f>'Dec 22'!AR162</f>
        <v>0</v>
      </c>
      <c r="N161" s="36">
        <f t="shared" si="30"/>
        <v>0</v>
      </c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ht="15.75" customHeight="1">
      <c r="A162" s="34" t="s">
        <v>142</v>
      </c>
      <c r="B162" s="36">
        <f>'JAN 22'!AS163</f>
        <v>0</v>
      </c>
      <c r="C162" s="36">
        <f>'Feb 22'!AR163</f>
        <v>0</v>
      </c>
      <c r="D162" s="36">
        <f>'Mar 22'!AR163</f>
        <v>0</v>
      </c>
      <c r="E162" s="36">
        <f>'Apr 22'!AR163</f>
        <v>0</v>
      </c>
      <c r="F162" s="36">
        <f>'May 22'!AS163</f>
        <v>0</v>
      </c>
      <c r="G162" s="36">
        <f>'Jun 22'!AR163</f>
        <v>0</v>
      </c>
      <c r="H162" s="36">
        <f>'Jul 22'!AR163</f>
        <v>0</v>
      </c>
      <c r="I162" s="36">
        <f>'Aug 22'!AR163</f>
        <v>0</v>
      </c>
      <c r="J162" s="36">
        <f>'Sep 22'!AR163</f>
        <v>0</v>
      </c>
      <c r="K162" s="36">
        <f>'Oct 22'!AS163</f>
        <v>0</v>
      </c>
      <c r="L162" s="36">
        <f>'Nov 22'!AR163</f>
        <v>0</v>
      </c>
      <c r="M162" s="36">
        <f>'Dec 22'!AR163</f>
        <v>0</v>
      </c>
      <c r="N162" s="36">
        <f t="shared" si="30"/>
        <v>0</v>
      </c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ht="15.75" customHeight="1">
      <c r="A163" s="34" t="s">
        <v>143</v>
      </c>
      <c r="B163" s="36">
        <f>'JAN 22'!AS164</f>
        <v>0</v>
      </c>
      <c r="C163" s="36">
        <f>'Feb 22'!AR164</f>
        <v>0</v>
      </c>
      <c r="D163" s="36">
        <f>'Mar 22'!AR164</f>
        <v>0</v>
      </c>
      <c r="E163" s="36">
        <f>'Apr 22'!AR164</f>
        <v>0</v>
      </c>
      <c r="F163" s="36">
        <f>'May 22'!AS164</f>
        <v>0</v>
      </c>
      <c r="G163" s="36">
        <f>'Jun 22'!AR164</f>
        <v>0</v>
      </c>
      <c r="H163" s="36">
        <f>'Jul 22'!AR164</f>
        <v>0</v>
      </c>
      <c r="I163" s="36">
        <f>'Aug 22'!AR164</f>
        <v>0</v>
      </c>
      <c r="J163" s="36">
        <f>'Sep 22'!AR164</f>
        <v>0</v>
      </c>
      <c r="K163" s="36">
        <f>'Oct 22'!AS164</f>
        <v>0</v>
      </c>
      <c r="L163" s="36">
        <f>'Nov 22'!AR164</f>
        <v>0</v>
      </c>
      <c r="M163" s="36">
        <f>'Dec 22'!AR164</f>
        <v>0</v>
      </c>
      <c r="N163" s="36">
        <f t="shared" si="30"/>
        <v>0</v>
      </c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ht="15.75" customHeight="1">
      <c r="A164" s="34"/>
      <c r="B164" s="36">
        <f>'JAN 22'!AS165</f>
        <v>0</v>
      </c>
      <c r="C164" s="36">
        <f>'Feb 22'!AR165</f>
        <v>0</v>
      </c>
      <c r="D164" s="36">
        <f>'Mar 22'!AR165</f>
        <v>0</v>
      </c>
      <c r="E164" s="36">
        <f>'Apr 22'!AR165</f>
        <v>0</v>
      </c>
      <c r="F164" s="36">
        <f>'May 22'!AS165</f>
        <v>0</v>
      </c>
      <c r="G164" s="36">
        <f>'Jun 22'!AR165</f>
        <v>0</v>
      </c>
      <c r="H164" s="36">
        <f>'Jul 22'!AR165</f>
        <v>0</v>
      </c>
      <c r="I164" s="36">
        <f>'Aug 22'!AR165</f>
        <v>0</v>
      </c>
      <c r="J164" s="36">
        <f>'Sep 22'!AR165</f>
        <v>0</v>
      </c>
      <c r="K164" s="36">
        <f>'Oct 22'!AS165</f>
        <v>0</v>
      </c>
      <c r="L164" s="36">
        <f>'Nov 22'!AR165</f>
        <v>0</v>
      </c>
      <c r="M164" s="36">
        <f>'Dec 22'!AR165</f>
        <v>0</v>
      </c>
      <c r="N164" s="36">
        <f t="shared" si="30"/>
        <v>0</v>
      </c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ht="15.75" customHeight="1">
      <c r="A165" s="34"/>
      <c r="B165" s="36">
        <f>'JAN 22'!AS166</f>
        <v>0</v>
      </c>
      <c r="C165" s="36">
        <f>'Feb 22'!AR166</f>
        <v>0</v>
      </c>
      <c r="D165" s="36">
        <f>'Mar 22'!AR166</f>
        <v>0</v>
      </c>
      <c r="E165" s="36">
        <f>'Apr 22'!AR166</f>
        <v>0</v>
      </c>
      <c r="F165" s="36">
        <f>'May 22'!AS166</f>
        <v>0</v>
      </c>
      <c r="G165" s="36">
        <f>'Jun 22'!AR166</f>
        <v>0</v>
      </c>
      <c r="H165" s="36">
        <f>'Jul 22'!AR166</f>
        <v>0</v>
      </c>
      <c r="I165" s="36">
        <f>'Aug 22'!AR166</f>
        <v>0</v>
      </c>
      <c r="J165" s="36">
        <f>'Sep 22'!AR166</f>
        <v>0</v>
      </c>
      <c r="K165" s="36">
        <f>'Oct 22'!AS166</f>
        <v>0</v>
      </c>
      <c r="L165" s="36">
        <f>'Nov 22'!AR166</f>
        <v>0</v>
      </c>
      <c r="M165" s="36">
        <f>'Dec 22'!AR166</f>
        <v>0</v>
      </c>
      <c r="N165" s="36">
        <f t="shared" si="30"/>
        <v>0</v>
      </c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ht="15.75" customHeight="1">
      <c r="A166" s="34"/>
      <c r="B166" s="36">
        <f>'JAN 22'!AS167</f>
        <v>0</v>
      </c>
      <c r="C166" s="36">
        <f>'Feb 22'!AR167</f>
        <v>0</v>
      </c>
      <c r="D166" s="36">
        <f>'Mar 22'!AR167</f>
        <v>0</v>
      </c>
      <c r="E166" s="36">
        <f>'Apr 22'!AR167</f>
        <v>0</v>
      </c>
      <c r="F166" s="36">
        <f>'May 22'!AS167</f>
        <v>0</v>
      </c>
      <c r="G166" s="36">
        <f>'Jun 22'!AR167</f>
        <v>0</v>
      </c>
      <c r="H166" s="36">
        <f>'Jul 22'!AR167</f>
        <v>0</v>
      </c>
      <c r="I166" s="36">
        <f>'Aug 22'!AR167</f>
        <v>0</v>
      </c>
      <c r="J166" s="36">
        <f>'Sep 22'!AR167</f>
        <v>0</v>
      </c>
      <c r="K166" s="36">
        <f>'Oct 22'!AS167</f>
        <v>0</v>
      </c>
      <c r="L166" s="36">
        <f>'Nov 22'!AR167</f>
        <v>0</v>
      </c>
      <c r="M166" s="36">
        <f>'Dec 22'!AR167</f>
        <v>0</v>
      </c>
      <c r="N166" s="36">
        <f t="shared" si="30"/>
        <v>0</v>
      </c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ht="15.75" customHeight="1">
      <c r="A167" s="34"/>
      <c r="B167" s="36">
        <f>'JAN 22'!AS168</f>
        <v>0</v>
      </c>
      <c r="C167" s="36">
        <f>'Feb 22'!AR168</f>
        <v>0</v>
      </c>
      <c r="D167" s="36">
        <f>'Mar 22'!AR168</f>
        <v>0</v>
      </c>
      <c r="E167" s="36">
        <f>'Apr 22'!AR168</f>
        <v>0</v>
      </c>
      <c r="F167" s="36">
        <f>'May 22'!AS168</f>
        <v>0</v>
      </c>
      <c r="G167" s="36">
        <f>'Jun 22'!AR168</f>
        <v>0</v>
      </c>
      <c r="H167" s="36">
        <f>'Jul 22'!AR168</f>
        <v>0</v>
      </c>
      <c r="I167" s="36">
        <f>'Aug 22'!AR168</f>
        <v>0</v>
      </c>
      <c r="J167" s="36">
        <f>'Sep 22'!AR168</f>
        <v>0</v>
      </c>
      <c r="K167" s="36">
        <f>'Oct 22'!AS168</f>
        <v>0</v>
      </c>
      <c r="L167" s="36">
        <f>'Nov 22'!AR168</f>
        <v>0</v>
      </c>
      <c r="M167" s="36">
        <f>'Dec 22'!AR168</f>
        <v>0</v>
      </c>
      <c r="N167" s="36">
        <f t="shared" si="30"/>
        <v>0</v>
      </c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ht="15.75" customHeight="1">
      <c r="A168" s="34"/>
      <c r="B168" s="36">
        <f>'JAN 22'!AS169</f>
        <v>0</v>
      </c>
      <c r="C168" s="36">
        <f>'Feb 22'!AR169</f>
        <v>0</v>
      </c>
      <c r="D168" s="36">
        <f>'Mar 22'!AR169</f>
        <v>0</v>
      </c>
      <c r="E168" s="36">
        <f>'Apr 22'!AR169</f>
        <v>0</v>
      </c>
      <c r="F168" s="36">
        <f>'May 22'!AS169</f>
        <v>0</v>
      </c>
      <c r="G168" s="36">
        <f>'Jun 22'!AR169</f>
        <v>0</v>
      </c>
      <c r="H168" s="36">
        <f>'Jul 22'!AR169</f>
        <v>0</v>
      </c>
      <c r="I168" s="36">
        <f>'Aug 22'!AR169</f>
        <v>0</v>
      </c>
      <c r="J168" s="36">
        <f>'Sep 22'!AR169</f>
        <v>0</v>
      </c>
      <c r="K168" s="36">
        <f>'Oct 22'!AS169</f>
        <v>0</v>
      </c>
      <c r="L168" s="36">
        <f>'Nov 22'!AR169</f>
        <v>0</v>
      </c>
      <c r="M168" s="36">
        <f>'Dec 22'!AR169</f>
        <v>0</v>
      </c>
      <c r="N168" s="36">
        <f t="shared" si="30"/>
        <v>0</v>
      </c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ht="15.75" customHeight="1">
      <c r="A169" s="34"/>
      <c r="B169" s="36">
        <f>'JAN 22'!AS170</f>
        <v>0</v>
      </c>
      <c r="C169" s="36">
        <f>'Feb 22'!AR170</f>
        <v>0</v>
      </c>
      <c r="D169" s="36">
        <f>'Mar 22'!AR170</f>
        <v>0</v>
      </c>
      <c r="E169" s="36">
        <f>'Apr 22'!AR170</f>
        <v>0</v>
      </c>
      <c r="F169" s="36">
        <f>'May 22'!AS170</f>
        <v>0</v>
      </c>
      <c r="G169" s="36">
        <f>'Jun 22'!AR170</f>
        <v>0</v>
      </c>
      <c r="H169" s="36">
        <f>'Jul 22'!AR170</f>
        <v>0</v>
      </c>
      <c r="I169" s="36">
        <f>'Aug 22'!AR170</f>
        <v>0</v>
      </c>
      <c r="J169" s="36">
        <f>'Sep 22'!AR170</f>
        <v>0</v>
      </c>
      <c r="K169" s="36">
        <f>'Oct 22'!AS170</f>
        <v>0</v>
      </c>
      <c r="L169" s="36">
        <f>'Nov 22'!AR170</f>
        <v>0</v>
      </c>
      <c r="M169" s="36">
        <f>'Dec 22'!AR170</f>
        <v>0</v>
      </c>
      <c r="N169" s="36">
        <f t="shared" si="30"/>
        <v>0</v>
      </c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ht="15.75" customHeight="1">
      <c r="A170" s="46" t="s">
        <v>144</v>
      </c>
      <c r="B170" s="47">
        <f t="shared" ref="B170:N170" si="31">SUM(B159:B169)</f>
        <v>0</v>
      </c>
      <c r="C170" s="47">
        <f t="shared" si="31"/>
        <v>0</v>
      </c>
      <c r="D170" s="47">
        <f t="shared" si="31"/>
        <v>0</v>
      </c>
      <c r="E170" s="47">
        <f t="shared" si="31"/>
        <v>0</v>
      </c>
      <c r="F170" s="47">
        <f t="shared" si="31"/>
        <v>0</v>
      </c>
      <c r="G170" s="47">
        <f t="shared" si="31"/>
        <v>0</v>
      </c>
      <c r="H170" s="47">
        <f t="shared" si="31"/>
        <v>0</v>
      </c>
      <c r="I170" s="47">
        <f t="shared" si="31"/>
        <v>0</v>
      </c>
      <c r="J170" s="47">
        <f t="shared" si="31"/>
        <v>0</v>
      </c>
      <c r="K170" s="47">
        <f t="shared" si="31"/>
        <v>0</v>
      </c>
      <c r="L170" s="47">
        <f t="shared" si="31"/>
        <v>0</v>
      </c>
      <c r="M170" s="47">
        <f t="shared" si="31"/>
        <v>0</v>
      </c>
      <c r="N170" s="47">
        <f t="shared" si="31"/>
        <v>0</v>
      </c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ht="15.75" customHeight="1">
      <c r="A171" s="69" t="s">
        <v>145</v>
      </c>
      <c r="B171" s="41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41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ht="15.75" customHeight="1">
      <c r="A172" s="34" t="s">
        <v>146</v>
      </c>
      <c r="B172" s="35">
        <v>0.0</v>
      </c>
      <c r="C172" s="36">
        <f>'Feb 22'!AR173</f>
        <v>0</v>
      </c>
      <c r="D172" s="36">
        <f>'Mar 22'!AR173</f>
        <v>0</v>
      </c>
      <c r="E172" s="36">
        <f>'Apr 22'!AR173</f>
        <v>0</v>
      </c>
      <c r="F172" s="36">
        <f>'May 22'!AS173</f>
        <v>0</v>
      </c>
      <c r="G172" s="36">
        <f>'Jun 22'!AR173</f>
        <v>0</v>
      </c>
      <c r="H172" s="36">
        <f>'Jul 22'!AR173</f>
        <v>0</v>
      </c>
      <c r="I172" s="36">
        <f>'Aug 22'!AR173</f>
        <v>0</v>
      </c>
      <c r="J172" s="36">
        <f>'Sep 22'!AR173</f>
        <v>0</v>
      </c>
      <c r="K172" s="35">
        <v>0.0</v>
      </c>
      <c r="L172" s="36">
        <f>'Nov 22'!AR173</f>
        <v>0</v>
      </c>
      <c r="M172" s="36">
        <f>'Dec 22'!AR173</f>
        <v>0</v>
      </c>
      <c r="N172" s="36">
        <f t="shared" ref="N172:N179" si="32">SUM(B172:M172)</f>
        <v>0</v>
      </c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ht="15.75" customHeight="1">
      <c r="A173" s="34" t="s">
        <v>147</v>
      </c>
      <c r="B173" s="36">
        <f>'JAN 22'!AS174</f>
        <v>0</v>
      </c>
      <c r="C173" s="36">
        <f>'Feb 22'!AR174</f>
        <v>0</v>
      </c>
      <c r="D173" s="36">
        <f>'Mar 22'!AR174</f>
        <v>0</v>
      </c>
      <c r="E173" s="36">
        <f>'Apr 22'!AR174</f>
        <v>0</v>
      </c>
      <c r="F173" s="36">
        <f>'May 22'!AS174</f>
        <v>0</v>
      </c>
      <c r="G173" s="36">
        <f>'Jun 22'!AR174</f>
        <v>0</v>
      </c>
      <c r="H173" s="36">
        <f>'Jul 22'!AR174</f>
        <v>0</v>
      </c>
      <c r="I173" s="36">
        <f>'Aug 22'!AR174</f>
        <v>0</v>
      </c>
      <c r="J173" s="36">
        <f>'Sep 22'!AR174</f>
        <v>0</v>
      </c>
      <c r="K173" s="36">
        <f>'Oct 22'!AS174</f>
        <v>0</v>
      </c>
      <c r="L173" s="36">
        <f>'Nov 22'!AR174</f>
        <v>0</v>
      </c>
      <c r="M173" s="36">
        <f>'Dec 22'!AR174</f>
        <v>0</v>
      </c>
      <c r="N173" s="36">
        <f t="shared" si="32"/>
        <v>0</v>
      </c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ht="15.75" customHeight="1">
      <c r="A174" s="34"/>
      <c r="B174" s="36">
        <f>'JAN 22'!AS175</f>
        <v>0</v>
      </c>
      <c r="C174" s="36">
        <f>'Feb 22'!AR175</f>
        <v>0</v>
      </c>
      <c r="D174" s="36">
        <f>'Mar 22'!AR175</f>
        <v>0</v>
      </c>
      <c r="E174" s="36">
        <f>'Apr 22'!AR175</f>
        <v>0</v>
      </c>
      <c r="F174" s="36">
        <f>'May 22'!AS175</f>
        <v>0</v>
      </c>
      <c r="G174" s="36">
        <f>'Jun 22'!AR175</f>
        <v>0</v>
      </c>
      <c r="H174" s="36">
        <f>'Jul 22'!AR175</f>
        <v>0</v>
      </c>
      <c r="I174" s="36">
        <f>'Aug 22'!AR175</f>
        <v>0</v>
      </c>
      <c r="J174" s="36">
        <f>'Sep 22'!AR175</f>
        <v>0</v>
      </c>
      <c r="K174" s="36">
        <f>'Oct 22'!AS175</f>
        <v>0</v>
      </c>
      <c r="L174" s="36">
        <f>'Nov 22'!AR175</f>
        <v>0</v>
      </c>
      <c r="M174" s="36">
        <f>'Dec 22'!AR175</f>
        <v>0</v>
      </c>
      <c r="N174" s="36">
        <f t="shared" si="32"/>
        <v>0</v>
      </c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ht="15.75" customHeight="1">
      <c r="A175" s="34"/>
      <c r="B175" s="36">
        <f>'JAN 22'!AS176</f>
        <v>0</v>
      </c>
      <c r="C175" s="36">
        <f>'Feb 22'!AR176</f>
        <v>0</v>
      </c>
      <c r="D175" s="36">
        <f>'Mar 22'!AR176</f>
        <v>0</v>
      </c>
      <c r="E175" s="36">
        <f>'Apr 22'!AR176</f>
        <v>0</v>
      </c>
      <c r="F175" s="36">
        <f>'May 22'!AS176</f>
        <v>0</v>
      </c>
      <c r="G175" s="36">
        <f>'Jun 22'!AR176</f>
        <v>0</v>
      </c>
      <c r="H175" s="36">
        <f>'Jul 22'!AR176</f>
        <v>0</v>
      </c>
      <c r="I175" s="36">
        <f>'Aug 22'!AR176</f>
        <v>0</v>
      </c>
      <c r="J175" s="36">
        <f>'Sep 22'!AR176</f>
        <v>0</v>
      </c>
      <c r="K175" s="36">
        <f>'Oct 22'!AS176</f>
        <v>0</v>
      </c>
      <c r="L175" s="36">
        <f>'Nov 22'!AR176</f>
        <v>0</v>
      </c>
      <c r="M175" s="36">
        <f>'Dec 22'!AR176</f>
        <v>0</v>
      </c>
      <c r="N175" s="36">
        <f t="shared" si="32"/>
        <v>0</v>
      </c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ht="15.75" customHeight="1">
      <c r="A176" s="34"/>
      <c r="B176" s="36">
        <f>'JAN 22'!AS177</f>
        <v>0</v>
      </c>
      <c r="C176" s="36">
        <f>'Feb 22'!AR177</f>
        <v>0</v>
      </c>
      <c r="D176" s="36">
        <f>'Mar 22'!AR177</f>
        <v>0</v>
      </c>
      <c r="E176" s="36">
        <f>'Apr 22'!AR177</f>
        <v>0</v>
      </c>
      <c r="F176" s="36">
        <f>'May 22'!AS177</f>
        <v>0</v>
      </c>
      <c r="G176" s="36">
        <f>'Jun 22'!AR177</f>
        <v>0</v>
      </c>
      <c r="H176" s="36">
        <f>'Jul 22'!AR177</f>
        <v>0</v>
      </c>
      <c r="I176" s="36">
        <f>'Aug 22'!AR177</f>
        <v>0</v>
      </c>
      <c r="J176" s="36">
        <f>'Sep 22'!AR177</f>
        <v>0</v>
      </c>
      <c r="K176" s="36">
        <f>'Oct 22'!AS177</f>
        <v>0</v>
      </c>
      <c r="L176" s="36">
        <f>'Nov 22'!AR177</f>
        <v>0</v>
      </c>
      <c r="M176" s="36">
        <f>'Dec 22'!AR177</f>
        <v>0</v>
      </c>
      <c r="N176" s="36">
        <f t="shared" si="32"/>
        <v>0</v>
      </c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ht="15.75" customHeight="1">
      <c r="A177" s="34"/>
      <c r="B177" s="36">
        <f>'JAN 22'!AS178</f>
        <v>0</v>
      </c>
      <c r="C177" s="36">
        <f>'Feb 22'!AR178</f>
        <v>0</v>
      </c>
      <c r="D177" s="36">
        <f>'Mar 22'!AR178</f>
        <v>0</v>
      </c>
      <c r="E177" s="36">
        <f>'Apr 22'!AR178</f>
        <v>0</v>
      </c>
      <c r="F177" s="36">
        <f>'May 22'!AS178</f>
        <v>0</v>
      </c>
      <c r="G177" s="36">
        <f>'Jun 22'!AR178</f>
        <v>0</v>
      </c>
      <c r="H177" s="36">
        <f>'Jul 22'!AR178</f>
        <v>0</v>
      </c>
      <c r="I177" s="36">
        <f>'Aug 22'!AR178</f>
        <v>0</v>
      </c>
      <c r="J177" s="36">
        <f>'Sep 22'!AR178</f>
        <v>0</v>
      </c>
      <c r="K177" s="36">
        <f>'Oct 22'!AS178</f>
        <v>0</v>
      </c>
      <c r="L177" s="36">
        <f>'Nov 22'!AR178</f>
        <v>0</v>
      </c>
      <c r="M177" s="36">
        <f>'Dec 22'!AR178</f>
        <v>0</v>
      </c>
      <c r="N177" s="36">
        <f t="shared" si="32"/>
        <v>0</v>
      </c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ht="15.75" customHeight="1">
      <c r="A178" s="34"/>
      <c r="B178" s="36">
        <f>'JAN 22'!AS179</f>
        <v>0</v>
      </c>
      <c r="C178" s="36">
        <f>'Feb 22'!AR179</f>
        <v>0</v>
      </c>
      <c r="D178" s="36">
        <f>'Mar 22'!AR179</f>
        <v>0</v>
      </c>
      <c r="E178" s="36">
        <f>'Apr 22'!AR179</f>
        <v>0</v>
      </c>
      <c r="F178" s="36">
        <f>'May 22'!AS179</f>
        <v>0</v>
      </c>
      <c r="G178" s="36">
        <f>'Jun 22'!AR179</f>
        <v>0</v>
      </c>
      <c r="H178" s="36">
        <f>'Jul 22'!AR179</f>
        <v>0</v>
      </c>
      <c r="I178" s="36">
        <f>'Aug 22'!AR179</f>
        <v>0</v>
      </c>
      <c r="J178" s="36">
        <f>'Sep 22'!AR179</f>
        <v>0</v>
      </c>
      <c r="K178" s="36">
        <f>'Oct 22'!AS179</f>
        <v>0</v>
      </c>
      <c r="L178" s="36">
        <f>'Nov 22'!AR179</f>
        <v>0</v>
      </c>
      <c r="M178" s="36">
        <f>'Dec 22'!AR179</f>
        <v>0</v>
      </c>
      <c r="N178" s="36">
        <f t="shared" si="32"/>
        <v>0</v>
      </c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ht="15.75" customHeight="1">
      <c r="A179" s="34"/>
      <c r="B179" s="36">
        <f>'JAN 22'!AS180</f>
        <v>0</v>
      </c>
      <c r="C179" s="36">
        <f>'Feb 22'!AR180</f>
        <v>0</v>
      </c>
      <c r="D179" s="36">
        <f>'Mar 22'!AR180</f>
        <v>0</v>
      </c>
      <c r="E179" s="36">
        <f>'Apr 22'!AR180</f>
        <v>0</v>
      </c>
      <c r="F179" s="36">
        <f>'May 22'!AS180</f>
        <v>0</v>
      </c>
      <c r="G179" s="36">
        <f>'Jun 22'!AR180</f>
        <v>0</v>
      </c>
      <c r="H179" s="36">
        <f>'Jul 22'!AR180</f>
        <v>0</v>
      </c>
      <c r="I179" s="36">
        <f>'Aug 22'!AR180</f>
        <v>0</v>
      </c>
      <c r="J179" s="36">
        <f>'Sep 22'!AR180</f>
        <v>0</v>
      </c>
      <c r="K179" s="36">
        <f>'Oct 22'!AS180</f>
        <v>0</v>
      </c>
      <c r="L179" s="36">
        <f>'Nov 22'!AR180</f>
        <v>0</v>
      </c>
      <c r="M179" s="36">
        <f>'Dec 22'!AR180</f>
        <v>0</v>
      </c>
      <c r="N179" s="36">
        <f t="shared" si="32"/>
        <v>0</v>
      </c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ht="15.75" customHeight="1">
      <c r="A180" s="46" t="s">
        <v>148</v>
      </c>
      <c r="B180" s="47">
        <f t="shared" ref="B180:N180" si="33">SUM(B172:B179)</f>
        <v>0</v>
      </c>
      <c r="C180" s="47">
        <f t="shared" si="33"/>
        <v>0</v>
      </c>
      <c r="D180" s="47">
        <f t="shared" si="33"/>
        <v>0</v>
      </c>
      <c r="E180" s="47">
        <f t="shared" si="33"/>
        <v>0</v>
      </c>
      <c r="F180" s="47">
        <f t="shared" si="33"/>
        <v>0</v>
      </c>
      <c r="G180" s="47">
        <f t="shared" si="33"/>
        <v>0</v>
      </c>
      <c r="H180" s="47">
        <f t="shared" si="33"/>
        <v>0</v>
      </c>
      <c r="I180" s="47">
        <f t="shared" si="33"/>
        <v>0</v>
      </c>
      <c r="J180" s="47">
        <f t="shared" si="33"/>
        <v>0</v>
      </c>
      <c r="K180" s="47">
        <f t="shared" si="33"/>
        <v>0</v>
      </c>
      <c r="L180" s="47">
        <f t="shared" si="33"/>
        <v>0</v>
      </c>
      <c r="M180" s="47">
        <f t="shared" si="33"/>
        <v>0</v>
      </c>
      <c r="N180" s="47">
        <f t="shared" si="33"/>
        <v>0</v>
      </c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ht="15.75" customHeight="1">
      <c r="A181" s="68" t="s">
        <v>149</v>
      </c>
      <c r="B181" s="41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41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ht="15.75" customHeight="1">
      <c r="A182" s="34" t="s">
        <v>150</v>
      </c>
      <c r="B182" s="35">
        <v>0.0</v>
      </c>
      <c r="C182" s="36">
        <f>'Feb 22'!AR183</f>
        <v>0</v>
      </c>
      <c r="D182" s="36">
        <f>'Mar 22'!AR183</f>
        <v>0</v>
      </c>
      <c r="E182" s="36">
        <f>'Apr 22'!AR183</f>
        <v>0</v>
      </c>
      <c r="F182" s="36">
        <f>'May 22'!AS183</f>
        <v>0</v>
      </c>
      <c r="G182" s="36">
        <f>'Jun 22'!AR183</f>
        <v>0</v>
      </c>
      <c r="H182" s="36">
        <f>'Jul 22'!AR183</f>
        <v>0</v>
      </c>
      <c r="I182" s="36">
        <f>'Aug 22'!AR183</f>
        <v>0</v>
      </c>
      <c r="J182" s="36">
        <f>'Sep 22'!AR183</f>
        <v>0</v>
      </c>
      <c r="K182" s="35">
        <v>0.0</v>
      </c>
      <c r="L182" s="36">
        <f>'Nov 22'!AR183</f>
        <v>0</v>
      </c>
      <c r="M182" s="36">
        <f>'Dec 22'!AR183</f>
        <v>0</v>
      </c>
      <c r="N182" s="36">
        <f t="shared" ref="N182:N193" si="34">SUM(B182:M182)</f>
        <v>0</v>
      </c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ht="15.75" customHeight="1">
      <c r="A183" s="34" t="s">
        <v>151</v>
      </c>
      <c r="B183" s="36">
        <f>'JAN 22'!AS184</f>
        <v>0</v>
      </c>
      <c r="C183" s="36">
        <f>'Feb 22'!AR184</f>
        <v>0</v>
      </c>
      <c r="D183" s="36">
        <f>'Mar 22'!AR184</f>
        <v>0</v>
      </c>
      <c r="E183" s="36">
        <f>'Apr 22'!AR184</f>
        <v>0</v>
      </c>
      <c r="F183" s="36">
        <f>'May 22'!AS184</f>
        <v>0</v>
      </c>
      <c r="G183" s="36">
        <f>'Jun 22'!AR184</f>
        <v>0</v>
      </c>
      <c r="H183" s="36">
        <f>'Jul 22'!AR184</f>
        <v>0</v>
      </c>
      <c r="I183" s="36">
        <f>'Aug 22'!AR184</f>
        <v>0</v>
      </c>
      <c r="J183" s="36">
        <f>'Sep 22'!AR184</f>
        <v>0</v>
      </c>
      <c r="K183" s="36">
        <f>'Oct 22'!AS184</f>
        <v>0</v>
      </c>
      <c r="L183" s="36">
        <f>'Nov 22'!AR184</f>
        <v>0</v>
      </c>
      <c r="M183" s="36">
        <f>'Dec 22'!AR184</f>
        <v>0</v>
      </c>
      <c r="N183" s="36">
        <f t="shared" si="34"/>
        <v>0</v>
      </c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ht="15.75" customHeight="1">
      <c r="A184" s="34" t="s">
        <v>152</v>
      </c>
      <c r="B184" s="36">
        <f>'JAN 22'!AS185</f>
        <v>0</v>
      </c>
      <c r="C184" s="36">
        <f>'Feb 22'!AR185</f>
        <v>0</v>
      </c>
      <c r="D184" s="36">
        <f>'Mar 22'!AR185</f>
        <v>0</v>
      </c>
      <c r="E184" s="36">
        <f>'Apr 22'!AR185</f>
        <v>0</v>
      </c>
      <c r="F184" s="36">
        <f>'May 22'!AS185</f>
        <v>0</v>
      </c>
      <c r="G184" s="36">
        <f>'Jun 22'!AR185</f>
        <v>0</v>
      </c>
      <c r="H184" s="36">
        <f>'Jul 22'!AR185</f>
        <v>0</v>
      </c>
      <c r="I184" s="36">
        <f>'Aug 22'!AR185</f>
        <v>0</v>
      </c>
      <c r="J184" s="36">
        <f>'Sep 22'!AR185</f>
        <v>0</v>
      </c>
      <c r="K184" s="36">
        <f>'Oct 22'!AS185</f>
        <v>0</v>
      </c>
      <c r="L184" s="36">
        <f>'Nov 22'!AR185</f>
        <v>0</v>
      </c>
      <c r="M184" s="36">
        <f>'Dec 22'!AR185</f>
        <v>0</v>
      </c>
      <c r="N184" s="36">
        <f t="shared" si="34"/>
        <v>0</v>
      </c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ht="15.75" customHeight="1">
      <c r="A185" s="34" t="s">
        <v>153</v>
      </c>
      <c r="B185" s="36">
        <f>'JAN 22'!AS186</f>
        <v>0</v>
      </c>
      <c r="C185" s="36">
        <f>'Feb 22'!AR186</f>
        <v>0</v>
      </c>
      <c r="D185" s="36">
        <f>'Mar 22'!AR186</f>
        <v>0</v>
      </c>
      <c r="E185" s="36">
        <f>'Apr 22'!AR186</f>
        <v>0</v>
      </c>
      <c r="F185" s="36">
        <f>'May 22'!AS186</f>
        <v>0</v>
      </c>
      <c r="G185" s="36">
        <f>'Jun 22'!AR186</f>
        <v>0</v>
      </c>
      <c r="H185" s="36">
        <f>'Jul 22'!AR186</f>
        <v>0</v>
      </c>
      <c r="I185" s="36">
        <f>'Aug 22'!AR186</f>
        <v>0</v>
      </c>
      <c r="J185" s="36">
        <f>'Sep 22'!AR186</f>
        <v>0</v>
      </c>
      <c r="K185" s="36">
        <f>'Oct 22'!AS186</f>
        <v>0</v>
      </c>
      <c r="L185" s="36">
        <f>'Nov 22'!AR186</f>
        <v>0</v>
      </c>
      <c r="M185" s="36">
        <f>'Dec 22'!AR186</f>
        <v>0</v>
      </c>
      <c r="N185" s="36">
        <f t="shared" si="34"/>
        <v>0</v>
      </c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ht="15.75" customHeight="1">
      <c r="A186" s="34" t="s">
        <v>154</v>
      </c>
      <c r="B186" s="36">
        <f>'JAN 22'!AS187</f>
        <v>0</v>
      </c>
      <c r="C186" s="36">
        <f>'Feb 22'!AR187</f>
        <v>0</v>
      </c>
      <c r="D186" s="36">
        <f>'Mar 22'!AR187</f>
        <v>0</v>
      </c>
      <c r="E186" s="36">
        <f>'Apr 22'!AR187</f>
        <v>0</v>
      </c>
      <c r="F186" s="36">
        <f>'May 22'!AS187</f>
        <v>0</v>
      </c>
      <c r="G186" s="36">
        <f>'Jun 22'!AR187</f>
        <v>0</v>
      </c>
      <c r="H186" s="36">
        <f>'Jul 22'!AR187</f>
        <v>0</v>
      </c>
      <c r="I186" s="36">
        <f>'Aug 22'!AR187</f>
        <v>0</v>
      </c>
      <c r="J186" s="36">
        <f>'Sep 22'!AR187</f>
        <v>0</v>
      </c>
      <c r="K186" s="36">
        <f>'Oct 22'!AS187</f>
        <v>0</v>
      </c>
      <c r="L186" s="36">
        <f>'Nov 22'!AR187</f>
        <v>0</v>
      </c>
      <c r="M186" s="36">
        <f>'Dec 22'!AR187</f>
        <v>0</v>
      </c>
      <c r="N186" s="36">
        <f t="shared" si="34"/>
        <v>0</v>
      </c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ht="15.75" customHeight="1">
      <c r="A187" s="34"/>
      <c r="B187" s="36">
        <f>'JAN 22'!AS188</f>
        <v>0</v>
      </c>
      <c r="C187" s="36">
        <f>'Feb 22'!AR188</f>
        <v>0</v>
      </c>
      <c r="D187" s="36">
        <f>'Mar 22'!AR188</f>
        <v>0</v>
      </c>
      <c r="E187" s="36">
        <f>'Apr 22'!AR188</f>
        <v>0</v>
      </c>
      <c r="F187" s="36">
        <f>'May 22'!AS188</f>
        <v>0</v>
      </c>
      <c r="G187" s="36">
        <f>'Jun 22'!AR188</f>
        <v>0</v>
      </c>
      <c r="H187" s="36">
        <f>'Jul 22'!AR188</f>
        <v>0</v>
      </c>
      <c r="I187" s="36">
        <f>'Aug 22'!AR188</f>
        <v>0</v>
      </c>
      <c r="J187" s="36">
        <f>'Sep 22'!AR188</f>
        <v>0</v>
      </c>
      <c r="K187" s="36">
        <f>'Oct 22'!AS188</f>
        <v>0</v>
      </c>
      <c r="L187" s="36">
        <f>'Nov 22'!AR188</f>
        <v>0</v>
      </c>
      <c r="M187" s="36">
        <f>'Dec 22'!AR188</f>
        <v>0</v>
      </c>
      <c r="N187" s="36">
        <f t="shared" si="34"/>
        <v>0</v>
      </c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ht="15.75" customHeight="1">
      <c r="A188" s="34"/>
      <c r="B188" s="36">
        <f>'JAN 22'!AS189</f>
        <v>0</v>
      </c>
      <c r="C188" s="36">
        <f>'Feb 22'!AR189</f>
        <v>0</v>
      </c>
      <c r="D188" s="36">
        <f>'Mar 22'!AR189</f>
        <v>0</v>
      </c>
      <c r="E188" s="36">
        <f>'Apr 22'!AR189</f>
        <v>0</v>
      </c>
      <c r="F188" s="36">
        <f>'May 22'!AS189</f>
        <v>0</v>
      </c>
      <c r="G188" s="36">
        <f>'Jun 22'!AR189</f>
        <v>0</v>
      </c>
      <c r="H188" s="36">
        <f>'Jul 22'!AR189</f>
        <v>0</v>
      </c>
      <c r="I188" s="36">
        <f>'Aug 22'!AR189</f>
        <v>0</v>
      </c>
      <c r="J188" s="36">
        <f>'Sep 22'!AR189</f>
        <v>0</v>
      </c>
      <c r="K188" s="36">
        <f>'Oct 22'!AS189</f>
        <v>0</v>
      </c>
      <c r="L188" s="36">
        <f>'Nov 22'!AR189</f>
        <v>0</v>
      </c>
      <c r="M188" s="36">
        <f>'Dec 22'!AR189</f>
        <v>0</v>
      </c>
      <c r="N188" s="36">
        <f t="shared" si="34"/>
        <v>0</v>
      </c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ht="15.75" customHeight="1">
      <c r="A189" s="34"/>
      <c r="B189" s="36">
        <f>'JAN 22'!AS190</f>
        <v>0</v>
      </c>
      <c r="C189" s="36">
        <f>'Feb 22'!AR190</f>
        <v>0</v>
      </c>
      <c r="D189" s="36">
        <f>'Mar 22'!AR190</f>
        <v>0</v>
      </c>
      <c r="E189" s="36">
        <f>'Apr 22'!AR190</f>
        <v>0</v>
      </c>
      <c r="F189" s="36">
        <f>'May 22'!AS190</f>
        <v>0</v>
      </c>
      <c r="G189" s="36">
        <f>'Jun 22'!AR190</f>
        <v>0</v>
      </c>
      <c r="H189" s="36">
        <f>'Jul 22'!AR190</f>
        <v>0</v>
      </c>
      <c r="I189" s="36">
        <f>'Aug 22'!AR190</f>
        <v>0</v>
      </c>
      <c r="J189" s="36">
        <f>'Sep 22'!AR190</f>
        <v>0</v>
      </c>
      <c r="K189" s="36">
        <f>'Oct 22'!AS190</f>
        <v>0</v>
      </c>
      <c r="L189" s="36">
        <f>'Nov 22'!AR190</f>
        <v>0</v>
      </c>
      <c r="M189" s="36">
        <f>'Dec 22'!AR190</f>
        <v>0</v>
      </c>
      <c r="N189" s="36">
        <f t="shared" si="34"/>
        <v>0</v>
      </c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ht="15.75" customHeight="1">
      <c r="A190" s="34"/>
      <c r="B190" s="36">
        <f>'JAN 22'!AS191</f>
        <v>0</v>
      </c>
      <c r="C190" s="36">
        <f>'Feb 22'!AR191</f>
        <v>0</v>
      </c>
      <c r="D190" s="36">
        <f>'Mar 22'!AR191</f>
        <v>0</v>
      </c>
      <c r="E190" s="36">
        <f>'Apr 22'!AR191</f>
        <v>0</v>
      </c>
      <c r="F190" s="36">
        <f>'May 22'!AS191</f>
        <v>0</v>
      </c>
      <c r="G190" s="36">
        <f>'Jun 22'!AR191</f>
        <v>0</v>
      </c>
      <c r="H190" s="36">
        <f>'Jul 22'!AR191</f>
        <v>0</v>
      </c>
      <c r="I190" s="36">
        <f>'Aug 22'!AR191</f>
        <v>0</v>
      </c>
      <c r="J190" s="36">
        <f>'Sep 22'!AR191</f>
        <v>0</v>
      </c>
      <c r="K190" s="36">
        <f>'Oct 22'!AS191</f>
        <v>0</v>
      </c>
      <c r="L190" s="36">
        <f>'Nov 22'!AR191</f>
        <v>0</v>
      </c>
      <c r="M190" s="36">
        <f>'Dec 22'!AR191</f>
        <v>0</v>
      </c>
      <c r="N190" s="36">
        <f t="shared" si="34"/>
        <v>0</v>
      </c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ht="15.75" customHeight="1">
      <c r="A191" s="34"/>
      <c r="B191" s="36">
        <f>'JAN 22'!AS192</f>
        <v>0</v>
      </c>
      <c r="C191" s="36">
        <f>'Feb 22'!AR192</f>
        <v>0</v>
      </c>
      <c r="D191" s="36">
        <f>'Mar 22'!AR192</f>
        <v>0</v>
      </c>
      <c r="E191" s="36">
        <f>'Apr 22'!AR192</f>
        <v>0</v>
      </c>
      <c r="F191" s="36">
        <f>'May 22'!AS192</f>
        <v>0</v>
      </c>
      <c r="G191" s="36">
        <f>'Jun 22'!AR192</f>
        <v>0</v>
      </c>
      <c r="H191" s="36">
        <f>'Jul 22'!AR192</f>
        <v>0</v>
      </c>
      <c r="I191" s="36">
        <f>'Aug 22'!AR192</f>
        <v>0</v>
      </c>
      <c r="J191" s="36">
        <f>'Sep 22'!AR192</f>
        <v>0</v>
      </c>
      <c r="K191" s="36">
        <f>'Oct 22'!AS192</f>
        <v>0</v>
      </c>
      <c r="L191" s="36">
        <f>'Nov 22'!AR192</f>
        <v>0</v>
      </c>
      <c r="M191" s="36">
        <f>'Dec 22'!AR192</f>
        <v>0</v>
      </c>
      <c r="N191" s="36">
        <f t="shared" si="34"/>
        <v>0</v>
      </c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ht="15.75" customHeight="1">
      <c r="A192" s="34"/>
      <c r="B192" s="36">
        <f>'JAN 22'!AS193</f>
        <v>0</v>
      </c>
      <c r="C192" s="36">
        <f>'Feb 22'!AR193</f>
        <v>0</v>
      </c>
      <c r="D192" s="36">
        <f>'Mar 22'!AR193</f>
        <v>0</v>
      </c>
      <c r="E192" s="36">
        <f>'Apr 22'!AR193</f>
        <v>0</v>
      </c>
      <c r="F192" s="36">
        <f>'May 22'!AS193</f>
        <v>0</v>
      </c>
      <c r="G192" s="36">
        <f>'Jun 22'!AR193</f>
        <v>0</v>
      </c>
      <c r="H192" s="36">
        <f>'Jul 22'!AR193</f>
        <v>0</v>
      </c>
      <c r="I192" s="36">
        <f>'Aug 22'!AR193</f>
        <v>0</v>
      </c>
      <c r="J192" s="36">
        <f>'Sep 22'!AR193</f>
        <v>0</v>
      </c>
      <c r="K192" s="36">
        <f>'Oct 22'!AS193</f>
        <v>0</v>
      </c>
      <c r="L192" s="36">
        <f>'Nov 22'!AR193</f>
        <v>0</v>
      </c>
      <c r="M192" s="36">
        <f>'Dec 22'!AR193</f>
        <v>0</v>
      </c>
      <c r="N192" s="36">
        <f t="shared" si="34"/>
        <v>0</v>
      </c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ht="15.75" customHeight="1">
      <c r="A193" s="34"/>
      <c r="B193" s="36">
        <f>'JAN 22'!AS194</f>
        <v>0</v>
      </c>
      <c r="C193" s="36">
        <f>'Feb 22'!AR194</f>
        <v>0</v>
      </c>
      <c r="D193" s="36">
        <f>'Mar 22'!AR194</f>
        <v>0</v>
      </c>
      <c r="E193" s="36">
        <f>'Apr 22'!AR194</f>
        <v>0</v>
      </c>
      <c r="F193" s="36">
        <f>'May 22'!AS194</f>
        <v>0</v>
      </c>
      <c r="G193" s="36">
        <f>'Jun 22'!AR194</f>
        <v>0</v>
      </c>
      <c r="H193" s="36">
        <f>'Jul 22'!AR194</f>
        <v>0</v>
      </c>
      <c r="I193" s="36">
        <f>'Aug 22'!AR194</f>
        <v>0</v>
      </c>
      <c r="J193" s="36">
        <f>'Sep 22'!AR194</f>
        <v>0</v>
      </c>
      <c r="K193" s="36">
        <f>'Oct 22'!AS194</f>
        <v>0</v>
      </c>
      <c r="L193" s="36">
        <f>'Nov 22'!AR194</f>
        <v>0</v>
      </c>
      <c r="M193" s="36">
        <f>'Dec 22'!AR194</f>
        <v>0</v>
      </c>
      <c r="N193" s="36">
        <f t="shared" si="34"/>
        <v>0</v>
      </c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ht="15.75" customHeight="1">
      <c r="A194" s="46" t="s">
        <v>155</v>
      </c>
      <c r="B194" s="47">
        <f t="shared" ref="B194:N194" si="35">SUM(B182:B193)</f>
        <v>0</v>
      </c>
      <c r="C194" s="47">
        <f t="shared" si="35"/>
        <v>0</v>
      </c>
      <c r="D194" s="47">
        <f t="shared" si="35"/>
        <v>0</v>
      </c>
      <c r="E194" s="47">
        <f t="shared" si="35"/>
        <v>0</v>
      </c>
      <c r="F194" s="47">
        <f t="shared" si="35"/>
        <v>0</v>
      </c>
      <c r="G194" s="47">
        <f t="shared" si="35"/>
        <v>0</v>
      </c>
      <c r="H194" s="47">
        <f t="shared" si="35"/>
        <v>0</v>
      </c>
      <c r="I194" s="47">
        <f t="shared" si="35"/>
        <v>0</v>
      </c>
      <c r="J194" s="47">
        <f t="shared" si="35"/>
        <v>0</v>
      </c>
      <c r="K194" s="47">
        <f t="shared" si="35"/>
        <v>0</v>
      </c>
      <c r="L194" s="47">
        <f t="shared" si="35"/>
        <v>0</v>
      </c>
      <c r="M194" s="47">
        <f t="shared" si="35"/>
        <v>0</v>
      </c>
      <c r="N194" s="47">
        <f t="shared" si="35"/>
        <v>0</v>
      </c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ht="15.75" customHeight="1">
      <c r="A195" s="68" t="s">
        <v>156</v>
      </c>
      <c r="B195" s="41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41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ht="15.75" customHeight="1">
      <c r="A196" s="34" t="s">
        <v>157</v>
      </c>
      <c r="B196" s="35">
        <v>0.0</v>
      </c>
      <c r="C196" s="36">
        <f>'Feb 22'!AR197</f>
        <v>0</v>
      </c>
      <c r="D196" s="36">
        <f>'Mar 22'!AR197</f>
        <v>0</v>
      </c>
      <c r="E196" s="36">
        <f>'Apr 22'!AR197</f>
        <v>0</v>
      </c>
      <c r="F196" s="36">
        <f>'May 22'!AS197</f>
        <v>0</v>
      </c>
      <c r="G196" s="36">
        <f>'Jun 22'!AR197</f>
        <v>0</v>
      </c>
      <c r="H196" s="36">
        <f>'Jul 22'!AR197</f>
        <v>0</v>
      </c>
      <c r="I196" s="36">
        <f>'Aug 22'!AR197</f>
        <v>0</v>
      </c>
      <c r="J196" s="36">
        <f>'Sep 22'!AR197</f>
        <v>0</v>
      </c>
      <c r="K196" s="35">
        <v>0.0</v>
      </c>
      <c r="L196" s="36">
        <f>'Nov 22'!AR197</f>
        <v>0</v>
      </c>
      <c r="M196" s="36">
        <f>'Dec 22'!AR197</f>
        <v>0</v>
      </c>
      <c r="N196" s="36">
        <f t="shared" ref="N196:N203" si="36">SUM(B196:M196)</f>
        <v>0</v>
      </c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ht="15.75" customHeight="1">
      <c r="A197" s="34" t="s">
        <v>158</v>
      </c>
      <c r="B197" s="36">
        <f>'JAN 22'!AS198</f>
        <v>0</v>
      </c>
      <c r="C197" s="36">
        <f>'Feb 22'!AR198</f>
        <v>0</v>
      </c>
      <c r="D197" s="36">
        <f>'Mar 22'!AR198</f>
        <v>0</v>
      </c>
      <c r="E197" s="36">
        <f>'Apr 22'!AR198</f>
        <v>0</v>
      </c>
      <c r="F197" s="36">
        <f>'May 22'!AS198</f>
        <v>0</v>
      </c>
      <c r="G197" s="36">
        <f>'Jun 22'!AR198</f>
        <v>0</v>
      </c>
      <c r="H197" s="36">
        <f>'Jul 22'!AR198</f>
        <v>0</v>
      </c>
      <c r="I197" s="36">
        <f>'Aug 22'!AR198</f>
        <v>0</v>
      </c>
      <c r="J197" s="36">
        <f>'Sep 22'!AR198</f>
        <v>0</v>
      </c>
      <c r="K197" s="36">
        <f>'Oct 22'!AS198</f>
        <v>0</v>
      </c>
      <c r="L197" s="36">
        <f>'Nov 22'!AR198</f>
        <v>0</v>
      </c>
      <c r="M197" s="36">
        <f>'Dec 22'!AR198</f>
        <v>0</v>
      </c>
      <c r="N197" s="36">
        <f t="shared" si="36"/>
        <v>0</v>
      </c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ht="15.75" customHeight="1">
      <c r="A198" s="34"/>
      <c r="B198" s="36">
        <f>'JAN 22'!AS199</f>
        <v>0</v>
      </c>
      <c r="C198" s="36">
        <f>'Feb 22'!AR199</f>
        <v>0</v>
      </c>
      <c r="D198" s="36">
        <f>'Mar 22'!AR199</f>
        <v>0</v>
      </c>
      <c r="E198" s="36">
        <f>'Apr 22'!AR199</f>
        <v>0</v>
      </c>
      <c r="F198" s="36">
        <f>'May 22'!AS199</f>
        <v>0</v>
      </c>
      <c r="G198" s="36">
        <f>'Jun 22'!AR199</f>
        <v>0</v>
      </c>
      <c r="H198" s="36">
        <f>'Jul 22'!AR199</f>
        <v>0</v>
      </c>
      <c r="I198" s="36">
        <f>'Aug 22'!AR199</f>
        <v>0</v>
      </c>
      <c r="J198" s="36">
        <f>'Sep 22'!AR199</f>
        <v>0</v>
      </c>
      <c r="K198" s="36">
        <f>'Oct 22'!AS199</f>
        <v>0</v>
      </c>
      <c r="L198" s="36">
        <f>'Nov 22'!AR199</f>
        <v>0</v>
      </c>
      <c r="M198" s="36">
        <f>'Dec 22'!AR199</f>
        <v>0</v>
      </c>
      <c r="N198" s="36">
        <f t="shared" si="36"/>
        <v>0</v>
      </c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ht="15.75" customHeight="1">
      <c r="A199" s="34"/>
      <c r="B199" s="36">
        <f>'JAN 22'!AS200</f>
        <v>0</v>
      </c>
      <c r="C199" s="36">
        <f>'Feb 22'!AR200</f>
        <v>0</v>
      </c>
      <c r="D199" s="36">
        <f>'Mar 22'!AR200</f>
        <v>0</v>
      </c>
      <c r="E199" s="36">
        <f>'Apr 22'!AR200</f>
        <v>0</v>
      </c>
      <c r="F199" s="36">
        <f>'May 22'!AS200</f>
        <v>0</v>
      </c>
      <c r="G199" s="36">
        <f>'Jun 22'!AR200</f>
        <v>0</v>
      </c>
      <c r="H199" s="36">
        <f>'Jul 22'!AR200</f>
        <v>0</v>
      </c>
      <c r="I199" s="36">
        <f>'Aug 22'!AR200</f>
        <v>0</v>
      </c>
      <c r="J199" s="36">
        <f>'Sep 22'!AR200</f>
        <v>0</v>
      </c>
      <c r="K199" s="36">
        <f>'Oct 22'!AS200</f>
        <v>0</v>
      </c>
      <c r="L199" s="36">
        <f>'Nov 22'!AR200</f>
        <v>0</v>
      </c>
      <c r="M199" s="36">
        <f>'Dec 22'!AR200</f>
        <v>0</v>
      </c>
      <c r="N199" s="36">
        <f t="shared" si="36"/>
        <v>0</v>
      </c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ht="15.75" customHeight="1">
      <c r="A200" s="34"/>
      <c r="B200" s="36">
        <f>'JAN 22'!AS201</f>
        <v>0</v>
      </c>
      <c r="C200" s="36">
        <f>'Feb 22'!AR201</f>
        <v>0</v>
      </c>
      <c r="D200" s="36">
        <f>'Mar 22'!AR201</f>
        <v>0</v>
      </c>
      <c r="E200" s="36">
        <f>'Apr 22'!AR201</f>
        <v>0</v>
      </c>
      <c r="F200" s="36">
        <f>'May 22'!AS201</f>
        <v>0</v>
      </c>
      <c r="G200" s="36">
        <f>'Jun 22'!AR201</f>
        <v>0</v>
      </c>
      <c r="H200" s="36">
        <f>'Jul 22'!AR201</f>
        <v>0</v>
      </c>
      <c r="I200" s="36">
        <f>'Aug 22'!AR201</f>
        <v>0</v>
      </c>
      <c r="J200" s="36">
        <f>'Sep 22'!AR201</f>
        <v>0</v>
      </c>
      <c r="K200" s="36">
        <f>'Oct 22'!AS201</f>
        <v>0</v>
      </c>
      <c r="L200" s="36">
        <f>'Nov 22'!AR201</f>
        <v>0</v>
      </c>
      <c r="M200" s="36">
        <f>'Dec 22'!AR201</f>
        <v>0</v>
      </c>
      <c r="N200" s="36">
        <f t="shared" si="36"/>
        <v>0</v>
      </c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ht="15.75" customHeight="1">
      <c r="A201" s="34"/>
      <c r="B201" s="36">
        <f>'JAN 22'!AS202</f>
        <v>0</v>
      </c>
      <c r="C201" s="36">
        <f>'Feb 22'!AR202</f>
        <v>0</v>
      </c>
      <c r="D201" s="36">
        <f>'Mar 22'!AR202</f>
        <v>0</v>
      </c>
      <c r="E201" s="36">
        <f>'Apr 22'!AR202</f>
        <v>0</v>
      </c>
      <c r="F201" s="36">
        <f>'May 22'!AS202</f>
        <v>0</v>
      </c>
      <c r="G201" s="36">
        <f>'Jun 22'!AR202</f>
        <v>0</v>
      </c>
      <c r="H201" s="36">
        <f>'Jul 22'!AR202</f>
        <v>0</v>
      </c>
      <c r="I201" s="36">
        <f>'Aug 22'!AR202</f>
        <v>0</v>
      </c>
      <c r="J201" s="36">
        <f>'Sep 22'!AR202</f>
        <v>0</v>
      </c>
      <c r="K201" s="36">
        <f>'Oct 22'!AS202</f>
        <v>0</v>
      </c>
      <c r="L201" s="36">
        <f>'Nov 22'!AR202</f>
        <v>0</v>
      </c>
      <c r="M201" s="36">
        <f>'Dec 22'!AR202</f>
        <v>0</v>
      </c>
      <c r="N201" s="36">
        <f t="shared" si="36"/>
        <v>0</v>
      </c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ht="15.75" customHeight="1">
      <c r="A202" s="34"/>
      <c r="B202" s="36">
        <f>'JAN 22'!AS203</f>
        <v>0</v>
      </c>
      <c r="C202" s="36">
        <f>'Feb 22'!AR203</f>
        <v>0</v>
      </c>
      <c r="D202" s="36">
        <f>'Mar 22'!AR203</f>
        <v>0</v>
      </c>
      <c r="E202" s="36">
        <f>'Apr 22'!AR203</f>
        <v>0</v>
      </c>
      <c r="F202" s="36">
        <f>'May 22'!AS203</f>
        <v>0</v>
      </c>
      <c r="G202" s="36">
        <f>'Jun 22'!AR203</f>
        <v>0</v>
      </c>
      <c r="H202" s="36">
        <f>'Jul 22'!AR203</f>
        <v>0</v>
      </c>
      <c r="I202" s="36">
        <f>'Aug 22'!AR203</f>
        <v>0</v>
      </c>
      <c r="J202" s="36">
        <f>'Sep 22'!AR203</f>
        <v>0</v>
      </c>
      <c r="K202" s="36">
        <f>'Oct 22'!AS203</f>
        <v>0</v>
      </c>
      <c r="L202" s="36">
        <f>'Nov 22'!AR203</f>
        <v>0</v>
      </c>
      <c r="M202" s="36">
        <f>'Dec 22'!AR203</f>
        <v>0</v>
      </c>
      <c r="N202" s="36">
        <f t="shared" si="36"/>
        <v>0</v>
      </c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ht="15.75" customHeight="1">
      <c r="A203" s="34"/>
      <c r="B203" s="36">
        <f>'JAN 22'!AS204</f>
        <v>0</v>
      </c>
      <c r="C203" s="36">
        <f>'Feb 22'!AR204</f>
        <v>0</v>
      </c>
      <c r="D203" s="36">
        <f>'Mar 22'!AR204</f>
        <v>0</v>
      </c>
      <c r="E203" s="36">
        <f>'Apr 22'!AR204</f>
        <v>0</v>
      </c>
      <c r="F203" s="36">
        <f>'May 22'!AS204</f>
        <v>0</v>
      </c>
      <c r="G203" s="36">
        <f>'Jun 22'!AR204</f>
        <v>0</v>
      </c>
      <c r="H203" s="36">
        <f>'Jul 22'!AR204</f>
        <v>0</v>
      </c>
      <c r="I203" s="36">
        <f>'Aug 22'!AR204</f>
        <v>0</v>
      </c>
      <c r="J203" s="36">
        <f>'Sep 22'!AR204</f>
        <v>0</v>
      </c>
      <c r="K203" s="36">
        <f>'Oct 22'!AS204</f>
        <v>0</v>
      </c>
      <c r="L203" s="36">
        <f>'Nov 22'!AR204</f>
        <v>0</v>
      </c>
      <c r="M203" s="36">
        <f>'Dec 22'!AR204</f>
        <v>0</v>
      </c>
      <c r="N203" s="36">
        <f t="shared" si="36"/>
        <v>0</v>
      </c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ht="15.75" customHeight="1">
      <c r="A204" s="46" t="s">
        <v>159</v>
      </c>
      <c r="B204" s="47">
        <f t="shared" ref="B204:N204" si="37">SUM(B196:B203)</f>
        <v>0</v>
      </c>
      <c r="C204" s="47">
        <f t="shared" si="37"/>
        <v>0</v>
      </c>
      <c r="D204" s="47">
        <f t="shared" si="37"/>
        <v>0</v>
      </c>
      <c r="E204" s="47">
        <f t="shared" si="37"/>
        <v>0</v>
      </c>
      <c r="F204" s="47">
        <f t="shared" si="37"/>
        <v>0</v>
      </c>
      <c r="G204" s="47">
        <f t="shared" si="37"/>
        <v>0</v>
      </c>
      <c r="H204" s="47">
        <f t="shared" si="37"/>
        <v>0</v>
      </c>
      <c r="I204" s="47">
        <f t="shared" si="37"/>
        <v>0</v>
      </c>
      <c r="J204" s="47">
        <f t="shared" si="37"/>
        <v>0</v>
      </c>
      <c r="K204" s="47">
        <f t="shared" si="37"/>
        <v>0</v>
      </c>
      <c r="L204" s="47">
        <f t="shared" si="37"/>
        <v>0</v>
      </c>
      <c r="M204" s="47">
        <f t="shared" si="37"/>
        <v>0</v>
      </c>
      <c r="N204" s="47">
        <f t="shared" si="37"/>
        <v>0</v>
      </c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ht="15.75" customHeight="1">
      <c r="A205" s="65" t="s">
        <v>160</v>
      </c>
      <c r="B205" s="41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41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ht="15.75" customHeight="1">
      <c r="A206" s="34" t="s">
        <v>161</v>
      </c>
      <c r="B206" s="35">
        <v>0.0</v>
      </c>
      <c r="C206" s="36">
        <f>'Feb 22'!AR207</f>
        <v>0</v>
      </c>
      <c r="D206" s="36">
        <f>'Mar 22'!AR207</f>
        <v>0</v>
      </c>
      <c r="E206" s="36">
        <f>'Apr 22'!AR207</f>
        <v>0</v>
      </c>
      <c r="F206" s="36">
        <f>'May 22'!AS207</f>
        <v>0</v>
      </c>
      <c r="G206" s="36">
        <f>'Jun 22'!AR207</f>
        <v>0</v>
      </c>
      <c r="H206" s="36">
        <f>'Jul 22'!AR207</f>
        <v>0</v>
      </c>
      <c r="I206" s="36">
        <f>'Aug 22'!AR207</f>
        <v>0</v>
      </c>
      <c r="J206" s="36">
        <f>'Sep 22'!AR207</f>
        <v>0</v>
      </c>
      <c r="K206" s="35">
        <v>0.0</v>
      </c>
      <c r="L206" s="36">
        <f>'Nov 22'!AR207</f>
        <v>0</v>
      </c>
      <c r="M206" s="36">
        <f>'Dec 22'!AR207</f>
        <v>0</v>
      </c>
      <c r="N206" s="36">
        <f t="shared" ref="N206:N217" si="38">SUM(B206:M206)</f>
        <v>0</v>
      </c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ht="15.75" customHeight="1">
      <c r="A207" s="34" t="s">
        <v>162</v>
      </c>
      <c r="B207" s="36">
        <f>'JAN 22'!AS208</f>
        <v>0</v>
      </c>
      <c r="C207" s="36">
        <f>'Feb 22'!AR208</f>
        <v>0</v>
      </c>
      <c r="D207" s="36">
        <f>'Mar 22'!AR208</f>
        <v>0</v>
      </c>
      <c r="E207" s="36">
        <f>'Apr 22'!AR208</f>
        <v>0</v>
      </c>
      <c r="F207" s="36">
        <f>'May 22'!AS208</f>
        <v>0</v>
      </c>
      <c r="G207" s="36">
        <f>'Jun 22'!AR208</f>
        <v>0</v>
      </c>
      <c r="H207" s="36">
        <f>'Jul 22'!AR208</f>
        <v>0</v>
      </c>
      <c r="I207" s="36">
        <f>'Aug 22'!AR208</f>
        <v>0</v>
      </c>
      <c r="J207" s="36">
        <f>'Sep 22'!AR208</f>
        <v>0</v>
      </c>
      <c r="K207" s="36">
        <f>'Oct 22'!AS208</f>
        <v>0</v>
      </c>
      <c r="L207" s="36">
        <f>'Nov 22'!AR208</f>
        <v>0</v>
      </c>
      <c r="M207" s="36">
        <f>'Dec 22'!AR208</f>
        <v>0</v>
      </c>
      <c r="N207" s="36">
        <f t="shared" si="38"/>
        <v>0</v>
      </c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ht="15.75" customHeight="1">
      <c r="A208" s="34" t="s">
        <v>163</v>
      </c>
      <c r="B208" s="36">
        <f>'JAN 22'!AS209</f>
        <v>0</v>
      </c>
      <c r="C208" s="36">
        <f>'Feb 22'!AR209</f>
        <v>0</v>
      </c>
      <c r="D208" s="36">
        <f>'Mar 22'!AR209</f>
        <v>0</v>
      </c>
      <c r="E208" s="36">
        <f>'Apr 22'!AR209</f>
        <v>0</v>
      </c>
      <c r="F208" s="36">
        <f>'May 22'!AS209</f>
        <v>0</v>
      </c>
      <c r="G208" s="36">
        <f>'Jun 22'!AR209</f>
        <v>0</v>
      </c>
      <c r="H208" s="36">
        <f>'Jul 22'!AR209</f>
        <v>0</v>
      </c>
      <c r="I208" s="36">
        <f>'Aug 22'!AR209</f>
        <v>0</v>
      </c>
      <c r="J208" s="36">
        <f>'Sep 22'!AR209</f>
        <v>0</v>
      </c>
      <c r="K208" s="36">
        <f>'Oct 22'!AS209</f>
        <v>0</v>
      </c>
      <c r="L208" s="36">
        <f>'Nov 22'!AR209</f>
        <v>0</v>
      </c>
      <c r="M208" s="36">
        <f>'Dec 22'!AR209</f>
        <v>0</v>
      </c>
      <c r="N208" s="36">
        <f t="shared" si="38"/>
        <v>0</v>
      </c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ht="15.75" customHeight="1">
      <c r="A209" s="34" t="s">
        <v>164</v>
      </c>
      <c r="B209" s="36">
        <f>'JAN 22'!AS210</f>
        <v>0</v>
      </c>
      <c r="C209" s="36">
        <f>'Feb 22'!AR210</f>
        <v>0</v>
      </c>
      <c r="D209" s="36">
        <f>'Mar 22'!AR210</f>
        <v>0</v>
      </c>
      <c r="E209" s="36">
        <f>'Apr 22'!AR210</f>
        <v>0</v>
      </c>
      <c r="F209" s="36">
        <f>'May 22'!AS210</f>
        <v>0</v>
      </c>
      <c r="G209" s="36">
        <f>'Jun 22'!AR210</f>
        <v>0</v>
      </c>
      <c r="H209" s="36">
        <f>'Jul 22'!AR210</f>
        <v>0</v>
      </c>
      <c r="I209" s="36">
        <f>'Aug 22'!AR210</f>
        <v>0</v>
      </c>
      <c r="J209" s="36">
        <f>'Sep 22'!AR210</f>
        <v>0</v>
      </c>
      <c r="K209" s="36">
        <f>'Oct 22'!AS210</f>
        <v>0</v>
      </c>
      <c r="L209" s="36">
        <f>'Nov 22'!AR210</f>
        <v>0</v>
      </c>
      <c r="M209" s="36">
        <f>'Dec 22'!AR210</f>
        <v>0</v>
      </c>
      <c r="N209" s="36">
        <f t="shared" si="38"/>
        <v>0</v>
      </c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ht="15.75" customHeight="1">
      <c r="A210" s="34" t="s">
        <v>165</v>
      </c>
      <c r="B210" s="36">
        <f>'JAN 22'!AS211</f>
        <v>0</v>
      </c>
      <c r="C210" s="36">
        <f>'Feb 22'!AR211</f>
        <v>0</v>
      </c>
      <c r="D210" s="36">
        <f>'Mar 22'!AR211</f>
        <v>0</v>
      </c>
      <c r="E210" s="36">
        <f>'Apr 22'!AR211</f>
        <v>0</v>
      </c>
      <c r="F210" s="36">
        <f>'May 22'!AS211</f>
        <v>0</v>
      </c>
      <c r="G210" s="36">
        <f>'Jun 22'!AR211</f>
        <v>0</v>
      </c>
      <c r="H210" s="36">
        <f>'Jul 22'!AR211</f>
        <v>0</v>
      </c>
      <c r="I210" s="36">
        <f>'Aug 22'!AR211</f>
        <v>0</v>
      </c>
      <c r="J210" s="36">
        <f>'Sep 22'!AR211</f>
        <v>0</v>
      </c>
      <c r="K210" s="36">
        <f>'Oct 22'!AS211</f>
        <v>0</v>
      </c>
      <c r="L210" s="36">
        <f>'Nov 22'!AR211</f>
        <v>0</v>
      </c>
      <c r="M210" s="36">
        <f>'Dec 22'!AR211</f>
        <v>0</v>
      </c>
      <c r="N210" s="36">
        <f t="shared" si="38"/>
        <v>0</v>
      </c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ht="15.75" customHeight="1">
      <c r="A211" s="34" t="s">
        <v>166</v>
      </c>
      <c r="B211" s="36">
        <f>'JAN 22'!AS212</f>
        <v>0</v>
      </c>
      <c r="C211" s="36">
        <f>'Feb 22'!AR212</f>
        <v>0</v>
      </c>
      <c r="D211" s="36">
        <f>'Mar 22'!AR212</f>
        <v>0</v>
      </c>
      <c r="E211" s="36">
        <f>'Apr 22'!AR212</f>
        <v>0</v>
      </c>
      <c r="F211" s="36">
        <f>'May 22'!AS212</f>
        <v>0</v>
      </c>
      <c r="G211" s="36">
        <f>'Jun 22'!AR212</f>
        <v>0</v>
      </c>
      <c r="H211" s="36">
        <f>'Jul 22'!AR212</f>
        <v>0</v>
      </c>
      <c r="I211" s="36">
        <f>'Aug 22'!AR212</f>
        <v>0</v>
      </c>
      <c r="J211" s="36">
        <f>'Sep 22'!AR212</f>
        <v>0</v>
      </c>
      <c r="K211" s="36">
        <f>'Oct 22'!AS212</f>
        <v>0</v>
      </c>
      <c r="L211" s="36">
        <f>'Nov 22'!AR212</f>
        <v>0</v>
      </c>
      <c r="M211" s="36">
        <f>'Dec 22'!AR212</f>
        <v>0</v>
      </c>
      <c r="N211" s="36">
        <f t="shared" si="38"/>
        <v>0</v>
      </c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ht="15.75" customHeight="1">
      <c r="A212" s="34"/>
      <c r="B212" s="36">
        <f>'JAN 22'!AS213</f>
        <v>0</v>
      </c>
      <c r="C212" s="36">
        <f>'Feb 22'!AR213</f>
        <v>0</v>
      </c>
      <c r="D212" s="36">
        <f>'Mar 22'!AR213</f>
        <v>0</v>
      </c>
      <c r="E212" s="36">
        <f>'Apr 22'!AR213</f>
        <v>0</v>
      </c>
      <c r="F212" s="36">
        <f>'May 22'!AS213</f>
        <v>0</v>
      </c>
      <c r="G212" s="36">
        <f>'Jun 22'!AR213</f>
        <v>0</v>
      </c>
      <c r="H212" s="36">
        <f>'Jul 22'!AR213</f>
        <v>0</v>
      </c>
      <c r="I212" s="36">
        <f>'Aug 22'!AR213</f>
        <v>0</v>
      </c>
      <c r="J212" s="36">
        <f>'Sep 22'!AR213</f>
        <v>0</v>
      </c>
      <c r="K212" s="36">
        <f>'Oct 22'!AS213</f>
        <v>0</v>
      </c>
      <c r="L212" s="36">
        <f>'Nov 22'!AR213</f>
        <v>0</v>
      </c>
      <c r="M212" s="36">
        <f>'Dec 22'!AR213</f>
        <v>0</v>
      </c>
      <c r="N212" s="36">
        <f t="shared" si="38"/>
        <v>0</v>
      </c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ht="15.75" customHeight="1">
      <c r="A213" s="34"/>
      <c r="B213" s="36">
        <f>'JAN 22'!AS214</f>
        <v>0</v>
      </c>
      <c r="C213" s="36">
        <f>'Feb 22'!AR214</f>
        <v>0</v>
      </c>
      <c r="D213" s="36">
        <f>'Mar 22'!AR214</f>
        <v>0</v>
      </c>
      <c r="E213" s="36">
        <f>'Apr 22'!AR214</f>
        <v>0</v>
      </c>
      <c r="F213" s="36">
        <f>'May 22'!AS214</f>
        <v>0</v>
      </c>
      <c r="G213" s="36">
        <f>'Jun 22'!AR214</f>
        <v>0</v>
      </c>
      <c r="H213" s="36">
        <f>'Jul 22'!AR214</f>
        <v>0</v>
      </c>
      <c r="I213" s="36">
        <f>'Aug 22'!AR214</f>
        <v>0</v>
      </c>
      <c r="J213" s="36">
        <f>'Sep 22'!AR214</f>
        <v>0</v>
      </c>
      <c r="K213" s="36">
        <f>'Oct 22'!AS214</f>
        <v>0</v>
      </c>
      <c r="L213" s="36">
        <f>'Nov 22'!AR214</f>
        <v>0</v>
      </c>
      <c r="M213" s="36">
        <f>'Dec 22'!AR214</f>
        <v>0</v>
      </c>
      <c r="N213" s="36">
        <f t="shared" si="38"/>
        <v>0</v>
      </c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ht="15.75" customHeight="1">
      <c r="A214" s="34"/>
      <c r="B214" s="36">
        <f>'JAN 22'!AS215</f>
        <v>0</v>
      </c>
      <c r="C214" s="36">
        <f>'Feb 22'!AR215</f>
        <v>0</v>
      </c>
      <c r="D214" s="36">
        <f>'Mar 22'!AR215</f>
        <v>0</v>
      </c>
      <c r="E214" s="36">
        <f>'Apr 22'!AR215</f>
        <v>0</v>
      </c>
      <c r="F214" s="36">
        <f>'May 22'!AS215</f>
        <v>0</v>
      </c>
      <c r="G214" s="36">
        <f>'Jun 22'!AR215</f>
        <v>0</v>
      </c>
      <c r="H214" s="36">
        <f>'Jul 22'!AR215</f>
        <v>0</v>
      </c>
      <c r="I214" s="36">
        <f>'Aug 22'!AR215</f>
        <v>0</v>
      </c>
      <c r="J214" s="36">
        <f>'Sep 22'!AR215</f>
        <v>0</v>
      </c>
      <c r="K214" s="36">
        <f>'Oct 22'!AS215</f>
        <v>0</v>
      </c>
      <c r="L214" s="36">
        <f>'Nov 22'!AR215</f>
        <v>0</v>
      </c>
      <c r="M214" s="36">
        <f>'Dec 22'!AR215</f>
        <v>0</v>
      </c>
      <c r="N214" s="36">
        <f t="shared" si="38"/>
        <v>0</v>
      </c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ht="15.75" customHeight="1">
      <c r="A215" s="34"/>
      <c r="B215" s="36">
        <f>'JAN 22'!AS216</f>
        <v>0</v>
      </c>
      <c r="C215" s="36">
        <f>'Feb 22'!AR216</f>
        <v>0</v>
      </c>
      <c r="D215" s="36">
        <f>'Mar 22'!AR216</f>
        <v>0</v>
      </c>
      <c r="E215" s="36">
        <f>'Apr 22'!AR216</f>
        <v>0</v>
      </c>
      <c r="F215" s="36">
        <f>'May 22'!AS216</f>
        <v>0</v>
      </c>
      <c r="G215" s="36">
        <f>'Jun 22'!AR216</f>
        <v>0</v>
      </c>
      <c r="H215" s="36">
        <f>'Jul 22'!AR216</f>
        <v>0</v>
      </c>
      <c r="I215" s="36">
        <f>'Aug 22'!AR216</f>
        <v>0</v>
      </c>
      <c r="J215" s="36">
        <f>'Sep 22'!AR216</f>
        <v>0</v>
      </c>
      <c r="K215" s="36">
        <f>'Oct 22'!AS216</f>
        <v>0</v>
      </c>
      <c r="L215" s="36">
        <f>'Nov 22'!AR216</f>
        <v>0</v>
      </c>
      <c r="M215" s="36">
        <f>'Dec 22'!AR216</f>
        <v>0</v>
      </c>
      <c r="N215" s="36">
        <f t="shared" si="38"/>
        <v>0</v>
      </c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ht="15.75" customHeight="1">
      <c r="A216" s="34"/>
      <c r="B216" s="36">
        <f>'JAN 22'!AS217</f>
        <v>0</v>
      </c>
      <c r="C216" s="36">
        <f>'Feb 22'!AR217</f>
        <v>0</v>
      </c>
      <c r="D216" s="36">
        <f>'Mar 22'!AR217</f>
        <v>0</v>
      </c>
      <c r="E216" s="36">
        <f>'Apr 22'!AR217</f>
        <v>0</v>
      </c>
      <c r="F216" s="36">
        <f>'May 22'!AS217</f>
        <v>0</v>
      </c>
      <c r="G216" s="36">
        <f>'Jun 22'!AR217</f>
        <v>0</v>
      </c>
      <c r="H216" s="36">
        <f>'Jul 22'!AR217</f>
        <v>0</v>
      </c>
      <c r="I216" s="36">
        <f>'Aug 22'!AR217</f>
        <v>0</v>
      </c>
      <c r="J216" s="36">
        <f>'Sep 22'!AR217</f>
        <v>0</v>
      </c>
      <c r="K216" s="36">
        <f>'Oct 22'!AS217</f>
        <v>0</v>
      </c>
      <c r="L216" s="36">
        <f>'Nov 22'!AR217</f>
        <v>0</v>
      </c>
      <c r="M216" s="36">
        <f>'Dec 22'!AR217</f>
        <v>0</v>
      </c>
      <c r="N216" s="36">
        <f t="shared" si="38"/>
        <v>0</v>
      </c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ht="15.75" customHeight="1">
      <c r="A217" s="34"/>
      <c r="B217" s="36">
        <f>'JAN 22'!AS218</f>
        <v>0</v>
      </c>
      <c r="C217" s="36">
        <f>'Feb 22'!AR218</f>
        <v>0</v>
      </c>
      <c r="D217" s="36">
        <f>'Mar 22'!AR218</f>
        <v>0</v>
      </c>
      <c r="E217" s="36">
        <f>'Apr 22'!AR218</f>
        <v>0</v>
      </c>
      <c r="F217" s="36">
        <f>'May 22'!AS218</f>
        <v>0</v>
      </c>
      <c r="G217" s="36">
        <f>'Jun 22'!AR218</f>
        <v>0</v>
      </c>
      <c r="H217" s="36">
        <f>'Jul 22'!AR218</f>
        <v>0</v>
      </c>
      <c r="I217" s="36">
        <f>'Aug 22'!AR218</f>
        <v>0</v>
      </c>
      <c r="J217" s="36">
        <f>'Sep 22'!AR218</f>
        <v>0</v>
      </c>
      <c r="K217" s="36">
        <f>'Oct 22'!AS218</f>
        <v>0</v>
      </c>
      <c r="L217" s="36">
        <f>'Nov 22'!AR218</f>
        <v>0</v>
      </c>
      <c r="M217" s="36">
        <f>'Dec 22'!AR218</f>
        <v>0</v>
      </c>
      <c r="N217" s="36">
        <f t="shared" si="38"/>
        <v>0</v>
      </c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ht="15.75" customHeight="1">
      <c r="A218" s="46" t="s">
        <v>167</v>
      </c>
      <c r="B218" s="47">
        <f t="shared" ref="B218:N218" si="39">SUM(B206:B217)</f>
        <v>0</v>
      </c>
      <c r="C218" s="47">
        <f t="shared" si="39"/>
        <v>0</v>
      </c>
      <c r="D218" s="47">
        <f t="shared" si="39"/>
        <v>0</v>
      </c>
      <c r="E218" s="47">
        <f t="shared" si="39"/>
        <v>0</v>
      </c>
      <c r="F218" s="47">
        <f t="shared" si="39"/>
        <v>0</v>
      </c>
      <c r="G218" s="47">
        <f t="shared" si="39"/>
        <v>0</v>
      </c>
      <c r="H218" s="47">
        <f t="shared" si="39"/>
        <v>0</v>
      </c>
      <c r="I218" s="47">
        <f t="shared" si="39"/>
        <v>0</v>
      </c>
      <c r="J218" s="47">
        <f t="shared" si="39"/>
        <v>0</v>
      </c>
      <c r="K218" s="47">
        <f t="shared" si="39"/>
        <v>0</v>
      </c>
      <c r="L218" s="47">
        <f t="shared" si="39"/>
        <v>0</v>
      </c>
      <c r="M218" s="47">
        <f t="shared" si="39"/>
        <v>0</v>
      </c>
      <c r="N218" s="47">
        <f t="shared" si="39"/>
        <v>0</v>
      </c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ht="15.75" customHeight="1">
      <c r="A219" s="68" t="s">
        <v>168</v>
      </c>
      <c r="B219" s="41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41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ht="15.75" customHeight="1">
      <c r="A220" s="59" t="s">
        <v>165</v>
      </c>
      <c r="B220" s="35">
        <v>0.0</v>
      </c>
      <c r="C220" s="36">
        <f>'Feb 22'!AR221</f>
        <v>0</v>
      </c>
      <c r="D220" s="36">
        <f>'Mar 22'!AR221</f>
        <v>0</v>
      </c>
      <c r="E220" s="36">
        <f>'Apr 22'!AR221</f>
        <v>0</v>
      </c>
      <c r="F220" s="36">
        <f>'May 22'!AS221</f>
        <v>0</v>
      </c>
      <c r="G220" s="36">
        <f>'Jun 22'!AR221</f>
        <v>0</v>
      </c>
      <c r="H220" s="36">
        <f>'Jul 22'!AR221</f>
        <v>0</v>
      </c>
      <c r="I220" s="36">
        <f>'Aug 22'!AR221</f>
        <v>0</v>
      </c>
      <c r="J220" s="36">
        <f>'Sep 22'!AR221</f>
        <v>0</v>
      </c>
      <c r="K220" s="35">
        <v>0.0</v>
      </c>
      <c r="L220" s="36">
        <f>'Nov 22'!AR221</f>
        <v>0</v>
      </c>
      <c r="M220" s="36">
        <f>'Dec 22'!AR221</f>
        <v>0</v>
      </c>
      <c r="N220" s="36">
        <f t="shared" ref="N220:N226" si="40">SUM(B220:M220)</f>
        <v>0</v>
      </c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ht="15.75" customHeight="1">
      <c r="A221" s="59"/>
      <c r="B221" s="36">
        <f>'JAN 22'!AS222</f>
        <v>0</v>
      </c>
      <c r="C221" s="36">
        <f>'Feb 22'!AR222</f>
        <v>0</v>
      </c>
      <c r="D221" s="36">
        <f>'Mar 22'!AR222</f>
        <v>0</v>
      </c>
      <c r="E221" s="36">
        <f>'Apr 22'!AR222</f>
        <v>0</v>
      </c>
      <c r="F221" s="36">
        <f>'May 22'!AS222</f>
        <v>0</v>
      </c>
      <c r="G221" s="36">
        <f>'Jun 22'!AR222</f>
        <v>0</v>
      </c>
      <c r="H221" s="36">
        <f>'Jul 22'!AR222</f>
        <v>0</v>
      </c>
      <c r="I221" s="36">
        <f>'Aug 22'!AR222</f>
        <v>0</v>
      </c>
      <c r="J221" s="36">
        <f>'Sep 22'!AR222</f>
        <v>0</v>
      </c>
      <c r="K221" s="36">
        <f>'Oct 22'!AS222</f>
        <v>0</v>
      </c>
      <c r="L221" s="36">
        <f>'Nov 22'!AR222</f>
        <v>0</v>
      </c>
      <c r="M221" s="36">
        <f>'Dec 22'!AR222</f>
        <v>0</v>
      </c>
      <c r="N221" s="36">
        <f t="shared" si="40"/>
        <v>0</v>
      </c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ht="15.75" customHeight="1">
      <c r="A222" s="59"/>
      <c r="B222" s="36">
        <f>'JAN 22'!AS223</f>
        <v>0</v>
      </c>
      <c r="C222" s="36">
        <f>'Feb 22'!AR223</f>
        <v>0</v>
      </c>
      <c r="D222" s="36">
        <f>'Mar 22'!AR223</f>
        <v>0</v>
      </c>
      <c r="E222" s="36">
        <f>'Apr 22'!AR223</f>
        <v>0</v>
      </c>
      <c r="F222" s="36">
        <f>'May 22'!AS223</f>
        <v>0</v>
      </c>
      <c r="G222" s="36">
        <f>'Jun 22'!AR223</f>
        <v>0</v>
      </c>
      <c r="H222" s="36">
        <f>'Jul 22'!AR223</f>
        <v>0</v>
      </c>
      <c r="I222" s="36">
        <f>'Aug 22'!AR223</f>
        <v>0</v>
      </c>
      <c r="J222" s="36">
        <f>'Sep 22'!AR223</f>
        <v>0</v>
      </c>
      <c r="K222" s="36">
        <f>'Oct 22'!AS223</f>
        <v>0</v>
      </c>
      <c r="L222" s="36">
        <f>'Nov 22'!AR223</f>
        <v>0</v>
      </c>
      <c r="M222" s="36">
        <f>'Dec 22'!AR223</f>
        <v>0</v>
      </c>
      <c r="N222" s="36">
        <f t="shared" si="40"/>
        <v>0</v>
      </c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ht="15.75" customHeight="1">
      <c r="A223" s="59"/>
      <c r="B223" s="36">
        <f>'JAN 22'!AS224</f>
        <v>0</v>
      </c>
      <c r="C223" s="36">
        <f>'Feb 22'!AR224</f>
        <v>0</v>
      </c>
      <c r="D223" s="36">
        <f>'Mar 22'!AR224</f>
        <v>0</v>
      </c>
      <c r="E223" s="36">
        <f>'Apr 22'!AR224</f>
        <v>0</v>
      </c>
      <c r="F223" s="36">
        <f>'May 22'!AS224</f>
        <v>0</v>
      </c>
      <c r="G223" s="36">
        <f>'Jun 22'!AR224</f>
        <v>0</v>
      </c>
      <c r="H223" s="36">
        <f>'Jul 22'!AR224</f>
        <v>0</v>
      </c>
      <c r="I223" s="36">
        <f>'Aug 22'!AR224</f>
        <v>0</v>
      </c>
      <c r="J223" s="36">
        <f>'Sep 22'!AR224</f>
        <v>0</v>
      </c>
      <c r="K223" s="36">
        <f>'Oct 22'!AS224</f>
        <v>0</v>
      </c>
      <c r="L223" s="36">
        <f>'Nov 22'!AR224</f>
        <v>0</v>
      </c>
      <c r="M223" s="36">
        <f>'Dec 22'!AR224</f>
        <v>0</v>
      </c>
      <c r="N223" s="36">
        <f t="shared" si="40"/>
        <v>0</v>
      </c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ht="15.75" customHeight="1">
      <c r="A224" s="59"/>
      <c r="B224" s="36">
        <f>'JAN 22'!AS225</f>
        <v>0</v>
      </c>
      <c r="C224" s="36">
        <f>'Feb 22'!AR225</f>
        <v>0</v>
      </c>
      <c r="D224" s="36">
        <f>'Mar 22'!AR225</f>
        <v>0</v>
      </c>
      <c r="E224" s="36">
        <f>'Apr 22'!AR225</f>
        <v>0</v>
      </c>
      <c r="F224" s="36">
        <f>'May 22'!AS225</f>
        <v>0</v>
      </c>
      <c r="G224" s="36">
        <f>'Jun 22'!AR225</f>
        <v>0</v>
      </c>
      <c r="H224" s="36">
        <f>'Jul 22'!AR225</f>
        <v>0</v>
      </c>
      <c r="I224" s="36">
        <f>'Aug 22'!AR225</f>
        <v>0</v>
      </c>
      <c r="J224" s="36">
        <f>'Sep 22'!AR225</f>
        <v>0</v>
      </c>
      <c r="K224" s="36">
        <f>'Oct 22'!AS225</f>
        <v>0</v>
      </c>
      <c r="L224" s="36">
        <f>'Nov 22'!AR225</f>
        <v>0</v>
      </c>
      <c r="M224" s="36">
        <f>'Dec 22'!AR225</f>
        <v>0</v>
      </c>
      <c r="N224" s="36">
        <f t="shared" si="40"/>
        <v>0</v>
      </c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ht="15.75" customHeight="1">
      <c r="A225" s="59"/>
      <c r="B225" s="36">
        <f>'JAN 22'!AS226</f>
        <v>0</v>
      </c>
      <c r="C225" s="36">
        <f>'Feb 22'!AR226</f>
        <v>0</v>
      </c>
      <c r="D225" s="36">
        <f>'Mar 22'!AR226</f>
        <v>0</v>
      </c>
      <c r="E225" s="36">
        <f>'Apr 22'!AR226</f>
        <v>0</v>
      </c>
      <c r="F225" s="36">
        <f>'May 22'!AS226</f>
        <v>0</v>
      </c>
      <c r="G225" s="36">
        <f>'Jun 22'!AR226</f>
        <v>0</v>
      </c>
      <c r="H225" s="36">
        <f>'Jul 22'!AR226</f>
        <v>0</v>
      </c>
      <c r="I225" s="36">
        <f>'Aug 22'!AR226</f>
        <v>0</v>
      </c>
      <c r="J225" s="36">
        <f>'Sep 22'!AR226</f>
        <v>0</v>
      </c>
      <c r="K225" s="36">
        <f>'Oct 22'!AS226</f>
        <v>0</v>
      </c>
      <c r="L225" s="36">
        <f>'Nov 22'!AR226</f>
        <v>0</v>
      </c>
      <c r="M225" s="36">
        <f>'Dec 22'!AR226</f>
        <v>0</v>
      </c>
      <c r="N225" s="36">
        <f t="shared" si="40"/>
        <v>0</v>
      </c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ht="15.75" customHeight="1">
      <c r="A226" s="30"/>
      <c r="B226" s="36">
        <f>'JAN 22'!AS227</f>
        <v>0</v>
      </c>
      <c r="C226" s="36">
        <f>'Feb 22'!AR227</f>
        <v>0</v>
      </c>
      <c r="D226" s="36">
        <f>'Mar 22'!AR227</f>
        <v>0</v>
      </c>
      <c r="E226" s="36">
        <f>'Apr 22'!AR227</f>
        <v>0</v>
      </c>
      <c r="F226" s="36">
        <f>'May 22'!AS227</f>
        <v>0</v>
      </c>
      <c r="G226" s="36">
        <f>'Jun 22'!AR227</f>
        <v>0</v>
      </c>
      <c r="H226" s="36">
        <f>'Jul 22'!AR227</f>
        <v>0</v>
      </c>
      <c r="I226" s="36">
        <f>'Aug 22'!AR227</f>
        <v>0</v>
      </c>
      <c r="J226" s="36">
        <f>'Sep 22'!AR227</f>
        <v>0</v>
      </c>
      <c r="K226" s="36">
        <f>'Oct 22'!AS227</f>
        <v>0</v>
      </c>
      <c r="L226" s="36">
        <f>'Nov 22'!AR227</f>
        <v>0</v>
      </c>
      <c r="M226" s="36">
        <f>'Dec 22'!AR227</f>
        <v>0</v>
      </c>
      <c r="N226" s="36">
        <f t="shared" si="40"/>
        <v>0</v>
      </c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ht="15.75" customHeight="1">
      <c r="A227" s="46" t="s">
        <v>169</v>
      </c>
      <c r="B227" s="47">
        <f t="shared" ref="B227:N227" si="41">SUM(B220:B226)</f>
        <v>0</v>
      </c>
      <c r="C227" s="47">
        <f t="shared" si="41"/>
        <v>0</v>
      </c>
      <c r="D227" s="47">
        <f t="shared" si="41"/>
        <v>0</v>
      </c>
      <c r="E227" s="47">
        <f t="shared" si="41"/>
        <v>0</v>
      </c>
      <c r="F227" s="47">
        <f t="shared" si="41"/>
        <v>0</v>
      </c>
      <c r="G227" s="47">
        <f t="shared" si="41"/>
        <v>0</v>
      </c>
      <c r="H227" s="47">
        <f t="shared" si="41"/>
        <v>0</v>
      </c>
      <c r="I227" s="47">
        <f t="shared" si="41"/>
        <v>0</v>
      </c>
      <c r="J227" s="47">
        <f t="shared" si="41"/>
        <v>0</v>
      </c>
      <c r="K227" s="47">
        <f t="shared" si="41"/>
        <v>0</v>
      </c>
      <c r="L227" s="47">
        <f t="shared" si="41"/>
        <v>0</v>
      </c>
      <c r="M227" s="47">
        <f t="shared" si="41"/>
        <v>0</v>
      </c>
      <c r="N227" s="47">
        <f t="shared" si="41"/>
        <v>0</v>
      </c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ht="15.75" customHeight="1">
      <c r="A228" s="70" t="s">
        <v>170</v>
      </c>
      <c r="B228" s="41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41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ht="15.75" customHeight="1">
      <c r="A229" s="59" t="s">
        <v>171</v>
      </c>
      <c r="B229" s="35">
        <v>0.0</v>
      </c>
      <c r="C229" s="36">
        <f>'Feb 22'!AR230</f>
        <v>0</v>
      </c>
      <c r="D229" s="36">
        <f>'Mar 22'!AR230</f>
        <v>0</v>
      </c>
      <c r="E229" s="36">
        <f>'Apr 22'!AR230</f>
        <v>0</v>
      </c>
      <c r="F229" s="36">
        <f>'May 22'!AS230</f>
        <v>0</v>
      </c>
      <c r="G229" s="36">
        <f>'Jun 22'!AR230</f>
        <v>0</v>
      </c>
      <c r="H229" s="36">
        <f>'Jul 22'!AR230</f>
        <v>0</v>
      </c>
      <c r="I229" s="36">
        <f>'Aug 22'!AR230</f>
        <v>0</v>
      </c>
      <c r="J229" s="36">
        <f>'Sep 22'!AR230</f>
        <v>0</v>
      </c>
      <c r="K229" s="35">
        <v>0.0</v>
      </c>
      <c r="L229" s="36">
        <f>'Nov 22'!AR230</f>
        <v>0</v>
      </c>
      <c r="M229" s="36">
        <f>'Dec 22'!AR230</f>
        <v>0</v>
      </c>
      <c r="N229" s="36">
        <f t="shared" ref="N229:N238" si="42">SUM(B229:M229)</f>
        <v>0</v>
      </c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ht="15.75" customHeight="1">
      <c r="A230" s="59" t="s">
        <v>172</v>
      </c>
      <c r="B230" s="36">
        <f>'JAN 22'!AS231</f>
        <v>0</v>
      </c>
      <c r="C230" s="36">
        <f>'Feb 22'!AR231</f>
        <v>0</v>
      </c>
      <c r="D230" s="36">
        <f>'Mar 22'!AR231</f>
        <v>0</v>
      </c>
      <c r="E230" s="36">
        <f>'Apr 22'!AR231</f>
        <v>0</v>
      </c>
      <c r="F230" s="36">
        <f>'May 22'!AS231</f>
        <v>0</v>
      </c>
      <c r="G230" s="36">
        <f>'Jun 22'!AR231</f>
        <v>0</v>
      </c>
      <c r="H230" s="36">
        <f>'Jul 22'!AR231</f>
        <v>0</v>
      </c>
      <c r="I230" s="36">
        <f>'Aug 22'!AR231</f>
        <v>0</v>
      </c>
      <c r="J230" s="36">
        <f>'Sep 22'!AR231</f>
        <v>0</v>
      </c>
      <c r="K230" s="36">
        <f>'Oct 22'!AS231</f>
        <v>0</v>
      </c>
      <c r="L230" s="36">
        <f>'Nov 22'!AR231</f>
        <v>0</v>
      </c>
      <c r="M230" s="36">
        <f>'Dec 22'!AR231</f>
        <v>0</v>
      </c>
      <c r="N230" s="36">
        <f t="shared" si="42"/>
        <v>0</v>
      </c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ht="15.75" customHeight="1">
      <c r="A231" s="34" t="s">
        <v>173</v>
      </c>
      <c r="B231" s="36">
        <f>'JAN 22'!AS232</f>
        <v>0</v>
      </c>
      <c r="C231" s="36">
        <f>'Feb 22'!AR232</f>
        <v>0</v>
      </c>
      <c r="D231" s="36">
        <f>'Mar 22'!AR232</f>
        <v>0</v>
      </c>
      <c r="E231" s="36">
        <f>'Apr 22'!AR232</f>
        <v>0</v>
      </c>
      <c r="F231" s="36">
        <f>'May 22'!AS232</f>
        <v>0</v>
      </c>
      <c r="G231" s="36">
        <f>'Jun 22'!AR232</f>
        <v>0</v>
      </c>
      <c r="H231" s="36">
        <f>'Jul 22'!AR232</f>
        <v>0</v>
      </c>
      <c r="I231" s="36">
        <f>'Aug 22'!AR232</f>
        <v>0</v>
      </c>
      <c r="J231" s="36">
        <f>'Sep 22'!AR232</f>
        <v>0</v>
      </c>
      <c r="K231" s="36">
        <f>'Oct 22'!AS232</f>
        <v>0</v>
      </c>
      <c r="L231" s="36">
        <f>'Nov 22'!AR232</f>
        <v>0</v>
      </c>
      <c r="M231" s="36">
        <f>'Dec 22'!AR232</f>
        <v>0</v>
      </c>
      <c r="N231" s="36">
        <f t="shared" si="42"/>
        <v>0</v>
      </c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ht="15.75" customHeight="1">
      <c r="A232" s="71" t="s">
        <v>174</v>
      </c>
      <c r="B232" s="36">
        <f>'JAN 22'!AS233</f>
        <v>0</v>
      </c>
      <c r="C232" s="36">
        <f>'Feb 22'!AR233</f>
        <v>0</v>
      </c>
      <c r="D232" s="36">
        <f>'Mar 22'!AR233</f>
        <v>0</v>
      </c>
      <c r="E232" s="36">
        <f>'Apr 22'!AR233</f>
        <v>0</v>
      </c>
      <c r="F232" s="36">
        <f>'May 22'!AS233</f>
        <v>0</v>
      </c>
      <c r="G232" s="36">
        <f>'Jun 22'!AR233</f>
        <v>0</v>
      </c>
      <c r="H232" s="36">
        <f>'Jul 22'!AR233</f>
        <v>0</v>
      </c>
      <c r="I232" s="36">
        <f>'Aug 22'!AR233</f>
        <v>0</v>
      </c>
      <c r="J232" s="36">
        <f>'Sep 22'!AR233</f>
        <v>0</v>
      </c>
      <c r="K232" s="36">
        <f>'Oct 22'!AS233</f>
        <v>0</v>
      </c>
      <c r="L232" s="36">
        <f>'Nov 22'!AR233</f>
        <v>0</v>
      </c>
      <c r="M232" s="36">
        <f>'Dec 22'!AR233</f>
        <v>0</v>
      </c>
      <c r="N232" s="36">
        <f t="shared" si="42"/>
        <v>0</v>
      </c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ht="15.75" customHeight="1">
      <c r="A233" s="71"/>
      <c r="B233" s="36">
        <f>'JAN 22'!AS234</f>
        <v>0</v>
      </c>
      <c r="C233" s="36">
        <f>'Feb 22'!AR234</f>
        <v>0</v>
      </c>
      <c r="D233" s="36">
        <f>'Mar 22'!AR234</f>
        <v>0</v>
      </c>
      <c r="E233" s="36">
        <f>'Apr 22'!AR234</f>
        <v>0</v>
      </c>
      <c r="F233" s="36">
        <f>'May 22'!AS234</f>
        <v>0</v>
      </c>
      <c r="G233" s="36">
        <f>'Jun 22'!AR234</f>
        <v>0</v>
      </c>
      <c r="H233" s="36">
        <f>'Jul 22'!AR234</f>
        <v>0</v>
      </c>
      <c r="I233" s="36">
        <f>'Aug 22'!AR234</f>
        <v>0</v>
      </c>
      <c r="J233" s="36">
        <f>'Sep 22'!AR234</f>
        <v>0</v>
      </c>
      <c r="K233" s="36">
        <f>'Oct 22'!AS234</f>
        <v>0</v>
      </c>
      <c r="L233" s="36">
        <f>'Nov 22'!AR234</f>
        <v>0</v>
      </c>
      <c r="M233" s="36">
        <f>'Dec 22'!AR234</f>
        <v>0</v>
      </c>
      <c r="N233" s="36">
        <f t="shared" si="42"/>
        <v>0</v>
      </c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ht="15.75" customHeight="1">
      <c r="A234" s="71"/>
      <c r="B234" s="36">
        <f>'JAN 22'!AS235</f>
        <v>0</v>
      </c>
      <c r="C234" s="36">
        <f>'Feb 22'!AR235</f>
        <v>0</v>
      </c>
      <c r="D234" s="36">
        <f>'Mar 22'!AR235</f>
        <v>0</v>
      </c>
      <c r="E234" s="36">
        <f>'Apr 22'!AR235</f>
        <v>0</v>
      </c>
      <c r="F234" s="36">
        <f>'May 22'!AS235</f>
        <v>0</v>
      </c>
      <c r="G234" s="36">
        <f>'Jun 22'!AR235</f>
        <v>0</v>
      </c>
      <c r="H234" s="36">
        <f>'Jul 22'!AR235</f>
        <v>0</v>
      </c>
      <c r="I234" s="36">
        <f>'Aug 22'!AR235</f>
        <v>0</v>
      </c>
      <c r="J234" s="36">
        <f>'Sep 22'!AR235</f>
        <v>0</v>
      </c>
      <c r="K234" s="36">
        <f>'Oct 22'!AS235</f>
        <v>0</v>
      </c>
      <c r="L234" s="36">
        <f>'Nov 22'!AR235</f>
        <v>0</v>
      </c>
      <c r="M234" s="36">
        <f>'Dec 22'!AR235</f>
        <v>0</v>
      </c>
      <c r="N234" s="36">
        <f t="shared" si="42"/>
        <v>0</v>
      </c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ht="15.75" customHeight="1">
      <c r="A235" s="71"/>
      <c r="B235" s="36">
        <f>'JAN 22'!AS236</f>
        <v>0</v>
      </c>
      <c r="C235" s="36">
        <f>'Feb 22'!AR236</f>
        <v>0</v>
      </c>
      <c r="D235" s="36">
        <f>'Mar 22'!AR236</f>
        <v>0</v>
      </c>
      <c r="E235" s="36">
        <f>'Apr 22'!AR236</f>
        <v>0</v>
      </c>
      <c r="F235" s="36">
        <f>'May 22'!AS236</f>
        <v>0</v>
      </c>
      <c r="G235" s="36">
        <f>'Jun 22'!AR236</f>
        <v>0</v>
      </c>
      <c r="H235" s="36">
        <f>'Jul 22'!AR236</f>
        <v>0</v>
      </c>
      <c r="I235" s="36">
        <f>'Aug 22'!AR236</f>
        <v>0</v>
      </c>
      <c r="J235" s="36">
        <f>'Sep 22'!AR236</f>
        <v>0</v>
      </c>
      <c r="K235" s="36">
        <f>'Oct 22'!AS236</f>
        <v>0</v>
      </c>
      <c r="L235" s="36">
        <f>'Nov 22'!AR236</f>
        <v>0</v>
      </c>
      <c r="M235" s="36">
        <f>'Dec 22'!AR236</f>
        <v>0</v>
      </c>
      <c r="N235" s="36">
        <f t="shared" si="42"/>
        <v>0</v>
      </c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ht="15.75" customHeight="1">
      <c r="A236" s="71"/>
      <c r="B236" s="36">
        <f>'JAN 22'!AS237</f>
        <v>0</v>
      </c>
      <c r="C236" s="36">
        <f>'Feb 22'!AR237</f>
        <v>0</v>
      </c>
      <c r="D236" s="36">
        <f>'Mar 22'!AR237</f>
        <v>0</v>
      </c>
      <c r="E236" s="36">
        <f>'Apr 22'!AR237</f>
        <v>0</v>
      </c>
      <c r="F236" s="36">
        <f>'May 22'!AS237</f>
        <v>0</v>
      </c>
      <c r="G236" s="36">
        <f>'Jun 22'!AR237</f>
        <v>0</v>
      </c>
      <c r="H236" s="36">
        <f>'Jul 22'!AR237</f>
        <v>0</v>
      </c>
      <c r="I236" s="36">
        <f>'Aug 22'!AR237</f>
        <v>0</v>
      </c>
      <c r="J236" s="36">
        <f>'Sep 22'!AR237</f>
        <v>0</v>
      </c>
      <c r="K236" s="36">
        <f>'Oct 22'!AS237</f>
        <v>0</v>
      </c>
      <c r="L236" s="36">
        <f>'Nov 22'!AR237</f>
        <v>0</v>
      </c>
      <c r="M236" s="36">
        <f>'Dec 22'!AR237</f>
        <v>0</v>
      </c>
      <c r="N236" s="36">
        <f t="shared" si="42"/>
        <v>0</v>
      </c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ht="15.75" customHeight="1">
      <c r="A237" s="71"/>
      <c r="B237" s="36">
        <f>'JAN 22'!AS238</f>
        <v>0</v>
      </c>
      <c r="C237" s="36">
        <f>'Feb 22'!AR238</f>
        <v>0</v>
      </c>
      <c r="D237" s="36">
        <f>'Mar 22'!AR238</f>
        <v>0</v>
      </c>
      <c r="E237" s="36">
        <f>'Apr 22'!AR238</f>
        <v>0</v>
      </c>
      <c r="F237" s="36">
        <f>'May 22'!AS238</f>
        <v>0</v>
      </c>
      <c r="G237" s="36">
        <f>'Jun 22'!AR238</f>
        <v>0</v>
      </c>
      <c r="H237" s="36">
        <f>'Jul 22'!AR238</f>
        <v>0</v>
      </c>
      <c r="I237" s="36">
        <f>'Aug 22'!AR238</f>
        <v>0</v>
      </c>
      <c r="J237" s="36">
        <f>'Sep 22'!AR238</f>
        <v>0</v>
      </c>
      <c r="K237" s="36">
        <f>'Oct 22'!AS238</f>
        <v>0</v>
      </c>
      <c r="L237" s="36">
        <f>'Nov 22'!AR238</f>
        <v>0</v>
      </c>
      <c r="M237" s="36">
        <f>'Dec 22'!AR238</f>
        <v>0</v>
      </c>
      <c r="N237" s="36">
        <f t="shared" si="42"/>
        <v>0</v>
      </c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ht="15.75" customHeight="1">
      <c r="A238" s="71"/>
      <c r="B238" s="36">
        <f>'JAN 22'!AS239</f>
        <v>0</v>
      </c>
      <c r="C238" s="36">
        <f>'Feb 22'!AR239</f>
        <v>0</v>
      </c>
      <c r="D238" s="36">
        <f>'Mar 22'!AR239</f>
        <v>0</v>
      </c>
      <c r="E238" s="36">
        <f>'Apr 22'!AR239</f>
        <v>0</v>
      </c>
      <c r="F238" s="36">
        <f>'May 22'!AS239</f>
        <v>0</v>
      </c>
      <c r="G238" s="36">
        <f>'Jun 22'!AR239</f>
        <v>0</v>
      </c>
      <c r="H238" s="36">
        <f>'Jul 22'!AR239</f>
        <v>0</v>
      </c>
      <c r="I238" s="36">
        <f>'Aug 22'!AR239</f>
        <v>0</v>
      </c>
      <c r="J238" s="36">
        <f>'Sep 22'!AR239</f>
        <v>0</v>
      </c>
      <c r="K238" s="36">
        <f>'Oct 22'!AS239</f>
        <v>0</v>
      </c>
      <c r="L238" s="36">
        <f>'Nov 22'!AR239</f>
        <v>0</v>
      </c>
      <c r="M238" s="36">
        <f>'Dec 22'!AR239</f>
        <v>0</v>
      </c>
      <c r="N238" s="36">
        <f t="shared" si="42"/>
        <v>0</v>
      </c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ht="15.75" customHeight="1">
      <c r="A239" s="46" t="s">
        <v>175</v>
      </c>
      <c r="B239" s="47">
        <f t="shared" ref="B239:N239" si="43">SUM(B229:B238)</f>
        <v>0</v>
      </c>
      <c r="C239" s="47">
        <f t="shared" si="43"/>
        <v>0</v>
      </c>
      <c r="D239" s="47">
        <f t="shared" si="43"/>
        <v>0</v>
      </c>
      <c r="E239" s="47">
        <f t="shared" si="43"/>
        <v>0</v>
      </c>
      <c r="F239" s="47">
        <f t="shared" si="43"/>
        <v>0</v>
      </c>
      <c r="G239" s="47">
        <f t="shared" si="43"/>
        <v>0</v>
      </c>
      <c r="H239" s="47">
        <f t="shared" si="43"/>
        <v>0</v>
      </c>
      <c r="I239" s="47">
        <f t="shared" si="43"/>
        <v>0</v>
      </c>
      <c r="J239" s="47">
        <f t="shared" si="43"/>
        <v>0</v>
      </c>
      <c r="K239" s="47">
        <f t="shared" si="43"/>
        <v>0</v>
      </c>
      <c r="L239" s="47">
        <f t="shared" si="43"/>
        <v>0</v>
      </c>
      <c r="M239" s="47">
        <f t="shared" si="43"/>
        <v>0</v>
      </c>
      <c r="N239" s="47">
        <f t="shared" si="43"/>
        <v>0</v>
      </c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ht="15.75" customHeight="1">
      <c r="A240" s="67" t="s">
        <v>176</v>
      </c>
      <c r="B240" s="41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41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ht="15.75" customHeight="1">
      <c r="A241" s="34" t="s">
        <v>177</v>
      </c>
      <c r="B241" s="35">
        <v>0.0</v>
      </c>
      <c r="C241" s="36">
        <f>'Feb 22'!AR242</f>
        <v>0</v>
      </c>
      <c r="D241" s="36">
        <f>'Mar 22'!AR242</f>
        <v>0</v>
      </c>
      <c r="E241" s="36">
        <f>'Apr 22'!AR242</f>
        <v>0</v>
      </c>
      <c r="F241" s="36">
        <f>'May 22'!AS242</f>
        <v>0</v>
      </c>
      <c r="G241" s="36">
        <f>'Jun 22'!AR242</f>
        <v>0</v>
      </c>
      <c r="H241" s="36">
        <f>'Jul 22'!AR242</f>
        <v>0</v>
      </c>
      <c r="I241" s="36">
        <f>'Aug 22'!AR242</f>
        <v>0</v>
      </c>
      <c r="J241" s="36">
        <f>'Sep 22'!AR242</f>
        <v>0</v>
      </c>
      <c r="K241" s="35">
        <v>0.0</v>
      </c>
      <c r="L241" s="36">
        <f>'Nov 22'!AR242</f>
        <v>0</v>
      </c>
      <c r="M241" s="36">
        <f>'Dec 22'!AR242</f>
        <v>0</v>
      </c>
      <c r="N241" s="36">
        <f t="shared" ref="N241:N254" si="44">SUM(B241:M241)</f>
        <v>0</v>
      </c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ht="15.75" customHeight="1">
      <c r="A242" s="34" t="s">
        <v>178</v>
      </c>
      <c r="B242" s="36">
        <f>'JAN 22'!AS243</f>
        <v>0</v>
      </c>
      <c r="C242" s="36">
        <f>'Feb 22'!AR243</f>
        <v>0</v>
      </c>
      <c r="D242" s="36">
        <f>'Mar 22'!AR243</f>
        <v>0</v>
      </c>
      <c r="E242" s="36">
        <f>'Apr 22'!AR243</f>
        <v>0</v>
      </c>
      <c r="F242" s="36">
        <f>'May 22'!AS243</f>
        <v>0</v>
      </c>
      <c r="G242" s="36">
        <f>'Jun 22'!AR243</f>
        <v>0</v>
      </c>
      <c r="H242" s="36">
        <f>'Jul 22'!AR243</f>
        <v>0</v>
      </c>
      <c r="I242" s="36">
        <f>'Aug 22'!AR243</f>
        <v>0</v>
      </c>
      <c r="J242" s="36">
        <f>'Sep 22'!AR243</f>
        <v>0</v>
      </c>
      <c r="K242" s="36">
        <f>'Oct 22'!AS243</f>
        <v>0</v>
      </c>
      <c r="L242" s="36">
        <f>'Nov 22'!AR243</f>
        <v>0</v>
      </c>
      <c r="M242" s="36">
        <f>'Dec 22'!AR243</f>
        <v>0</v>
      </c>
      <c r="N242" s="36">
        <f t="shared" si="44"/>
        <v>0</v>
      </c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ht="15.75" customHeight="1">
      <c r="A243" s="34" t="s">
        <v>179</v>
      </c>
      <c r="B243" s="36">
        <f>'JAN 22'!AS244</f>
        <v>0</v>
      </c>
      <c r="C243" s="36">
        <f>'Feb 22'!AR244</f>
        <v>0</v>
      </c>
      <c r="D243" s="36">
        <f>'Mar 22'!AR244</f>
        <v>0</v>
      </c>
      <c r="E243" s="36">
        <f>'Apr 22'!AR244</f>
        <v>0</v>
      </c>
      <c r="F243" s="36">
        <f>'May 22'!AS244</f>
        <v>0</v>
      </c>
      <c r="G243" s="36">
        <f>'Jun 22'!AR244</f>
        <v>0</v>
      </c>
      <c r="H243" s="36">
        <f>'Jul 22'!AR244</f>
        <v>0</v>
      </c>
      <c r="I243" s="36">
        <f>'Aug 22'!AR244</f>
        <v>0</v>
      </c>
      <c r="J243" s="36">
        <f>'Sep 22'!AR244</f>
        <v>0</v>
      </c>
      <c r="K243" s="36">
        <f>'Oct 22'!AS244</f>
        <v>0</v>
      </c>
      <c r="L243" s="36">
        <f>'Nov 22'!AR244</f>
        <v>0</v>
      </c>
      <c r="M243" s="36">
        <f>'Dec 22'!AR244</f>
        <v>0</v>
      </c>
      <c r="N243" s="36">
        <f t="shared" si="44"/>
        <v>0</v>
      </c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ht="15.75" customHeight="1">
      <c r="A244" s="34" t="s">
        <v>180</v>
      </c>
      <c r="B244" s="36">
        <f>'JAN 22'!AS245</f>
        <v>0</v>
      </c>
      <c r="C244" s="36">
        <f>'Feb 22'!AR245</f>
        <v>0</v>
      </c>
      <c r="D244" s="36">
        <f>'Mar 22'!AR245</f>
        <v>0</v>
      </c>
      <c r="E244" s="36">
        <f>'Apr 22'!AR245</f>
        <v>0</v>
      </c>
      <c r="F244" s="36">
        <f>'May 22'!AS245</f>
        <v>0</v>
      </c>
      <c r="G244" s="36">
        <f>'Jun 22'!AR245</f>
        <v>0</v>
      </c>
      <c r="H244" s="36">
        <f>'Jul 22'!AR245</f>
        <v>0</v>
      </c>
      <c r="I244" s="36">
        <f>'Aug 22'!AR245</f>
        <v>0</v>
      </c>
      <c r="J244" s="36">
        <f>'Sep 22'!AR245</f>
        <v>0</v>
      </c>
      <c r="K244" s="36">
        <f>'Oct 22'!AS245</f>
        <v>0</v>
      </c>
      <c r="L244" s="36">
        <f>'Nov 22'!AR245</f>
        <v>0</v>
      </c>
      <c r="M244" s="36">
        <f>'Dec 22'!AR245</f>
        <v>0</v>
      </c>
      <c r="N244" s="36">
        <f t="shared" si="44"/>
        <v>0</v>
      </c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ht="15.75" customHeight="1">
      <c r="A245" s="34" t="s">
        <v>181</v>
      </c>
      <c r="B245" s="36">
        <f>'JAN 22'!AS246</f>
        <v>0</v>
      </c>
      <c r="C245" s="36">
        <f>'Feb 22'!AR246</f>
        <v>0</v>
      </c>
      <c r="D245" s="36">
        <f>'Mar 22'!AR246</f>
        <v>0</v>
      </c>
      <c r="E245" s="36">
        <f>'Apr 22'!AR246</f>
        <v>0</v>
      </c>
      <c r="F245" s="36">
        <f>'May 22'!AS246</f>
        <v>0</v>
      </c>
      <c r="G245" s="36">
        <f>'Jun 22'!AR246</f>
        <v>0</v>
      </c>
      <c r="H245" s="36">
        <f>'Jul 22'!AR246</f>
        <v>0</v>
      </c>
      <c r="I245" s="36">
        <f>'Aug 22'!AR246</f>
        <v>0</v>
      </c>
      <c r="J245" s="36">
        <f>'Sep 22'!AR246</f>
        <v>0</v>
      </c>
      <c r="K245" s="36">
        <f>'Oct 22'!AS246</f>
        <v>0</v>
      </c>
      <c r="L245" s="36">
        <f>'Nov 22'!AR246</f>
        <v>0</v>
      </c>
      <c r="M245" s="36">
        <f>'Dec 22'!AR246</f>
        <v>0</v>
      </c>
      <c r="N245" s="36">
        <f t="shared" si="44"/>
        <v>0</v>
      </c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ht="15.75" customHeight="1">
      <c r="A246" s="34" t="s">
        <v>182</v>
      </c>
      <c r="B246" s="36">
        <f>'JAN 22'!AS247</f>
        <v>0</v>
      </c>
      <c r="C246" s="36">
        <f>'Feb 22'!AR247</f>
        <v>0</v>
      </c>
      <c r="D246" s="36">
        <f>'Mar 22'!AR247</f>
        <v>0</v>
      </c>
      <c r="E246" s="36">
        <f>'Apr 22'!AR247</f>
        <v>0</v>
      </c>
      <c r="F246" s="36">
        <f>'May 22'!AS247</f>
        <v>0</v>
      </c>
      <c r="G246" s="36">
        <f>'Jun 22'!AR247</f>
        <v>0</v>
      </c>
      <c r="H246" s="36">
        <f>'Jul 22'!AR247</f>
        <v>0</v>
      </c>
      <c r="I246" s="36">
        <f>'Aug 22'!AR247</f>
        <v>0</v>
      </c>
      <c r="J246" s="36">
        <f>'Sep 22'!AR247</f>
        <v>0</v>
      </c>
      <c r="K246" s="36">
        <f>'Oct 22'!AS247</f>
        <v>0</v>
      </c>
      <c r="L246" s="36">
        <f>'Nov 22'!AR247</f>
        <v>0</v>
      </c>
      <c r="M246" s="36">
        <f>'Dec 22'!AR247</f>
        <v>0</v>
      </c>
      <c r="N246" s="36">
        <f t="shared" si="44"/>
        <v>0</v>
      </c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ht="15.75" customHeight="1">
      <c r="A247" s="34" t="s">
        <v>183</v>
      </c>
      <c r="B247" s="36">
        <f>'JAN 22'!AS248</f>
        <v>0</v>
      </c>
      <c r="C247" s="36">
        <f>'Feb 22'!AR248</f>
        <v>0</v>
      </c>
      <c r="D247" s="36">
        <f>'Mar 22'!AR248</f>
        <v>0</v>
      </c>
      <c r="E247" s="36">
        <f>'Apr 22'!AR248</f>
        <v>0</v>
      </c>
      <c r="F247" s="36">
        <f>'May 22'!AS248</f>
        <v>0</v>
      </c>
      <c r="G247" s="36">
        <f>'Jun 22'!AR248</f>
        <v>0</v>
      </c>
      <c r="H247" s="36">
        <f>'Jul 22'!AR248</f>
        <v>0</v>
      </c>
      <c r="I247" s="36">
        <f>'Aug 22'!AR248</f>
        <v>0</v>
      </c>
      <c r="J247" s="36">
        <f>'Sep 22'!AR248</f>
        <v>0</v>
      </c>
      <c r="K247" s="36">
        <f>'Oct 22'!AS248</f>
        <v>0</v>
      </c>
      <c r="L247" s="36">
        <f>'Nov 22'!AR248</f>
        <v>0</v>
      </c>
      <c r="M247" s="36">
        <f>'Dec 22'!AR248</f>
        <v>0</v>
      </c>
      <c r="N247" s="36">
        <f t="shared" si="44"/>
        <v>0</v>
      </c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ht="15.75" customHeight="1">
      <c r="A248" s="34" t="s">
        <v>184</v>
      </c>
      <c r="B248" s="36">
        <f>'JAN 22'!AS249</f>
        <v>0</v>
      </c>
      <c r="C248" s="36">
        <f>'Feb 22'!AR249</f>
        <v>0</v>
      </c>
      <c r="D248" s="36">
        <f>'Mar 22'!AR249</f>
        <v>0</v>
      </c>
      <c r="E248" s="36">
        <f>'Apr 22'!AR249</f>
        <v>0</v>
      </c>
      <c r="F248" s="36">
        <f>'May 22'!AS249</f>
        <v>0</v>
      </c>
      <c r="G248" s="36">
        <f>'Jun 22'!AR249</f>
        <v>0</v>
      </c>
      <c r="H248" s="36">
        <f>'Jul 22'!AR249</f>
        <v>0</v>
      </c>
      <c r="I248" s="36">
        <f>'Aug 22'!AR249</f>
        <v>0</v>
      </c>
      <c r="J248" s="36">
        <f>'Sep 22'!AR249</f>
        <v>0</v>
      </c>
      <c r="K248" s="36">
        <f>'Oct 22'!AS249</f>
        <v>0</v>
      </c>
      <c r="L248" s="36">
        <f>'Nov 22'!AR249</f>
        <v>0</v>
      </c>
      <c r="M248" s="36">
        <f>'Dec 22'!AR249</f>
        <v>0</v>
      </c>
      <c r="N248" s="36">
        <f t="shared" si="44"/>
        <v>0</v>
      </c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ht="15.75" customHeight="1">
      <c r="A249" s="34"/>
      <c r="B249" s="36">
        <f>'JAN 22'!AS250</f>
        <v>0</v>
      </c>
      <c r="C249" s="36">
        <f>'Feb 22'!AR250</f>
        <v>0</v>
      </c>
      <c r="D249" s="36">
        <f>'Mar 22'!AR250</f>
        <v>0</v>
      </c>
      <c r="E249" s="36">
        <f>'Apr 22'!AR250</f>
        <v>0</v>
      </c>
      <c r="F249" s="36">
        <f>'May 22'!AS250</f>
        <v>0</v>
      </c>
      <c r="G249" s="36">
        <f>'Jun 22'!AR250</f>
        <v>0</v>
      </c>
      <c r="H249" s="36">
        <f>'Jul 22'!AR250</f>
        <v>0</v>
      </c>
      <c r="I249" s="36">
        <f>'Aug 22'!AR250</f>
        <v>0</v>
      </c>
      <c r="J249" s="36">
        <f>'Sep 22'!AR250</f>
        <v>0</v>
      </c>
      <c r="K249" s="36">
        <f>'Oct 22'!AS250</f>
        <v>0</v>
      </c>
      <c r="L249" s="36">
        <f>'Nov 22'!AR250</f>
        <v>0</v>
      </c>
      <c r="M249" s="36">
        <f>'Dec 22'!AR250</f>
        <v>0</v>
      </c>
      <c r="N249" s="36">
        <f t="shared" si="44"/>
        <v>0</v>
      </c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ht="15.75" customHeight="1">
      <c r="A250" s="34"/>
      <c r="B250" s="36">
        <f>'JAN 22'!AS251</f>
        <v>0</v>
      </c>
      <c r="C250" s="36">
        <f>'Feb 22'!AR251</f>
        <v>0</v>
      </c>
      <c r="D250" s="36">
        <f>'Mar 22'!AR251</f>
        <v>0</v>
      </c>
      <c r="E250" s="36">
        <f>'Apr 22'!AR251</f>
        <v>0</v>
      </c>
      <c r="F250" s="36">
        <f>'May 22'!AS251</f>
        <v>0</v>
      </c>
      <c r="G250" s="36">
        <f>'Jun 22'!AR251</f>
        <v>0</v>
      </c>
      <c r="H250" s="36">
        <f>'Jul 22'!AR251</f>
        <v>0</v>
      </c>
      <c r="I250" s="36">
        <f>'Aug 22'!AR251</f>
        <v>0</v>
      </c>
      <c r="J250" s="36">
        <f>'Sep 22'!AR251</f>
        <v>0</v>
      </c>
      <c r="K250" s="36">
        <f>'Oct 22'!AS251</f>
        <v>0</v>
      </c>
      <c r="L250" s="36">
        <f>'Nov 22'!AR251</f>
        <v>0</v>
      </c>
      <c r="M250" s="36">
        <f>'Dec 22'!AR251</f>
        <v>0</v>
      </c>
      <c r="N250" s="36">
        <f t="shared" si="44"/>
        <v>0</v>
      </c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ht="15.75" customHeight="1">
      <c r="A251" s="34"/>
      <c r="B251" s="36">
        <f>'JAN 22'!AS252</f>
        <v>0</v>
      </c>
      <c r="C251" s="36">
        <f>'Feb 22'!AR252</f>
        <v>0</v>
      </c>
      <c r="D251" s="36">
        <f>'Mar 22'!AR252</f>
        <v>0</v>
      </c>
      <c r="E251" s="36">
        <f>'Apr 22'!AR252</f>
        <v>0</v>
      </c>
      <c r="F251" s="36">
        <f>'May 22'!AS252</f>
        <v>0</v>
      </c>
      <c r="G251" s="36">
        <f>'Jun 22'!AR252</f>
        <v>0</v>
      </c>
      <c r="H251" s="36">
        <f>'Jul 22'!AR252</f>
        <v>0</v>
      </c>
      <c r="I251" s="36">
        <f>'Aug 22'!AR252</f>
        <v>0</v>
      </c>
      <c r="J251" s="36">
        <f>'Sep 22'!AR252</f>
        <v>0</v>
      </c>
      <c r="K251" s="36">
        <f>'Oct 22'!AS252</f>
        <v>0</v>
      </c>
      <c r="L251" s="36">
        <f>'Nov 22'!AR252</f>
        <v>0</v>
      </c>
      <c r="M251" s="36">
        <f>'Dec 22'!AR252</f>
        <v>0</v>
      </c>
      <c r="N251" s="36">
        <f t="shared" si="44"/>
        <v>0</v>
      </c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ht="15.75" customHeight="1">
      <c r="A252" s="34"/>
      <c r="B252" s="36">
        <f>'JAN 22'!AS253</f>
        <v>0</v>
      </c>
      <c r="C252" s="36">
        <f>'Feb 22'!AR253</f>
        <v>0</v>
      </c>
      <c r="D252" s="36">
        <f>'Mar 22'!AR253</f>
        <v>0</v>
      </c>
      <c r="E252" s="36">
        <f>'Apr 22'!AR253</f>
        <v>0</v>
      </c>
      <c r="F252" s="36">
        <f>'May 22'!AS253</f>
        <v>0</v>
      </c>
      <c r="G252" s="36">
        <f>'Jun 22'!AR253</f>
        <v>0</v>
      </c>
      <c r="H252" s="36">
        <f>'Jul 22'!AR253</f>
        <v>0</v>
      </c>
      <c r="I252" s="36">
        <f>'Aug 22'!AR253</f>
        <v>0</v>
      </c>
      <c r="J252" s="36">
        <f>'Sep 22'!AR253</f>
        <v>0</v>
      </c>
      <c r="K252" s="36">
        <f>'Oct 22'!AS253</f>
        <v>0</v>
      </c>
      <c r="L252" s="36">
        <f>'Nov 22'!AR253</f>
        <v>0</v>
      </c>
      <c r="M252" s="36">
        <f>'Dec 22'!AR253</f>
        <v>0</v>
      </c>
      <c r="N252" s="36">
        <f t="shared" si="44"/>
        <v>0</v>
      </c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ht="15.75" customHeight="1">
      <c r="A253" s="34"/>
      <c r="B253" s="36">
        <f>'JAN 22'!AS254</f>
        <v>0</v>
      </c>
      <c r="C253" s="36">
        <f>'Feb 22'!AR254</f>
        <v>0</v>
      </c>
      <c r="D253" s="36">
        <f>'Mar 22'!AR254</f>
        <v>0</v>
      </c>
      <c r="E253" s="36">
        <f>'Apr 22'!AR254</f>
        <v>0</v>
      </c>
      <c r="F253" s="36">
        <f>'May 22'!AS254</f>
        <v>0</v>
      </c>
      <c r="G253" s="36">
        <f>'Jun 22'!AR254</f>
        <v>0</v>
      </c>
      <c r="H253" s="36">
        <f>'Jul 22'!AR254</f>
        <v>0</v>
      </c>
      <c r="I253" s="36">
        <f>'Aug 22'!AR254</f>
        <v>0</v>
      </c>
      <c r="J253" s="36">
        <f>'Sep 22'!AR254</f>
        <v>0</v>
      </c>
      <c r="K253" s="36">
        <f>'Oct 22'!AS254</f>
        <v>0</v>
      </c>
      <c r="L253" s="36">
        <f>'Nov 22'!AR254</f>
        <v>0</v>
      </c>
      <c r="M253" s="36">
        <f>'Dec 22'!AR254</f>
        <v>0</v>
      </c>
      <c r="N253" s="36">
        <f t="shared" si="44"/>
        <v>0</v>
      </c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ht="15.75" customHeight="1">
      <c r="A254" s="30"/>
      <c r="B254" s="36">
        <f>'JAN 22'!AS255</f>
        <v>0</v>
      </c>
      <c r="C254" s="36">
        <f>'Feb 22'!AR255</f>
        <v>0</v>
      </c>
      <c r="D254" s="36">
        <f>'Mar 22'!AR255</f>
        <v>0</v>
      </c>
      <c r="E254" s="36">
        <f>'Apr 22'!AR255</f>
        <v>0</v>
      </c>
      <c r="F254" s="36">
        <f>'May 22'!AS255</f>
        <v>0</v>
      </c>
      <c r="G254" s="36">
        <f>'Jun 22'!AR255</f>
        <v>0</v>
      </c>
      <c r="H254" s="36">
        <f>'Jul 22'!AR255</f>
        <v>0</v>
      </c>
      <c r="I254" s="36">
        <f>'Aug 22'!AR255</f>
        <v>0</v>
      </c>
      <c r="J254" s="36">
        <f>'Sep 22'!AR255</f>
        <v>0</v>
      </c>
      <c r="K254" s="36">
        <f>'Oct 22'!AS255</f>
        <v>0</v>
      </c>
      <c r="L254" s="36">
        <f>'Nov 22'!AR255</f>
        <v>0</v>
      </c>
      <c r="M254" s="36">
        <f>'Dec 22'!AR255</f>
        <v>0</v>
      </c>
      <c r="N254" s="36">
        <f t="shared" si="44"/>
        <v>0</v>
      </c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ht="15.75" customHeight="1">
      <c r="A255" s="46" t="s">
        <v>185</v>
      </c>
      <c r="B255" s="47">
        <f t="shared" ref="B255:N255" si="45">SUM(B241:B254)</f>
        <v>0</v>
      </c>
      <c r="C255" s="47">
        <f t="shared" si="45"/>
        <v>0</v>
      </c>
      <c r="D255" s="47">
        <f t="shared" si="45"/>
        <v>0</v>
      </c>
      <c r="E255" s="47">
        <f t="shared" si="45"/>
        <v>0</v>
      </c>
      <c r="F255" s="47">
        <f t="shared" si="45"/>
        <v>0</v>
      </c>
      <c r="G255" s="47">
        <f t="shared" si="45"/>
        <v>0</v>
      </c>
      <c r="H255" s="47">
        <f t="shared" si="45"/>
        <v>0</v>
      </c>
      <c r="I255" s="47">
        <f t="shared" si="45"/>
        <v>0</v>
      </c>
      <c r="J255" s="47">
        <f t="shared" si="45"/>
        <v>0</v>
      </c>
      <c r="K255" s="47">
        <f t="shared" si="45"/>
        <v>0</v>
      </c>
      <c r="L255" s="47">
        <f t="shared" si="45"/>
        <v>0</v>
      </c>
      <c r="M255" s="47">
        <f t="shared" si="45"/>
        <v>0</v>
      </c>
      <c r="N255" s="47">
        <f t="shared" si="45"/>
        <v>0</v>
      </c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ht="15.75" customHeight="1">
      <c r="A256" s="69" t="s">
        <v>186</v>
      </c>
      <c r="B256" s="41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41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ht="15.75" customHeight="1">
      <c r="A257" s="71" t="s">
        <v>187</v>
      </c>
      <c r="B257" s="35">
        <v>0.0</v>
      </c>
      <c r="C257" s="36">
        <f>'Feb 22'!AR258</f>
        <v>0</v>
      </c>
      <c r="D257" s="36">
        <f>'Mar 22'!AR258</f>
        <v>0</v>
      </c>
      <c r="E257" s="36">
        <f>'Apr 22'!AR258</f>
        <v>0</v>
      </c>
      <c r="F257" s="36">
        <f>'May 22'!AS258</f>
        <v>0</v>
      </c>
      <c r="G257" s="36">
        <f>'Jun 22'!AR258</f>
        <v>0</v>
      </c>
      <c r="H257" s="36">
        <f>'Jul 22'!AR258</f>
        <v>0</v>
      </c>
      <c r="I257" s="36">
        <f>'Aug 22'!AR258</f>
        <v>0</v>
      </c>
      <c r="J257" s="35">
        <v>0.0</v>
      </c>
      <c r="K257" s="35">
        <v>0.0</v>
      </c>
      <c r="L257" s="36">
        <f>'Nov 22'!AR258</f>
        <v>0</v>
      </c>
      <c r="M257" s="36">
        <f>'Dec 22'!AR258</f>
        <v>0</v>
      </c>
      <c r="N257" s="36">
        <f t="shared" ref="N257:N265" si="46">SUM(B257:M257)</f>
        <v>0</v>
      </c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ht="15.75" customHeight="1">
      <c r="A258" s="71" t="s">
        <v>29</v>
      </c>
      <c r="B258" s="36">
        <f>'JAN 22'!AS259</f>
        <v>0</v>
      </c>
      <c r="C258" s="36">
        <f>'Feb 22'!AR259</f>
        <v>0</v>
      </c>
      <c r="D258" s="36">
        <f>'Mar 22'!AR259</f>
        <v>0</v>
      </c>
      <c r="E258" s="36">
        <f>'Apr 22'!AR259</f>
        <v>0</v>
      </c>
      <c r="F258" s="36">
        <f>'May 22'!AS259</f>
        <v>0</v>
      </c>
      <c r="G258" s="36">
        <f>'Jun 22'!AR259</f>
        <v>0</v>
      </c>
      <c r="H258" s="36">
        <f>'Jul 22'!AR259</f>
        <v>0</v>
      </c>
      <c r="I258" s="36">
        <f>'Aug 22'!AR259</f>
        <v>0</v>
      </c>
      <c r="J258" s="36">
        <f>'Sep 22'!AR259</f>
        <v>0</v>
      </c>
      <c r="K258" s="36">
        <f>'Oct 22'!AS259</f>
        <v>0</v>
      </c>
      <c r="L258" s="36">
        <f>'Nov 22'!AR259</f>
        <v>0</v>
      </c>
      <c r="M258" s="36">
        <f>'Dec 22'!AR259</f>
        <v>0</v>
      </c>
      <c r="N258" s="36">
        <f t="shared" si="46"/>
        <v>0</v>
      </c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ht="15.75" customHeight="1">
      <c r="A259" s="71" t="s">
        <v>188</v>
      </c>
      <c r="B259" s="36">
        <f>'JAN 22'!AS260</f>
        <v>0</v>
      </c>
      <c r="C259" s="36">
        <f>'Feb 22'!AR260</f>
        <v>0</v>
      </c>
      <c r="D259" s="36">
        <f>'Mar 22'!AR260</f>
        <v>0</v>
      </c>
      <c r="E259" s="36">
        <f>'Apr 22'!AR260</f>
        <v>0</v>
      </c>
      <c r="F259" s="36">
        <f>'May 22'!AS260</f>
        <v>0</v>
      </c>
      <c r="G259" s="36">
        <f>'Jun 22'!AR260</f>
        <v>0</v>
      </c>
      <c r="H259" s="36">
        <f>'Jul 22'!AR260</f>
        <v>0</v>
      </c>
      <c r="I259" s="36">
        <f>'Aug 22'!AR260</f>
        <v>0</v>
      </c>
      <c r="J259" s="36">
        <f>'Sep 22'!AR260</f>
        <v>0</v>
      </c>
      <c r="K259" s="36">
        <f>'Oct 22'!AS260</f>
        <v>0</v>
      </c>
      <c r="L259" s="36">
        <f>'Nov 22'!AR260</f>
        <v>0</v>
      </c>
      <c r="M259" s="36">
        <f>'Dec 22'!AR260</f>
        <v>0</v>
      </c>
      <c r="N259" s="36">
        <f t="shared" si="46"/>
        <v>0</v>
      </c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ht="15.75" customHeight="1">
      <c r="A260" s="71"/>
      <c r="B260" s="36">
        <f>'JAN 22'!AS261</f>
        <v>0</v>
      </c>
      <c r="C260" s="36">
        <f>'Feb 22'!AR261</f>
        <v>0</v>
      </c>
      <c r="D260" s="36">
        <f>'Mar 22'!AR261</f>
        <v>0</v>
      </c>
      <c r="E260" s="36">
        <f>'Apr 22'!AR261</f>
        <v>0</v>
      </c>
      <c r="F260" s="36">
        <f>'May 22'!AS261</f>
        <v>0</v>
      </c>
      <c r="G260" s="36">
        <f>'Jun 22'!AR261</f>
        <v>0</v>
      </c>
      <c r="H260" s="36">
        <f>'Jul 22'!AR261</f>
        <v>0</v>
      </c>
      <c r="I260" s="36">
        <f>'Aug 22'!AR261</f>
        <v>0</v>
      </c>
      <c r="J260" s="36">
        <f>'Sep 22'!AR261</f>
        <v>0</v>
      </c>
      <c r="K260" s="36">
        <f>'Oct 22'!AS261</f>
        <v>0</v>
      </c>
      <c r="L260" s="36">
        <f>'Nov 22'!AR261</f>
        <v>0</v>
      </c>
      <c r="M260" s="36">
        <f>'Dec 22'!AR261</f>
        <v>0</v>
      </c>
      <c r="N260" s="36">
        <f t="shared" si="46"/>
        <v>0</v>
      </c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ht="15.75" customHeight="1">
      <c r="A261" s="71"/>
      <c r="B261" s="36">
        <f>'JAN 22'!AS262</f>
        <v>0</v>
      </c>
      <c r="C261" s="36">
        <f>'Feb 22'!AR262</f>
        <v>0</v>
      </c>
      <c r="D261" s="36">
        <f>'Mar 22'!AR262</f>
        <v>0</v>
      </c>
      <c r="E261" s="36">
        <f>'Apr 22'!AR262</f>
        <v>0</v>
      </c>
      <c r="F261" s="36">
        <f>'May 22'!AS262</f>
        <v>0</v>
      </c>
      <c r="G261" s="36">
        <f>'Jun 22'!AR262</f>
        <v>0</v>
      </c>
      <c r="H261" s="36">
        <f>'Jul 22'!AR262</f>
        <v>0</v>
      </c>
      <c r="I261" s="36">
        <f>'Aug 22'!AR262</f>
        <v>0</v>
      </c>
      <c r="J261" s="36">
        <f>'Sep 22'!AR262</f>
        <v>0</v>
      </c>
      <c r="K261" s="36">
        <f>'Oct 22'!AS262</f>
        <v>0</v>
      </c>
      <c r="L261" s="36">
        <f>'Nov 22'!AR262</f>
        <v>0</v>
      </c>
      <c r="M261" s="36">
        <f>'Dec 22'!AR262</f>
        <v>0</v>
      </c>
      <c r="N261" s="36">
        <f t="shared" si="46"/>
        <v>0</v>
      </c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ht="15.75" customHeight="1">
      <c r="A262" s="71"/>
      <c r="B262" s="36">
        <f>'JAN 22'!AS263</f>
        <v>0</v>
      </c>
      <c r="C262" s="36">
        <f>'Feb 22'!AR263</f>
        <v>0</v>
      </c>
      <c r="D262" s="36">
        <f>'Mar 22'!AR263</f>
        <v>0</v>
      </c>
      <c r="E262" s="36">
        <f>'Apr 22'!AR263</f>
        <v>0</v>
      </c>
      <c r="F262" s="36">
        <f>'May 22'!AS263</f>
        <v>0</v>
      </c>
      <c r="G262" s="36">
        <f>'Jun 22'!AR263</f>
        <v>0</v>
      </c>
      <c r="H262" s="36">
        <f>'Jul 22'!AR263</f>
        <v>0</v>
      </c>
      <c r="I262" s="36">
        <f>'Aug 22'!AR263</f>
        <v>0</v>
      </c>
      <c r="J262" s="36">
        <f>'Sep 22'!AR263</f>
        <v>0</v>
      </c>
      <c r="K262" s="36">
        <f>'Oct 22'!AS263</f>
        <v>0</v>
      </c>
      <c r="L262" s="36">
        <f>'Nov 22'!AR263</f>
        <v>0</v>
      </c>
      <c r="M262" s="36">
        <f>'Dec 22'!AR263</f>
        <v>0</v>
      </c>
      <c r="N262" s="36">
        <f t="shared" si="46"/>
        <v>0</v>
      </c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ht="15.75" customHeight="1">
      <c r="A263" s="71"/>
      <c r="B263" s="36">
        <f>'JAN 22'!AS264</f>
        <v>0</v>
      </c>
      <c r="C263" s="36">
        <f>'Feb 22'!AR264</f>
        <v>0</v>
      </c>
      <c r="D263" s="36">
        <f>'Mar 22'!AR264</f>
        <v>0</v>
      </c>
      <c r="E263" s="36">
        <f>'Apr 22'!AR264</f>
        <v>0</v>
      </c>
      <c r="F263" s="36">
        <f>'May 22'!AS264</f>
        <v>0</v>
      </c>
      <c r="G263" s="36">
        <f>'Jun 22'!AR264</f>
        <v>0</v>
      </c>
      <c r="H263" s="36">
        <f>'Jul 22'!AR264</f>
        <v>0</v>
      </c>
      <c r="I263" s="36">
        <f>'Aug 22'!AR264</f>
        <v>0</v>
      </c>
      <c r="J263" s="36">
        <f>'Sep 22'!AR264</f>
        <v>0</v>
      </c>
      <c r="K263" s="36">
        <f>'Oct 22'!AS264</f>
        <v>0</v>
      </c>
      <c r="L263" s="36">
        <f>'Nov 22'!AR264</f>
        <v>0</v>
      </c>
      <c r="M263" s="36">
        <f>'Dec 22'!AR264</f>
        <v>0</v>
      </c>
      <c r="N263" s="36">
        <f t="shared" si="46"/>
        <v>0</v>
      </c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ht="15.75" customHeight="1">
      <c r="A264" s="71"/>
      <c r="B264" s="36">
        <f>'JAN 22'!AS265</f>
        <v>0</v>
      </c>
      <c r="C264" s="36">
        <f>'Feb 22'!AR265</f>
        <v>0</v>
      </c>
      <c r="D264" s="36">
        <f>'Mar 22'!AR265</f>
        <v>0</v>
      </c>
      <c r="E264" s="36">
        <f>'Apr 22'!AR265</f>
        <v>0</v>
      </c>
      <c r="F264" s="36">
        <f>'May 22'!AS265</f>
        <v>0</v>
      </c>
      <c r="G264" s="36">
        <f>'Jun 22'!AR265</f>
        <v>0</v>
      </c>
      <c r="H264" s="36">
        <f>'Jul 22'!AR265</f>
        <v>0</v>
      </c>
      <c r="I264" s="36">
        <f>'Aug 22'!AR265</f>
        <v>0</v>
      </c>
      <c r="J264" s="36">
        <f>'Sep 22'!AR265</f>
        <v>0</v>
      </c>
      <c r="K264" s="36">
        <f>'Oct 22'!AS265</f>
        <v>0</v>
      </c>
      <c r="L264" s="36">
        <f>'Nov 22'!AR265</f>
        <v>0</v>
      </c>
      <c r="M264" s="36">
        <f>'Dec 22'!AR265</f>
        <v>0</v>
      </c>
      <c r="N264" s="36">
        <f t="shared" si="46"/>
        <v>0</v>
      </c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ht="15.75" customHeight="1">
      <c r="A265" s="71"/>
      <c r="B265" s="36">
        <f>'JAN 22'!AS266</f>
        <v>0</v>
      </c>
      <c r="C265" s="36">
        <f>'Feb 22'!AR266</f>
        <v>0</v>
      </c>
      <c r="D265" s="36">
        <f>'Mar 22'!AR266</f>
        <v>0</v>
      </c>
      <c r="E265" s="36">
        <f>'Apr 22'!AR266</f>
        <v>0</v>
      </c>
      <c r="F265" s="36">
        <f>'May 22'!AS266</f>
        <v>0</v>
      </c>
      <c r="G265" s="36">
        <f>'Jun 22'!AR266</f>
        <v>0</v>
      </c>
      <c r="H265" s="36">
        <f>'Jul 22'!AR266</f>
        <v>0</v>
      </c>
      <c r="I265" s="36">
        <f>'Aug 22'!AR266</f>
        <v>0</v>
      </c>
      <c r="J265" s="36">
        <f>'Sep 22'!AR266</f>
        <v>0</v>
      </c>
      <c r="K265" s="36">
        <f>'Oct 22'!AS266</f>
        <v>0</v>
      </c>
      <c r="L265" s="36">
        <f>'Nov 22'!AR266</f>
        <v>0</v>
      </c>
      <c r="M265" s="36">
        <f>'Dec 22'!AR266</f>
        <v>0</v>
      </c>
      <c r="N265" s="36">
        <f t="shared" si="46"/>
        <v>0</v>
      </c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ht="15.75" customHeight="1">
      <c r="A266" s="46" t="s">
        <v>189</v>
      </c>
      <c r="B266" s="47">
        <f t="shared" ref="B266:N266" si="47">SUM(B257:B265)</f>
        <v>0</v>
      </c>
      <c r="C266" s="47">
        <f t="shared" si="47"/>
        <v>0</v>
      </c>
      <c r="D266" s="47">
        <f t="shared" si="47"/>
        <v>0</v>
      </c>
      <c r="E266" s="47">
        <f t="shared" si="47"/>
        <v>0</v>
      </c>
      <c r="F266" s="47">
        <f t="shared" si="47"/>
        <v>0</v>
      </c>
      <c r="G266" s="47">
        <f t="shared" si="47"/>
        <v>0</v>
      </c>
      <c r="H266" s="47">
        <f t="shared" si="47"/>
        <v>0</v>
      </c>
      <c r="I266" s="47">
        <f t="shared" si="47"/>
        <v>0</v>
      </c>
      <c r="J266" s="47">
        <f t="shared" si="47"/>
        <v>0</v>
      </c>
      <c r="K266" s="47">
        <f t="shared" si="47"/>
        <v>0</v>
      </c>
      <c r="L266" s="47">
        <f t="shared" si="47"/>
        <v>0</v>
      </c>
      <c r="M266" s="47">
        <f t="shared" si="47"/>
        <v>0</v>
      </c>
      <c r="N266" s="47">
        <f t="shared" si="47"/>
        <v>0</v>
      </c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ht="15.75" customHeight="1">
      <c r="A267" s="68" t="s">
        <v>190</v>
      </c>
      <c r="B267" s="41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41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ht="15.75" customHeight="1">
      <c r="A268" s="34" t="s">
        <v>191</v>
      </c>
      <c r="B268" s="35">
        <v>0.0</v>
      </c>
      <c r="C268" s="36">
        <f>'Feb 22'!AR269</f>
        <v>0</v>
      </c>
      <c r="D268" s="36">
        <f>'Mar 22'!AR269</f>
        <v>0</v>
      </c>
      <c r="E268" s="36">
        <f>'Apr 22'!AR269</f>
        <v>0</v>
      </c>
      <c r="F268" s="36">
        <f>'May 22'!AS269</f>
        <v>0</v>
      </c>
      <c r="G268" s="36">
        <f>'Jun 22'!AR269</f>
        <v>0</v>
      </c>
      <c r="H268" s="36">
        <f>'Jul 22'!AR269</f>
        <v>0</v>
      </c>
      <c r="I268" s="36">
        <f>'Aug 22'!AR269</f>
        <v>0</v>
      </c>
      <c r="J268" s="36">
        <f>'Sep 22'!AR269</f>
        <v>0</v>
      </c>
      <c r="K268" s="35">
        <v>0.0</v>
      </c>
      <c r="L268" s="36">
        <f>'Nov 22'!AR269</f>
        <v>0</v>
      </c>
      <c r="M268" s="36">
        <f>'Dec 22'!AR269</f>
        <v>0</v>
      </c>
      <c r="N268" s="36">
        <f t="shared" ref="N268:N276" si="48">SUM(B268:M268)</f>
        <v>0</v>
      </c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ht="15.75" customHeight="1">
      <c r="A269" s="34" t="s">
        <v>192</v>
      </c>
      <c r="B269" s="36">
        <f>'JAN 22'!AS270</f>
        <v>0</v>
      </c>
      <c r="C269" s="36">
        <f>'Feb 22'!AR270</f>
        <v>0</v>
      </c>
      <c r="D269" s="36">
        <f>'Mar 22'!AR270</f>
        <v>0</v>
      </c>
      <c r="E269" s="36">
        <f>'Apr 22'!AR270</f>
        <v>0</v>
      </c>
      <c r="F269" s="36">
        <f>'May 22'!AS270</f>
        <v>0</v>
      </c>
      <c r="G269" s="36">
        <f>'Jun 22'!AR270</f>
        <v>0</v>
      </c>
      <c r="H269" s="36">
        <f>'Jul 22'!AR270</f>
        <v>0</v>
      </c>
      <c r="I269" s="36">
        <f>'Aug 22'!AR270</f>
        <v>0</v>
      </c>
      <c r="J269" s="36">
        <f>'Sep 22'!AR270</f>
        <v>0</v>
      </c>
      <c r="K269" s="36">
        <f>'Oct 22'!AS270</f>
        <v>0</v>
      </c>
      <c r="L269" s="36">
        <f>'Nov 22'!AR270</f>
        <v>0</v>
      </c>
      <c r="M269" s="36">
        <f>'Dec 22'!AR270</f>
        <v>0</v>
      </c>
      <c r="N269" s="36">
        <f t="shared" si="48"/>
        <v>0</v>
      </c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ht="15.75" customHeight="1">
      <c r="A270" s="34" t="s">
        <v>193</v>
      </c>
      <c r="B270" s="36">
        <f>'JAN 22'!AS271</f>
        <v>0</v>
      </c>
      <c r="C270" s="36">
        <f>'Feb 22'!AR271</f>
        <v>0</v>
      </c>
      <c r="D270" s="36">
        <f>'Mar 22'!AR271</f>
        <v>0</v>
      </c>
      <c r="E270" s="36">
        <f>'Apr 22'!AR271</f>
        <v>0</v>
      </c>
      <c r="F270" s="36">
        <f>'May 22'!AS271</f>
        <v>0</v>
      </c>
      <c r="G270" s="36">
        <f>'Jun 22'!AR271</f>
        <v>0</v>
      </c>
      <c r="H270" s="36">
        <f>'Jul 22'!AR271</f>
        <v>0</v>
      </c>
      <c r="I270" s="36">
        <f>'Aug 22'!AR271</f>
        <v>0</v>
      </c>
      <c r="J270" s="36">
        <f>'Sep 22'!AR271</f>
        <v>0</v>
      </c>
      <c r="K270" s="36">
        <f>'Oct 22'!AS271</f>
        <v>0</v>
      </c>
      <c r="L270" s="36">
        <f>'Nov 22'!AR271</f>
        <v>0</v>
      </c>
      <c r="M270" s="36">
        <f>'Dec 22'!AR271</f>
        <v>0</v>
      </c>
      <c r="N270" s="36">
        <f t="shared" si="48"/>
        <v>0</v>
      </c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ht="15.75" customHeight="1">
      <c r="A271" s="34"/>
      <c r="B271" s="36">
        <f>'JAN 22'!AS272</f>
        <v>0</v>
      </c>
      <c r="C271" s="36">
        <f>'Feb 22'!AR272</f>
        <v>0</v>
      </c>
      <c r="D271" s="36">
        <f>'Mar 22'!AR272</f>
        <v>0</v>
      </c>
      <c r="E271" s="36">
        <f>'Apr 22'!AR272</f>
        <v>0</v>
      </c>
      <c r="F271" s="36">
        <f>'May 22'!AS272</f>
        <v>0</v>
      </c>
      <c r="G271" s="36">
        <f>'Jun 22'!AR272</f>
        <v>0</v>
      </c>
      <c r="H271" s="36">
        <f>'Jul 22'!AR272</f>
        <v>0</v>
      </c>
      <c r="I271" s="36">
        <f>'Aug 22'!AR272</f>
        <v>0</v>
      </c>
      <c r="J271" s="36">
        <f>'Sep 22'!AR272</f>
        <v>0</v>
      </c>
      <c r="K271" s="36">
        <f>'Oct 22'!AS272</f>
        <v>0</v>
      </c>
      <c r="L271" s="36">
        <f>'Nov 22'!AR272</f>
        <v>0</v>
      </c>
      <c r="M271" s="36">
        <f>'Dec 22'!AR272</f>
        <v>0</v>
      </c>
      <c r="N271" s="36">
        <f t="shared" si="48"/>
        <v>0</v>
      </c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ht="15.75" customHeight="1">
      <c r="A272" s="34"/>
      <c r="B272" s="36">
        <f>'JAN 22'!AS273</f>
        <v>0</v>
      </c>
      <c r="C272" s="36">
        <f>'Feb 22'!AR273</f>
        <v>0</v>
      </c>
      <c r="D272" s="36">
        <f>'Mar 22'!AR273</f>
        <v>0</v>
      </c>
      <c r="E272" s="36">
        <f>'Apr 22'!AR273</f>
        <v>0</v>
      </c>
      <c r="F272" s="36">
        <f>'May 22'!AS273</f>
        <v>0</v>
      </c>
      <c r="G272" s="36">
        <f>'Jun 22'!AR273</f>
        <v>0</v>
      </c>
      <c r="H272" s="36">
        <f>'Jul 22'!AR273</f>
        <v>0</v>
      </c>
      <c r="I272" s="36">
        <f>'Aug 22'!AR273</f>
        <v>0</v>
      </c>
      <c r="J272" s="36">
        <f>'Sep 22'!AR273</f>
        <v>0</v>
      </c>
      <c r="K272" s="36">
        <f>'Oct 22'!AS273</f>
        <v>0</v>
      </c>
      <c r="L272" s="36">
        <f>'Nov 22'!AR273</f>
        <v>0</v>
      </c>
      <c r="M272" s="36">
        <f>'Dec 22'!AR273</f>
        <v>0</v>
      </c>
      <c r="N272" s="36">
        <f t="shared" si="48"/>
        <v>0</v>
      </c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ht="15.75" customHeight="1">
      <c r="A273" s="34"/>
      <c r="B273" s="36">
        <f>'JAN 22'!AS274</f>
        <v>0</v>
      </c>
      <c r="C273" s="36">
        <f>'Feb 22'!AR274</f>
        <v>0</v>
      </c>
      <c r="D273" s="36">
        <f>'Mar 22'!AR274</f>
        <v>0</v>
      </c>
      <c r="E273" s="36">
        <f>'Apr 22'!AR274</f>
        <v>0</v>
      </c>
      <c r="F273" s="36">
        <f>'May 22'!AS274</f>
        <v>0</v>
      </c>
      <c r="G273" s="36">
        <f>'Jun 22'!AR274</f>
        <v>0</v>
      </c>
      <c r="H273" s="36">
        <f>'Jul 22'!AR274</f>
        <v>0</v>
      </c>
      <c r="I273" s="36">
        <f>'Aug 22'!AR274</f>
        <v>0</v>
      </c>
      <c r="J273" s="36">
        <f>'Sep 22'!AR274</f>
        <v>0</v>
      </c>
      <c r="K273" s="36">
        <f>'Oct 22'!AS274</f>
        <v>0</v>
      </c>
      <c r="L273" s="36">
        <f>'Nov 22'!AR274</f>
        <v>0</v>
      </c>
      <c r="M273" s="36">
        <f>'Dec 22'!AR274</f>
        <v>0</v>
      </c>
      <c r="N273" s="36">
        <f t="shared" si="48"/>
        <v>0</v>
      </c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ht="15.75" customHeight="1">
      <c r="A274" s="34"/>
      <c r="B274" s="36">
        <f>'JAN 22'!AS275</f>
        <v>0</v>
      </c>
      <c r="C274" s="36">
        <f>'Feb 22'!AR275</f>
        <v>0</v>
      </c>
      <c r="D274" s="36">
        <f>'Mar 22'!AR275</f>
        <v>0</v>
      </c>
      <c r="E274" s="36">
        <f>'Apr 22'!AR275</f>
        <v>0</v>
      </c>
      <c r="F274" s="36">
        <f>'May 22'!AS275</f>
        <v>0</v>
      </c>
      <c r="G274" s="36">
        <f>'Jun 22'!AR275</f>
        <v>0</v>
      </c>
      <c r="H274" s="36">
        <f>'Jul 22'!AR275</f>
        <v>0</v>
      </c>
      <c r="I274" s="36">
        <f>'Aug 22'!AR275</f>
        <v>0</v>
      </c>
      <c r="J274" s="36">
        <f>'Sep 22'!AR275</f>
        <v>0</v>
      </c>
      <c r="K274" s="36">
        <f>'Oct 22'!AS275</f>
        <v>0</v>
      </c>
      <c r="L274" s="36">
        <f>'Nov 22'!AR275</f>
        <v>0</v>
      </c>
      <c r="M274" s="36">
        <f>'Dec 22'!AR275</f>
        <v>0</v>
      </c>
      <c r="N274" s="36">
        <f t="shared" si="48"/>
        <v>0</v>
      </c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ht="15.75" customHeight="1">
      <c r="A275" s="34"/>
      <c r="B275" s="36">
        <f>'JAN 22'!AS276</f>
        <v>0</v>
      </c>
      <c r="C275" s="36">
        <f>'Feb 22'!AR276</f>
        <v>0</v>
      </c>
      <c r="D275" s="36">
        <f>'Mar 22'!AR276</f>
        <v>0</v>
      </c>
      <c r="E275" s="36">
        <f>'Apr 22'!AR276</f>
        <v>0</v>
      </c>
      <c r="F275" s="36">
        <f>'May 22'!AS276</f>
        <v>0</v>
      </c>
      <c r="G275" s="36">
        <f>'Jun 22'!AR276</f>
        <v>0</v>
      </c>
      <c r="H275" s="36">
        <f>'Jul 22'!AR276</f>
        <v>0</v>
      </c>
      <c r="I275" s="36">
        <f>'Aug 22'!AR276</f>
        <v>0</v>
      </c>
      <c r="J275" s="36">
        <f>'Sep 22'!AR276</f>
        <v>0</v>
      </c>
      <c r="K275" s="36">
        <f>'Oct 22'!AS276</f>
        <v>0</v>
      </c>
      <c r="L275" s="36">
        <f>'Nov 22'!AR276</f>
        <v>0</v>
      </c>
      <c r="M275" s="36">
        <f>'Dec 22'!AR276</f>
        <v>0</v>
      </c>
      <c r="N275" s="36">
        <f t="shared" si="48"/>
        <v>0</v>
      </c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ht="15.75" customHeight="1">
      <c r="A276" s="34"/>
      <c r="B276" s="36">
        <f>'JAN 22'!AS277</f>
        <v>0</v>
      </c>
      <c r="C276" s="36">
        <f>'Feb 22'!AR277</f>
        <v>0</v>
      </c>
      <c r="D276" s="36">
        <f>'Mar 22'!AR277</f>
        <v>0</v>
      </c>
      <c r="E276" s="36">
        <f>'Apr 22'!AR277</f>
        <v>0</v>
      </c>
      <c r="F276" s="36">
        <f>'May 22'!AS277</f>
        <v>0</v>
      </c>
      <c r="G276" s="36">
        <f>'Jun 22'!AR277</f>
        <v>0</v>
      </c>
      <c r="H276" s="36">
        <f>'Jul 22'!AR277</f>
        <v>0</v>
      </c>
      <c r="I276" s="36">
        <f>'Aug 22'!AR277</f>
        <v>0</v>
      </c>
      <c r="J276" s="36">
        <f>'Sep 22'!AR277</f>
        <v>0</v>
      </c>
      <c r="K276" s="36">
        <f>'Oct 22'!AS277</f>
        <v>0</v>
      </c>
      <c r="L276" s="36">
        <f>'Nov 22'!AR277</f>
        <v>0</v>
      </c>
      <c r="M276" s="36">
        <f>'Dec 22'!AR277</f>
        <v>0</v>
      </c>
      <c r="N276" s="36">
        <f t="shared" si="48"/>
        <v>0</v>
      </c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ht="15.75" customHeight="1">
      <c r="A277" s="46" t="s">
        <v>194</v>
      </c>
      <c r="B277" s="47">
        <f t="shared" ref="B277:N277" si="49">SUM(B268:B276)</f>
        <v>0</v>
      </c>
      <c r="C277" s="47">
        <f t="shared" si="49"/>
        <v>0</v>
      </c>
      <c r="D277" s="47">
        <f t="shared" si="49"/>
        <v>0</v>
      </c>
      <c r="E277" s="47">
        <f t="shared" si="49"/>
        <v>0</v>
      </c>
      <c r="F277" s="47">
        <f t="shared" si="49"/>
        <v>0</v>
      </c>
      <c r="G277" s="47">
        <f t="shared" si="49"/>
        <v>0</v>
      </c>
      <c r="H277" s="47">
        <f t="shared" si="49"/>
        <v>0</v>
      </c>
      <c r="I277" s="47">
        <f t="shared" si="49"/>
        <v>0</v>
      </c>
      <c r="J277" s="47">
        <f t="shared" si="49"/>
        <v>0</v>
      </c>
      <c r="K277" s="47">
        <f t="shared" si="49"/>
        <v>0</v>
      </c>
      <c r="L277" s="47">
        <f t="shared" si="49"/>
        <v>0</v>
      </c>
      <c r="M277" s="47">
        <f t="shared" si="49"/>
        <v>0</v>
      </c>
      <c r="N277" s="47">
        <f t="shared" si="49"/>
        <v>0</v>
      </c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ht="17.25" customHeight="1">
      <c r="A278" s="72" t="s">
        <v>195</v>
      </c>
      <c r="B278" s="41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41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ht="15.75" customHeight="1">
      <c r="A279" s="34" t="s">
        <v>196</v>
      </c>
      <c r="B279" s="35">
        <v>0.0</v>
      </c>
      <c r="C279" s="36">
        <f>'Feb 22'!AR280</f>
        <v>0</v>
      </c>
      <c r="D279" s="36">
        <f>'Mar 22'!AR280</f>
        <v>0</v>
      </c>
      <c r="E279" s="36">
        <f>'Apr 22'!AR280</f>
        <v>0</v>
      </c>
      <c r="F279" s="36">
        <f>'May 22'!AS280</f>
        <v>0</v>
      </c>
      <c r="G279" s="36">
        <f>'Jun 22'!AR280</f>
        <v>0</v>
      </c>
      <c r="H279" s="36">
        <f>'Jul 22'!AR280</f>
        <v>0</v>
      </c>
      <c r="I279" s="36">
        <f>'Aug 22'!AR280</f>
        <v>0</v>
      </c>
      <c r="J279" s="36">
        <f>'Sep 22'!AR280</f>
        <v>0</v>
      </c>
      <c r="K279" s="35">
        <v>0.0</v>
      </c>
      <c r="L279" s="36">
        <f>'Nov 22'!AR280</f>
        <v>0</v>
      </c>
      <c r="M279" s="36">
        <f>'Dec 22'!AR280</f>
        <v>0</v>
      </c>
      <c r="N279" s="36">
        <f t="shared" ref="N279:N298" si="50">SUM(B279:M279)</f>
        <v>0</v>
      </c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ht="15.75" customHeight="1">
      <c r="A280" s="34" t="s">
        <v>197</v>
      </c>
      <c r="B280" s="36">
        <f>'JAN 22'!AS281</f>
        <v>0</v>
      </c>
      <c r="C280" s="36">
        <f>'Feb 22'!AR281</f>
        <v>0</v>
      </c>
      <c r="D280" s="36">
        <f>'Mar 22'!AR281</f>
        <v>0</v>
      </c>
      <c r="E280" s="36">
        <f>'Apr 22'!AR281</f>
        <v>0</v>
      </c>
      <c r="F280" s="36">
        <f>'May 22'!AS281</f>
        <v>0</v>
      </c>
      <c r="G280" s="36">
        <f>'Jun 22'!AR281</f>
        <v>0</v>
      </c>
      <c r="H280" s="36">
        <f>'Jul 22'!AR281</f>
        <v>0</v>
      </c>
      <c r="I280" s="36">
        <f>'Aug 22'!AR281</f>
        <v>0</v>
      </c>
      <c r="J280" s="36">
        <f>'Sep 22'!AR281</f>
        <v>0</v>
      </c>
      <c r="K280" s="36">
        <f>'Oct 22'!AS281</f>
        <v>0</v>
      </c>
      <c r="L280" s="36">
        <f>'Nov 22'!AR281</f>
        <v>0</v>
      </c>
      <c r="M280" s="36">
        <f>'Dec 22'!AR281</f>
        <v>0</v>
      </c>
      <c r="N280" s="36">
        <f t="shared" si="50"/>
        <v>0</v>
      </c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ht="15.75" customHeight="1">
      <c r="A281" s="34" t="s">
        <v>198</v>
      </c>
      <c r="B281" s="36">
        <f>'JAN 22'!AS282</f>
        <v>0</v>
      </c>
      <c r="C281" s="36">
        <f>'Feb 22'!AR282</f>
        <v>0</v>
      </c>
      <c r="D281" s="36">
        <f>'Mar 22'!AR282</f>
        <v>0</v>
      </c>
      <c r="E281" s="36">
        <f>'Apr 22'!AR282</f>
        <v>0</v>
      </c>
      <c r="F281" s="36">
        <f>'May 22'!AS282</f>
        <v>0</v>
      </c>
      <c r="G281" s="36">
        <f>'Jun 22'!AR282</f>
        <v>0</v>
      </c>
      <c r="H281" s="36">
        <f>'Jul 22'!AR282</f>
        <v>0</v>
      </c>
      <c r="I281" s="36">
        <f>'Aug 22'!AR282</f>
        <v>0</v>
      </c>
      <c r="J281" s="36">
        <f>'Sep 22'!AR282</f>
        <v>0</v>
      </c>
      <c r="K281" s="36">
        <f>'Oct 22'!AS282</f>
        <v>0</v>
      </c>
      <c r="L281" s="36">
        <f>'Nov 22'!AR282</f>
        <v>0</v>
      </c>
      <c r="M281" s="36">
        <f>'Dec 22'!AR282</f>
        <v>0</v>
      </c>
      <c r="N281" s="36">
        <f t="shared" si="50"/>
        <v>0</v>
      </c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ht="15.75" customHeight="1">
      <c r="A282" s="34" t="s">
        <v>199</v>
      </c>
      <c r="B282" s="36">
        <f>'JAN 22'!AS283</f>
        <v>0</v>
      </c>
      <c r="C282" s="36">
        <f>'Feb 22'!AR283</f>
        <v>0</v>
      </c>
      <c r="D282" s="36">
        <f>'Mar 22'!AR283</f>
        <v>0</v>
      </c>
      <c r="E282" s="36">
        <f>'Apr 22'!AR283</f>
        <v>0</v>
      </c>
      <c r="F282" s="36">
        <f>'May 22'!AS283</f>
        <v>0</v>
      </c>
      <c r="G282" s="36">
        <f>'Jun 22'!AR283</f>
        <v>0</v>
      </c>
      <c r="H282" s="36">
        <f>'Jul 22'!AR283</f>
        <v>0</v>
      </c>
      <c r="I282" s="36">
        <f>'Aug 22'!AR283</f>
        <v>0</v>
      </c>
      <c r="J282" s="36">
        <f>'Sep 22'!AR283</f>
        <v>0</v>
      </c>
      <c r="K282" s="36">
        <f>'Oct 22'!AS283</f>
        <v>0</v>
      </c>
      <c r="L282" s="36">
        <f>'Nov 22'!AR283</f>
        <v>0</v>
      </c>
      <c r="M282" s="36">
        <f>'Dec 22'!AR283</f>
        <v>0</v>
      </c>
      <c r="N282" s="36">
        <f t="shared" si="50"/>
        <v>0</v>
      </c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ht="15.75" customHeight="1">
      <c r="A283" s="34" t="s">
        <v>200</v>
      </c>
      <c r="B283" s="36">
        <f>'JAN 22'!AS284</f>
        <v>0</v>
      </c>
      <c r="C283" s="36">
        <f>'Feb 22'!AR284</f>
        <v>0</v>
      </c>
      <c r="D283" s="36">
        <f>'Mar 22'!AR284</f>
        <v>0</v>
      </c>
      <c r="E283" s="36">
        <f>'Apr 22'!AR284</f>
        <v>0</v>
      </c>
      <c r="F283" s="36">
        <f>'May 22'!AS284</f>
        <v>0</v>
      </c>
      <c r="G283" s="36">
        <f>'Jun 22'!AR284</f>
        <v>0</v>
      </c>
      <c r="H283" s="36">
        <f>'Jul 22'!AR284</f>
        <v>0</v>
      </c>
      <c r="I283" s="36">
        <f>'Aug 22'!AR284</f>
        <v>0</v>
      </c>
      <c r="J283" s="36">
        <f>'Sep 22'!AR284</f>
        <v>0</v>
      </c>
      <c r="K283" s="36">
        <f>'Oct 22'!AS284</f>
        <v>0</v>
      </c>
      <c r="L283" s="36">
        <f>'Nov 22'!AR284</f>
        <v>0</v>
      </c>
      <c r="M283" s="36">
        <f>'Dec 22'!AR284</f>
        <v>0</v>
      </c>
      <c r="N283" s="36">
        <f t="shared" si="50"/>
        <v>0</v>
      </c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ht="15.75" customHeight="1">
      <c r="A284" s="34" t="s">
        <v>201</v>
      </c>
      <c r="B284" s="36">
        <f>'JAN 22'!AS285</f>
        <v>0</v>
      </c>
      <c r="C284" s="36">
        <f>'Feb 22'!AR285</f>
        <v>0</v>
      </c>
      <c r="D284" s="36">
        <f>'Mar 22'!AR285</f>
        <v>0</v>
      </c>
      <c r="E284" s="36">
        <f>'Apr 22'!AR285</f>
        <v>0</v>
      </c>
      <c r="F284" s="36">
        <f>'May 22'!AS285</f>
        <v>0</v>
      </c>
      <c r="G284" s="36">
        <f>'Jun 22'!AR285</f>
        <v>0</v>
      </c>
      <c r="H284" s="36">
        <f>'Jul 22'!AR285</f>
        <v>0</v>
      </c>
      <c r="I284" s="36">
        <f>'Aug 22'!AR285</f>
        <v>0</v>
      </c>
      <c r="J284" s="36">
        <f>'Sep 22'!AR285</f>
        <v>0</v>
      </c>
      <c r="K284" s="36">
        <f>'Oct 22'!AS285</f>
        <v>0</v>
      </c>
      <c r="L284" s="36">
        <f>'Nov 22'!AR285</f>
        <v>0</v>
      </c>
      <c r="M284" s="36">
        <f>'Dec 22'!AR285</f>
        <v>0</v>
      </c>
      <c r="N284" s="36">
        <f t="shared" si="50"/>
        <v>0</v>
      </c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ht="15.75" customHeight="1">
      <c r="A285" s="34" t="s">
        <v>202</v>
      </c>
      <c r="B285" s="36">
        <f>'JAN 22'!AS286</f>
        <v>0</v>
      </c>
      <c r="C285" s="36">
        <f>'Feb 22'!AR286</f>
        <v>0</v>
      </c>
      <c r="D285" s="36">
        <f>'Mar 22'!AR286</f>
        <v>0</v>
      </c>
      <c r="E285" s="36">
        <f>'Apr 22'!AR286</f>
        <v>0</v>
      </c>
      <c r="F285" s="36">
        <f>'May 22'!AS286</f>
        <v>0</v>
      </c>
      <c r="G285" s="36">
        <f>'Jun 22'!AR286</f>
        <v>0</v>
      </c>
      <c r="H285" s="36">
        <f>'Jul 22'!AR286</f>
        <v>0</v>
      </c>
      <c r="I285" s="36">
        <f>'Aug 22'!AR286</f>
        <v>0</v>
      </c>
      <c r="J285" s="36">
        <f>'Sep 22'!AR286</f>
        <v>0</v>
      </c>
      <c r="K285" s="36">
        <f>'Oct 22'!AS286</f>
        <v>0</v>
      </c>
      <c r="L285" s="36">
        <f>'Nov 22'!AR286</f>
        <v>0</v>
      </c>
      <c r="M285" s="36">
        <f>'Dec 22'!AR286</f>
        <v>0</v>
      </c>
      <c r="N285" s="36">
        <f t="shared" si="50"/>
        <v>0</v>
      </c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ht="15.75" customHeight="1">
      <c r="A286" s="34" t="s">
        <v>203</v>
      </c>
      <c r="B286" s="36">
        <f>'JAN 22'!AS287</f>
        <v>0</v>
      </c>
      <c r="C286" s="36">
        <f>'Feb 22'!AR287</f>
        <v>0</v>
      </c>
      <c r="D286" s="36">
        <f>'Mar 22'!AR287</f>
        <v>0</v>
      </c>
      <c r="E286" s="36">
        <f>'Apr 22'!AR287</f>
        <v>0</v>
      </c>
      <c r="F286" s="36">
        <f>'May 22'!AS287</f>
        <v>0</v>
      </c>
      <c r="G286" s="36">
        <f>'Jun 22'!AR287</f>
        <v>0</v>
      </c>
      <c r="H286" s="36">
        <f>'Jul 22'!AR287</f>
        <v>0</v>
      </c>
      <c r="I286" s="36">
        <f>'Aug 22'!AR287</f>
        <v>0</v>
      </c>
      <c r="J286" s="36">
        <f>'Sep 22'!AR287</f>
        <v>0</v>
      </c>
      <c r="K286" s="36">
        <f>'Oct 22'!AS287</f>
        <v>0</v>
      </c>
      <c r="L286" s="36">
        <f>'Nov 22'!AR287</f>
        <v>0</v>
      </c>
      <c r="M286" s="36">
        <f>'Dec 22'!AR287</f>
        <v>0</v>
      </c>
      <c r="N286" s="36">
        <f t="shared" si="50"/>
        <v>0</v>
      </c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ht="15.75" customHeight="1">
      <c r="A287" s="34" t="s">
        <v>204</v>
      </c>
      <c r="B287" s="36">
        <f>'JAN 22'!AS288</f>
        <v>0</v>
      </c>
      <c r="C287" s="36">
        <f>'Feb 22'!AR288</f>
        <v>0</v>
      </c>
      <c r="D287" s="36">
        <f>'Mar 22'!AR288</f>
        <v>0</v>
      </c>
      <c r="E287" s="36">
        <f>'Apr 22'!AR288</f>
        <v>0</v>
      </c>
      <c r="F287" s="36">
        <f>'May 22'!AS288</f>
        <v>0</v>
      </c>
      <c r="G287" s="36">
        <f>'Jun 22'!AR288</f>
        <v>0</v>
      </c>
      <c r="H287" s="36">
        <f>'Jul 22'!AR288</f>
        <v>0</v>
      </c>
      <c r="I287" s="36">
        <f>'Aug 22'!AR288</f>
        <v>0</v>
      </c>
      <c r="J287" s="36">
        <f>'Sep 22'!AR288</f>
        <v>0</v>
      </c>
      <c r="K287" s="36">
        <f>'Oct 22'!AS288</f>
        <v>0</v>
      </c>
      <c r="L287" s="36">
        <f>'Nov 22'!AR288</f>
        <v>0</v>
      </c>
      <c r="M287" s="36">
        <f>'Dec 22'!AR288</f>
        <v>0</v>
      </c>
      <c r="N287" s="36">
        <f t="shared" si="50"/>
        <v>0</v>
      </c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ht="15.75" customHeight="1">
      <c r="A288" s="34" t="s">
        <v>205</v>
      </c>
      <c r="B288" s="36">
        <f>'JAN 22'!AS289</f>
        <v>0</v>
      </c>
      <c r="C288" s="36">
        <f>'Feb 22'!AR289</f>
        <v>0</v>
      </c>
      <c r="D288" s="36">
        <f>'Mar 22'!AR289</f>
        <v>0</v>
      </c>
      <c r="E288" s="36">
        <f>'Apr 22'!AR289</f>
        <v>0</v>
      </c>
      <c r="F288" s="36">
        <f>'May 22'!AS289</f>
        <v>0</v>
      </c>
      <c r="G288" s="36">
        <f>'Jun 22'!AR289</f>
        <v>0</v>
      </c>
      <c r="H288" s="36">
        <f>'Jul 22'!AR289</f>
        <v>0</v>
      </c>
      <c r="I288" s="36">
        <f>'Aug 22'!AR289</f>
        <v>0</v>
      </c>
      <c r="J288" s="36">
        <f>'Sep 22'!AR289</f>
        <v>0</v>
      </c>
      <c r="K288" s="36">
        <f>'Oct 22'!AS289</f>
        <v>0</v>
      </c>
      <c r="L288" s="36">
        <f>'Nov 22'!AR289</f>
        <v>0</v>
      </c>
      <c r="M288" s="36">
        <f>'Dec 22'!AR289</f>
        <v>0</v>
      </c>
      <c r="N288" s="36">
        <f t="shared" si="50"/>
        <v>0</v>
      </c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ht="15.75" customHeight="1">
      <c r="A289" s="34" t="s">
        <v>206</v>
      </c>
      <c r="B289" s="36">
        <f>'JAN 22'!AS290</f>
        <v>0</v>
      </c>
      <c r="C289" s="36">
        <f>'Feb 22'!AR290</f>
        <v>0</v>
      </c>
      <c r="D289" s="36">
        <f>'Mar 22'!AR290</f>
        <v>0</v>
      </c>
      <c r="E289" s="36">
        <f>'Apr 22'!AR290</f>
        <v>0</v>
      </c>
      <c r="F289" s="36">
        <f>'May 22'!AS290</f>
        <v>0</v>
      </c>
      <c r="G289" s="36">
        <f>'Jun 22'!AR290</f>
        <v>0</v>
      </c>
      <c r="H289" s="36">
        <f>'Jul 22'!AR290</f>
        <v>0</v>
      </c>
      <c r="I289" s="36">
        <f>'Aug 22'!AR290</f>
        <v>0</v>
      </c>
      <c r="J289" s="36">
        <f>'Sep 22'!AR290</f>
        <v>0</v>
      </c>
      <c r="K289" s="36">
        <f>'Oct 22'!AS290</f>
        <v>0</v>
      </c>
      <c r="L289" s="36">
        <f>'Nov 22'!AR290</f>
        <v>0</v>
      </c>
      <c r="M289" s="36">
        <f>'Dec 22'!AR290</f>
        <v>0</v>
      </c>
      <c r="N289" s="36">
        <f t="shared" si="50"/>
        <v>0</v>
      </c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ht="15.75" customHeight="1">
      <c r="A290" s="34" t="s">
        <v>207</v>
      </c>
      <c r="B290" s="36">
        <f>'JAN 22'!AS291</f>
        <v>0</v>
      </c>
      <c r="C290" s="36">
        <f>'Feb 22'!AR291</f>
        <v>0</v>
      </c>
      <c r="D290" s="36">
        <f>'Mar 22'!AR291</f>
        <v>0</v>
      </c>
      <c r="E290" s="36">
        <f>'Apr 22'!AR291</f>
        <v>0</v>
      </c>
      <c r="F290" s="36">
        <f>'May 22'!AS291</f>
        <v>0</v>
      </c>
      <c r="G290" s="36">
        <f>'Jun 22'!AR291</f>
        <v>0</v>
      </c>
      <c r="H290" s="36">
        <f>'Jul 22'!AR291</f>
        <v>0</v>
      </c>
      <c r="I290" s="36">
        <f>'Aug 22'!AR291</f>
        <v>0</v>
      </c>
      <c r="J290" s="36">
        <f>'Sep 22'!AR291</f>
        <v>0</v>
      </c>
      <c r="K290" s="36">
        <f>'Oct 22'!AS291</f>
        <v>0</v>
      </c>
      <c r="L290" s="36">
        <f>'Nov 22'!AR291</f>
        <v>0</v>
      </c>
      <c r="M290" s="36">
        <f>'Dec 22'!AR291</f>
        <v>0</v>
      </c>
      <c r="N290" s="36">
        <f t="shared" si="50"/>
        <v>0</v>
      </c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ht="15.75" customHeight="1">
      <c r="A291" s="34" t="s">
        <v>208</v>
      </c>
      <c r="B291" s="36">
        <f>'JAN 22'!AS292</f>
        <v>0</v>
      </c>
      <c r="C291" s="36">
        <f>'Feb 22'!AR292</f>
        <v>0</v>
      </c>
      <c r="D291" s="36">
        <f>'Mar 22'!AR292</f>
        <v>0</v>
      </c>
      <c r="E291" s="36">
        <f>'Apr 22'!AR292</f>
        <v>0</v>
      </c>
      <c r="F291" s="36">
        <f>'May 22'!AS292</f>
        <v>0</v>
      </c>
      <c r="G291" s="36">
        <f>'Jun 22'!AR292</f>
        <v>0</v>
      </c>
      <c r="H291" s="36">
        <f>'Jul 22'!AR292</f>
        <v>0</v>
      </c>
      <c r="I291" s="36">
        <f>'Aug 22'!AR292</f>
        <v>0</v>
      </c>
      <c r="J291" s="36">
        <f>'Sep 22'!AR292</f>
        <v>0</v>
      </c>
      <c r="K291" s="36">
        <f>'Oct 22'!AS292</f>
        <v>0</v>
      </c>
      <c r="L291" s="36">
        <f>'Nov 22'!AR292</f>
        <v>0</v>
      </c>
      <c r="M291" s="36">
        <f>'Dec 22'!AR292</f>
        <v>0</v>
      </c>
      <c r="N291" s="36">
        <f t="shared" si="50"/>
        <v>0</v>
      </c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ht="15.75" customHeight="1">
      <c r="A292" s="34" t="s">
        <v>209</v>
      </c>
      <c r="B292" s="36">
        <f>'JAN 22'!AS293</f>
        <v>0</v>
      </c>
      <c r="C292" s="36">
        <f>'Feb 22'!AR293</f>
        <v>0</v>
      </c>
      <c r="D292" s="36">
        <f>'Mar 22'!AR293</f>
        <v>0</v>
      </c>
      <c r="E292" s="36">
        <f>'Apr 22'!AR293</f>
        <v>0</v>
      </c>
      <c r="F292" s="36">
        <f>'May 22'!AS293</f>
        <v>0</v>
      </c>
      <c r="G292" s="36">
        <f>'Jun 22'!AR293</f>
        <v>0</v>
      </c>
      <c r="H292" s="36">
        <f>'Jul 22'!AR293</f>
        <v>0</v>
      </c>
      <c r="I292" s="36">
        <f>'Aug 22'!AR293</f>
        <v>0</v>
      </c>
      <c r="J292" s="36">
        <f>'Sep 22'!AR293</f>
        <v>0</v>
      </c>
      <c r="K292" s="36">
        <f>'Oct 22'!AS293</f>
        <v>0</v>
      </c>
      <c r="L292" s="36">
        <f>'Nov 22'!AR293</f>
        <v>0</v>
      </c>
      <c r="M292" s="36">
        <f>'Dec 22'!AR293</f>
        <v>0</v>
      </c>
      <c r="N292" s="36">
        <f t="shared" si="50"/>
        <v>0</v>
      </c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ht="15.75" customHeight="1">
      <c r="A293" s="34" t="s">
        <v>210</v>
      </c>
      <c r="B293" s="36">
        <f>'JAN 22'!AS294</f>
        <v>0</v>
      </c>
      <c r="C293" s="36">
        <f>'Feb 22'!AR294</f>
        <v>0</v>
      </c>
      <c r="D293" s="36">
        <f>'Mar 22'!AR294</f>
        <v>0</v>
      </c>
      <c r="E293" s="36">
        <f>'Apr 22'!AR294</f>
        <v>0</v>
      </c>
      <c r="F293" s="36">
        <f>'May 22'!AS294</f>
        <v>0</v>
      </c>
      <c r="G293" s="36">
        <f>'Jun 22'!AR294</f>
        <v>0</v>
      </c>
      <c r="H293" s="36">
        <f>'Jul 22'!AR294</f>
        <v>0</v>
      </c>
      <c r="I293" s="36">
        <f>'Aug 22'!AR294</f>
        <v>0</v>
      </c>
      <c r="J293" s="36">
        <f>'Sep 22'!AR294</f>
        <v>0</v>
      </c>
      <c r="K293" s="36">
        <f>'Oct 22'!AS294</f>
        <v>0</v>
      </c>
      <c r="L293" s="36">
        <f>'Nov 22'!AR294</f>
        <v>0</v>
      </c>
      <c r="M293" s="36">
        <f>'Dec 22'!AR294</f>
        <v>0</v>
      </c>
      <c r="N293" s="36">
        <f t="shared" si="50"/>
        <v>0</v>
      </c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ht="15.75" customHeight="1">
      <c r="A294" s="34" t="s">
        <v>211</v>
      </c>
      <c r="B294" s="36">
        <f>'JAN 22'!AS295</f>
        <v>0</v>
      </c>
      <c r="C294" s="36">
        <f>'Feb 22'!AR295</f>
        <v>0</v>
      </c>
      <c r="D294" s="36">
        <f>'Mar 22'!AR295</f>
        <v>0</v>
      </c>
      <c r="E294" s="36">
        <f>'Apr 22'!AR295</f>
        <v>0</v>
      </c>
      <c r="F294" s="36">
        <f>'May 22'!AS295</f>
        <v>0</v>
      </c>
      <c r="G294" s="36">
        <f>'Jun 22'!AR295</f>
        <v>0</v>
      </c>
      <c r="H294" s="36">
        <f>'Jul 22'!AR295</f>
        <v>0</v>
      </c>
      <c r="I294" s="36">
        <f>'Aug 22'!AR295</f>
        <v>0</v>
      </c>
      <c r="J294" s="36">
        <f>'Sep 22'!AR295</f>
        <v>0</v>
      </c>
      <c r="K294" s="36">
        <f>'Oct 22'!AS295</f>
        <v>0</v>
      </c>
      <c r="L294" s="36">
        <f>'Nov 22'!AR295</f>
        <v>0</v>
      </c>
      <c r="M294" s="36">
        <f>'Dec 22'!AR295</f>
        <v>0</v>
      </c>
      <c r="N294" s="36">
        <f t="shared" si="50"/>
        <v>0</v>
      </c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ht="15.75" customHeight="1">
      <c r="A295" s="34" t="s">
        <v>212</v>
      </c>
      <c r="B295" s="36">
        <f>'JAN 22'!AS296</f>
        <v>0</v>
      </c>
      <c r="C295" s="36">
        <f>'Feb 22'!AR296</f>
        <v>0</v>
      </c>
      <c r="D295" s="36">
        <f>'Mar 22'!AR296</f>
        <v>0</v>
      </c>
      <c r="E295" s="36">
        <f>'Apr 22'!AR296</f>
        <v>0</v>
      </c>
      <c r="F295" s="36">
        <f>'May 22'!AS296</f>
        <v>0</v>
      </c>
      <c r="G295" s="36">
        <f>'Jun 22'!AR296</f>
        <v>0</v>
      </c>
      <c r="H295" s="36">
        <f>'Jul 22'!AR296</f>
        <v>0</v>
      </c>
      <c r="I295" s="36">
        <f>'Aug 22'!AR296</f>
        <v>0</v>
      </c>
      <c r="J295" s="36">
        <f>'Sep 22'!AR296</f>
        <v>0</v>
      </c>
      <c r="K295" s="36">
        <f>'Oct 22'!AS296</f>
        <v>0</v>
      </c>
      <c r="L295" s="36">
        <f>'Nov 22'!AR296</f>
        <v>0</v>
      </c>
      <c r="M295" s="36">
        <f>'Dec 22'!AR296</f>
        <v>0</v>
      </c>
      <c r="N295" s="36">
        <f t="shared" si="50"/>
        <v>0</v>
      </c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ht="15.75" customHeight="1">
      <c r="A296" s="34" t="s">
        <v>213</v>
      </c>
      <c r="B296" s="36">
        <f>'JAN 22'!AS297</f>
        <v>0</v>
      </c>
      <c r="C296" s="36">
        <f>'Feb 22'!AR297</f>
        <v>0</v>
      </c>
      <c r="D296" s="36">
        <f>'Mar 22'!AR297</f>
        <v>0</v>
      </c>
      <c r="E296" s="36">
        <f>'Apr 22'!AR297</f>
        <v>0</v>
      </c>
      <c r="F296" s="36">
        <f>'May 22'!AS297</f>
        <v>0</v>
      </c>
      <c r="G296" s="36">
        <f>'Jun 22'!AR297</f>
        <v>0</v>
      </c>
      <c r="H296" s="36">
        <f>'Jul 22'!AR297</f>
        <v>0</v>
      </c>
      <c r="I296" s="36">
        <f>'Aug 22'!AR297</f>
        <v>0</v>
      </c>
      <c r="J296" s="36">
        <f>'Sep 22'!AR297</f>
        <v>0</v>
      </c>
      <c r="K296" s="36">
        <f>'Oct 22'!AS297</f>
        <v>0</v>
      </c>
      <c r="L296" s="36">
        <f>'Nov 22'!AR297</f>
        <v>0</v>
      </c>
      <c r="M296" s="36">
        <f>'Dec 22'!AR297</f>
        <v>0</v>
      </c>
      <c r="N296" s="36">
        <f t="shared" si="50"/>
        <v>0</v>
      </c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ht="15.75" customHeight="1">
      <c r="A297" s="34" t="s">
        <v>214</v>
      </c>
      <c r="B297" s="36">
        <f>'JAN 22'!AS298</f>
        <v>0</v>
      </c>
      <c r="C297" s="36">
        <f>'Feb 22'!AR298</f>
        <v>0</v>
      </c>
      <c r="D297" s="36">
        <f>'Mar 22'!AR298</f>
        <v>0</v>
      </c>
      <c r="E297" s="36">
        <f>'Apr 22'!AR298</f>
        <v>0</v>
      </c>
      <c r="F297" s="36">
        <f>'May 22'!AS298</f>
        <v>0</v>
      </c>
      <c r="G297" s="36">
        <f>'Jun 22'!AR298</f>
        <v>0</v>
      </c>
      <c r="H297" s="36">
        <f>'Jul 22'!AR298</f>
        <v>0</v>
      </c>
      <c r="I297" s="36">
        <f>'Aug 22'!AR298</f>
        <v>0</v>
      </c>
      <c r="J297" s="36">
        <f>'Sep 22'!AR298</f>
        <v>0</v>
      </c>
      <c r="K297" s="36">
        <f>'Oct 22'!AS298</f>
        <v>0</v>
      </c>
      <c r="L297" s="36">
        <f>'Nov 22'!AR298</f>
        <v>0</v>
      </c>
      <c r="M297" s="36">
        <f>'Dec 22'!AR298</f>
        <v>0</v>
      </c>
      <c r="N297" s="36">
        <f t="shared" si="50"/>
        <v>0</v>
      </c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ht="15.75" customHeight="1">
      <c r="A298" s="34" t="s">
        <v>215</v>
      </c>
      <c r="B298" s="36">
        <f>'JAN 22'!AS299</f>
        <v>0</v>
      </c>
      <c r="C298" s="36">
        <f>'Feb 22'!AR299</f>
        <v>0</v>
      </c>
      <c r="D298" s="36">
        <f>'Mar 22'!AR299</f>
        <v>0</v>
      </c>
      <c r="E298" s="36">
        <f>'Apr 22'!AR299</f>
        <v>0</v>
      </c>
      <c r="F298" s="36">
        <f>'May 22'!AS299</f>
        <v>0</v>
      </c>
      <c r="G298" s="36">
        <f>'Jun 22'!AR299</f>
        <v>0</v>
      </c>
      <c r="H298" s="36">
        <f>'Jul 22'!AR299</f>
        <v>0</v>
      </c>
      <c r="I298" s="36">
        <f>'Aug 22'!AR299</f>
        <v>0</v>
      </c>
      <c r="J298" s="36">
        <f>'Sep 22'!AR299</f>
        <v>0</v>
      </c>
      <c r="K298" s="36">
        <f>'Oct 22'!AS299</f>
        <v>0</v>
      </c>
      <c r="L298" s="36">
        <f>'Nov 22'!AR299</f>
        <v>0</v>
      </c>
      <c r="M298" s="36">
        <f>'Dec 22'!AR299</f>
        <v>0</v>
      </c>
      <c r="N298" s="36">
        <f t="shared" si="50"/>
        <v>0</v>
      </c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ht="15.75" customHeight="1">
      <c r="A299" s="46" t="s">
        <v>216</v>
      </c>
      <c r="B299" s="47">
        <f t="shared" ref="B299:N299" si="51">SUM(B279:B298)</f>
        <v>0</v>
      </c>
      <c r="C299" s="47">
        <f t="shared" si="51"/>
        <v>0</v>
      </c>
      <c r="D299" s="47">
        <f t="shared" si="51"/>
        <v>0</v>
      </c>
      <c r="E299" s="47">
        <f t="shared" si="51"/>
        <v>0</v>
      </c>
      <c r="F299" s="47">
        <f t="shared" si="51"/>
        <v>0</v>
      </c>
      <c r="G299" s="47">
        <f t="shared" si="51"/>
        <v>0</v>
      </c>
      <c r="H299" s="47">
        <f t="shared" si="51"/>
        <v>0</v>
      </c>
      <c r="I299" s="47">
        <f t="shared" si="51"/>
        <v>0</v>
      </c>
      <c r="J299" s="47">
        <f t="shared" si="51"/>
        <v>0</v>
      </c>
      <c r="K299" s="47">
        <f t="shared" si="51"/>
        <v>0</v>
      </c>
      <c r="L299" s="47">
        <f t="shared" si="51"/>
        <v>0</v>
      </c>
      <c r="M299" s="47">
        <f t="shared" si="51"/>
        <v>0</v>
      </c>
      <c r="N299" s="47">
        <f t="shared" si="51"/>
        <v>0</v>
      </c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ht="15.75" customHeight="1">
      <c r="A300" s="73" t="s">
        <v>217</v>
      </c>
      <c r="B300" s="41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41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ht="15.75" customHeight="1">
      <c r="A301" s="34" t="s">
        <v>218</v>
      </c>
      <c r="B301" s="35">
        <v>0.0</v>
      </c>
      <c r="C301" s="36">
        <f>'Feb 22'!AR302</f>
        <v>0</v>
      </c>
      <c r="D301" s="36">
        <f>'Mar 22'!AR302</f>
        <v>0</v>
      </c>
      <c r="E301" s="36">
        <f>'Apr 22'!AR302</f>
        <v>0</v>
      </c>
      <c r="F301" s="36">
        <f>'May 22'!AS302</f>
        <v>0</v>
      </c>
      <c r="G301" s="36">
        <f>'Jun 22'!AR302</f>
        <v>0</v>
      </c>
      <c r="H301" s="36">
        <f>'Jul 22'!AR302</f>
        <v>0</v>
      </c>
      <c r="I301" s="36">
        <f>'Aug 22'!AR302</f>
        <v>0</v>
      </c>
      <c r="J301" s="36">
        <f>'Sep 22'!AR302</f>
        <v>0</v>
      </c>
      <c r="K301" s="35">
        <v>0.0</v>
      </c>
      <c r="L301" s="36">
        <f>'Nov 22'!AR302</f>
        <v>0</v>
      </c>
      <c r="M301" s="36">
        <f>'Dec 22'!AR302</f>
        <v>0</v>
      </c>
      <c r="N301" s="36">
        <f t="shared" ref="N301:N317" si="52">SUM(B301:M301)</f>
        <v>0</v>
      </c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ht="15.75" customHeight="1">
      <c r="A302" s="34" t="s">
        <v>218</v>
      </c>
      <c r="B302" s="36">
        <f>'JAN 22'!AS303</f>
        <v>0</v>
      </c>
      <c r="C302" s="36">
        <f>'Feb 22'!AR303</f>
        <v>0</v>
      </c>
      <c r="D302" s="36">
        <f>'Mar 22'!AR303</f>
        <v>0</v>
      </c>
      <c r="E302" s="36">
        <f>'Apr 22'!AR303</f>
        <v>0</v>
      </c>
      <c r="F302" s="36">
        <f>'May 22'!AS303</f>
        <v>0</v>
      </c>
      <c r="G302" s="36">
        <f>'Jun 22'!AR303</f>
        <v>0</v>
      </c>
      <c r="H302" s="36">
        <f>'Jul 22'!AR303</f>
        <v>0</v>
      </c>
      <c r="I302" s="36">
        <f>'Aug 22'!AR303</f>
        <v>0</v>
      </c>
      <c r="J302" s="36">
        <f>'Sep 22'!AR303</f>
        <v>0</v>
      </c>
      <c r="K302" s="36">
        <f>'Oct 22'!AS303</f>
        <v>0</v>
      </c>
      <c r="L302" s="36">
        <f>'Nov 22'!AR303</f>
        <v>0</v>
      </c>
      <c r="M302" s="36">
        <f>'Dec 22'!AR303</f>
        <v>0</v>
      </c>
      <c r="N302" s="36">
        <f t="shared" si="52"/>
        <v>0</v>
      </c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ht="15.75" customHeight="1">
      <c r="A303" s="34" t="s">
        <v>218</v>
      </c>
      <c r="B303" s="36">
        <f>'JAN 22'!AS304</f>
        <v>0</v>
      </c>
      <c r="C303" s="36">
        <f>'Feb 22'!AR304</f>
        <v>0</v>
      </c>
      <c r="D303" s="36">
        <f>'Mar 22'!AR304</f>
        <v>0</v>
      </c>
      <c r="E303" s="36">
        <f>'Apr 22'!AR304</f>
        <v>0</v>
      </c>
      <c r="F303" s="36">
        <f>'May 22'!AS304</f>
        <v>0</v>
      </c>
      <c r="G303" s="36">
        <f>'Jun 22'!AR304</f>
        <v>0</v>
      </c>
      <c r="H303" s="36">
        <f>'Jul 22'!AR304</f>
        <v>0</v>
      </c>
      <c r="I303" s="36">
        <f>'Aug 22'!AR304</f>
        <v>0</v>
      </c>
      <c r="J303" s="36">
        <f>'Sep 22'!AR304</f>
        <v>0</v>
      </c>
      <c r="K303" s="36">
        <f>'Oct 22'!AS304</f>
        <v>0</v>
      </c>
      <c r="L303" s="36">
        <f>'Nov 22'!AR304</f>
        <v>0</v>
      </c>
      <c r="M303" s="36">
        <f>'Dec 22'!AR304</f>
        <v>0</v>
      </c>
      <c r="N303" s="36">
        <f t="shared" si="52"/>
        <v>0</v>
      </c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ht="15.75" customHeight="1">
      <c r="A304" s="34" t="s">
        <v>218</v>
      </c>
      <c r="B304" s="36">
        <f>'JAN 22'!AS305</f>
        <v>0</v>
      </c>
      <c r="C304" s="36">
        <f>'Feb 22'!AR305</f>
        <v>0</v>
      </c>
      <c r="D304" s="36">
        <f>'Mar 22'!AR305</f>
        <v>0</v>
      </c>
      <c r="E304" s="36">
        <f>'Apr 22'!AR305</f>
        <v>0</v>
      </c>
      <c r="F304" s="36">
        <f>'May 22'!AS305</f>
        <v>0</v>
      </c>
      <c r="G304" s="36">
        <f>'Jun 22'!AR305</f>
        <v>0</v>
      </c>
      <c r="H304" s="36">
        <f>'Jul 22'!AR305</f>
        <v>0</v>
      </c>
      <c r="I304" s="36">
        <f>'Aug 22'!AR305</f>
        <v>0</v>
      </c>
      <c r="J304" s="36">
        <f>'Sep 22'!AR305</f>
        <v>0</v>
      </c>
      <c r="K304" s="36">
        <f>'Oct 22'!AS305</f>
        <v>0</v>
      </c>
      <c r="L304" s="36">
        <f>'Nov 22'!AR305</f>
        <v>0</v>
      </c>
      <c r="M304" s="36">
        <f>'Dec 22'!AR305</f>
        <v>0</v>
      </c>
      <c r="N304" s="36">
        <f t="shared" si="52"/>
        <v>0</v>
      </c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ht="15.75" customHeight="1">
      <c r="A305" s="34" t="s">
        <v>218</v>
      </c>
      <c r="B305" s="36">
        <f>'JAN 22'!AS306</f>
        <v>0</v>
      </c>
      <c r="C305" s="36">
        <f>'Feb 22'!AR306</f>
        <v>0</v>
      </c>
      <c r="D305" s="36">
        <f>'Mar 22'!AR306</f>
        <v>0</v>
      </c>
      <c r="E305" s="36">
        <f>'Apr 22'!AR306</f>
        <v>0</v>
      </c>
      <c r="F305" s="36">
        <f>'May 22'!AS306</f>
        <v>0</v>
      </c>
      <c r="G305" s="36">
        <f>'Jun 22'!AR306</f>
        <v>0</v>
      </c>
      <c r="H305" s="36">
        <f>'Jul 22'!AR306</f>
        <v>0</v>
      </c>
      <c r="I305" s="36">
        <f>'Aug 22'!AR306</f>
        <v>0</v>
      </c>
      <c r="J305" s="36">
        <f>'Sep 22'!AR306</f>
        <v>0</v>
      </c>
      <c r="K305" s="36">
        <f>'Oct 22'!AS306</f>
        <v>0</v>
      </c>
      <c r="L305" s="36">
        <f>'Nov 22'!AR306</f>
        <v>0</v>
      </c>
      <c r="M305" s="36">
        <f>'Dec 22'!AR306</f>
        <v>0</v>
      </c>
      <c r="N305" s="36">
        <f t="shared" si="52"/>
        <v>0</v>
      </c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ht="15.75" customHeight="1">
      <c r="A306" s="34" t="s">
        <v>218</v>
      </c>
      <c r="B306" s="36">
        <f>'JAN 22'!AS307</f>
        <v>0</v>
      </c>
      <c r="C306" s="36">
        <f>'Feb 22'!AR307</f>
        <v>0</v>
      </c>
      <c r="D306" s="36">
        <f>'Mar 22'!AR307</f>
        <v>0</v>
      </c>
      <c r="E306" s="36">
        <f>'Apr 22'!AR307</f>
        <v>0</v>
      </c>
      <c r="F306" s="36">
        <f>'May 22'!AS307</f>
        <v>0</v>
      </c>
      <c r="G306" s="36">
        <f>'Jun 22'!AR307</f>
        <v>0</v>
      </c>
      <c r="H306" s="36">
        <f>'Jul 22'!AR307</f>
        <v>0</v>
      </c>
      <c r="I306" s="36">
        <f>'Aug 22'!AR307</f>
        <v>0</v>
      </c>
      <c r="J306" s="36">
        <f>'Sep 22'!AR307</f>
        <v>0</v>
      </c>
      <c r="K306" s="36">
        <f>'Oct 22'!AS307</f>
        <v>0</v>
      </c>
      <c r="L306" s="36">
        <f>'Nov 22'!AR307</f>
        <v>0</v>
      </c>
      <c r="M306" s="36">
        <f>'Dec 22'!AR307</f>
        <v>0</v>
      </c>
      <c r="N306" s="36">
        <f t="shared" si="52"/>
        <v>0</v>
      </c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ht="15.75" customHeight="1">
      <c r="A307" s="34" t="s">
        <v>218</v>
      </c>
      <c r="B307" s="36">
        <f>'JAN 22'!AS308</f>
        <v>0</v>
      </c>
      <c r="C307" s="36">
        <f>'Feb 22'!AR308</f>
        <v>0</v>
      </c>
      <c r="D307" s="36">
        <f>'Mar 22'!AR308</f>
        <v>0</v>
      </c>
      <c r="E307" s="36">
        <f>'Apr 22'!AR308</f>
        <v>0</v>
      </c>
      <c r="F307" s="36">
        <f>'May 22'!AS308</f>
        <v>0</v>
      </c>
      <c r="G307" s="36">
        <f>'Jun 22'!AR308</f>
        <v>0</v>
      </c>
      <c r="H307" s="36">
        <f>'Jul 22'!AR308</f>
        <v>0</v>
      </c>
      <c r="I307" s="36">
        <f>'Aug 22'!AR308</f>
        <v>0</v>
      </c>
      <c r="J307" s="36">
        <f>'Sep 22'!AR308</f>
        <v>0</v>
      </c>
      <c r="K307" s="36">
        <f>'Oct 22'!AS308</f>
        <v>0</v>
      </c>
      <c r="L307" s="36">
        <f>'Nov 22'!AR308</f>
        <v>0</v>
      </c>
      <c r="M307" s="36">
        <f>'Dec 22'!AR308</f>
        <v>0</v>
      </c>
      <c r="N307" s="36">
        <f t="shared" si="52"/>
        <v>0</v>
      </c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ht="15.75" customHeight="1">
      <c r="A308" s="34" t="s">
        <v>218</v>
      </c>
      <c r="B308" s="36">
        <f>'JAN 22'!AS309</f>
        <v>0</v>
      </c>
      <c r="C308" s="36">
        <f>'Feb 22'!AR309</f>
        <v>0</v>
      </c>
      <c r="D308" s="36">
        <f>'Mar 22'!AR309</f>
        <v>0</v>
      </c>
      <c r="E308" s="36">
        <f>'Apr 22'!AR309</f>
        <v>0</v>
      </c>
      <c r="F308" s="36">
        <f>'May 22'!AS309</f>
        <v>0</v>
      </c>
      <c r="G308" s="36">
        <f>'Jun 22'!AR309</f>
        <v>0</v>
      </c>
      <c r="H308" s="36">
        <f>'Jul 22'!AR309</f>
        <v>0</v>
      </c>
      <c r="I308" s="36">
        <f>'Aug 22'!AR309</f>
        <v>0</v>
      </c>
      <c r="J308" s="36">
        <f>'Sep 22'!AR309</f>
        <v>0</v>
      </c>
      <c r="K308" s="36">
        <f>'Oct 22'!AS309</f>
        <v>0</v>
      </c>
      <c r="L308" s="36">
        <f>'Nov 22'!AR309</f>
        <v>0</v>
      </c>
      <c r="M308" s="36">
        <f>'Dec 22'!AR309</f>
        <v>0</v>
      </c>
      <c r="N308" s="36">
        <f t="shared" si="52"/>
        <v>0</v>
      </c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ht="15.75" customHeight="1">
      <c r="A309" s="34" t="s">
        <v>218</v>
      </c>
      <c r="B309" s="36">
        <f>'JAN 22'!AS310</f>
        <v>0</v>
      </c>
      <c r="C309" s="36">
        <f>'Feb 22'!AR310</f>
        <v>0</v>
      </c>
      <c r="D309" s="36">
        <f>'Mar 22'!AR310</f>
        <v>0</v>
      </c>
      <c r="E309" s="36">
        <f>'Apr 22'!AR310</f>
        <v>0</v>
      </c>
      <c r="F309" s="36">
        <f>'May 22'!AS310</f>
        <v>0</v>
      </c>
      <c r="G309" s="36">
        <f>'Jun 22'!AR310</f>
        <v>0</v>
      </c>
      <c r="H309" s="36">
        <f>'Jul 22'!AR310</f>
        <v>0</v>
      </c>
      <c r="I309" s="36">
        <f>'Aug 22'!AR310</f>
        <v>0</v>
      </c>
      <c r="J309" s="36">
        <f>'Sep 22'!AR310</f>
        <v>0</v>
      </c>
      <c r="K309" s="36">
        <f>'Oct 22'!AS310</f>
        <v>0</v>
      </c>
      <c r="L309" s="36">
        <f>'Nov 22'!AR310</f>
        <v>0</v>
      </c>
      <c r="M309" s="36">
        <f>'Dec 22'!AR310</f>
        <v>0</v>
      </c>
      <c r="N309" s="36">
        <f t="shared" si="52"/>
        <v>0</v>
      </c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ht="15.75" customHeight="1">
      <c r="A310" s="34" t="s">
        <v>218</v>
      </c>
      <c r="B310" s="36">
        <f>'JAN 22'!AS311</f>
        <v>0</v>
      </c>
      <c r="C310" s="36">
        <f>'Feb 22'!AR311</f>
        <v>0</v>
      </c>
      <c r="D310" s="36">
        <f>'Mar 22'!AR311</f>
        <v>0</v>
      </c>
      <c r="E310" s="36">
        <f>'Apr 22'!AR311</f>
        <v>0</v>
      </c>
      <c r="F310" s="36">
        <f>'May 22'!AS311</f>
        <v>0</v>
      </c>
      <c r="G310" s="36">
        <f>'Jun 22'!AR311</f>
        <v>0</v>
      </c>
      <c r="H310" s="36">
        <f>'Jul 22'!AR311</f>
        <v>0</v>
      </c>
      <c r="I310" s="36">
        <f>'Aug 22'!AR311</f>
        <v>0</v>
      </c>
      <c r="J310" s="36">
        <f>'Sep 22'!AR311</f>
        <v>0</v>
      </c>
      <c r="K310" s="36">
        <f>'Oct 22'!AS311</f>
        <v>0</v>
      </c>
      <c r="L310" s="36">
        <f>'Nov 22'!AR311</f>
        <v>0</v>
      </c>
      <c r="M310" s="36">
        <f>'Dec 22'!AR311</f>
        <v>0</v>
      </c>
      <c r="N310" s="36">
        <f t="shared" si="52"/>
        <v>0</v>
      </c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ht="15.75" customHeight="1">
      <c r="A311" s="34" t="s">
        <v>218</v>
      </c>
      <c r="B311" s="36">
        <f>'JAN 22'!AS312</f>
        <v>0</v>
      </c>
      <c r="C311" s="36">
        <f>'Feb 22'!AR312</f>
        <v>0</v>
      </c>
      <c r="D311" s="36">
        <f>'Mar 22'!AR312</f>
        <v>0</v>
      </c>
      <c r="E311" s="36">
        <f>'Apr 22'!AR312</f>
        <v>0</v>
      </c>
      <c r="F311" s="36">
        <f>'May 22'!AS312</f>
        <v>0</v>
      </c>
      <c r="G311" s="36">
        <f>'Jun 22'!AR312</f>
        <v>0</v>
      </c>
      <c r="H311" s="36">
        <f>'Jul 22'!AR312</f>
        <v>0</v>
      </c>
      <c r="I311" s="36">
        <f>'Aug 22'!AR312</f>
        <v>0</v>
      </c>
      <c r="J311" s="36">
        <f>'Sep 22'!AR312</f>
        <v>0</v>
      </c>
      <c r="K311" s="36">
        <f>'Oct 22'!AS312</f>
        <v>0</v>
      </c>
      <c r="L311" s="36">
        <f>'Nov 22'!AR312</f>
        <v>0</v>
      </c>
      <c r="M311" s="36">
        <f>'Dec 22'!AR312</f>
        <v>0</v>
      </c>
      <c r="N311" s="36">
        <f t="shared" si="52"/>
        <v>0</v>
      </c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ht="15.75" customHeight="1">
      <c r="A312" s="34"/>
      <c r="B312" s="36">
        <f>'JAN 22'!AS313</f>
        <v>0</v>
      </c>
      <c r="C312" s="36">
        <f>'Feb 22'!AR313</f>
        <v>0</v>
      </c>
      <c r="D312" s="36">
        <f>'Mar 22'!AR313</f>
        <v>0</v>
      </c>
      <c r="E312" s="36">
        <f>'Apr 22'!AR313</f>
        <v>0</v>
      </c>
      <c r="F312" s="36">
        <f>'May 22'!AS313</f>
        <v>0</v>
      </c>
      <c r="G312" s="36">
        <f>'Jun 22'!AR313</f>
        <v>0</v>
      </c>
      <c r="H312" s="36">
        <f>'Jul 22'!AR313</f>
        <v>0</v>
      </c>
      <c r="I312" s="36">
        <f>'Aug 22'!AR313</f>
        <v>0</v>
      </c>
      <c r="J312" s="36">
        <f>'Sep 22'!AR313</f>
        <v>0</v>
      </c>
      <c r="K312" s="36">
        <f>'Oct 22'!AS313</f>
        <v>0</v>
      </c>
      <c r="L312" s="36">
        <f>'Nov 22'!AR313</f>
        <v>0</v>
      </c>
      <c r="M312" s="36">
        <f>'Dec 22'!AR313</f>
        <v>0</v>
      </c>
      <c r="N312" s="36">
        <f t="shared" si="52"/>
        <v>0</v>
      </c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ht="15.75" customHeight="1">
      <c r="A313" s="34"/>
      <c r="B313" s="36">
        <f>'JAN 22'!AS314</f>
        <v>0</v>
      </c>
      <c r="C313" s="36">
        <f>'Feb 22'!AR314</f>
        <v>0</v>
      </c>
      <c r="D313" s="36">
        <f>'Mar 22'!AR314</f>
        <v>0</v>
      </c>
      <c r="E313" s="36">
        <f>'Apr 22'!AR314</f>
        <v>0</v>
      </c>
      <c r="F313" s="36">
        <f>'May 22'!AS314</f>
        <v>0</v>
      </c>
      <c r="G313" s="36">
        <f>'Jun 22'!AR314</f>
        <v>0</v>
      </c>
      <c r="H313" s="36">
        <f>'Jul 22'!AR314</f>
        <v>0</v>
      </c>
      <c r="I313" s="36">
        <f>'Aug 22'!AR314</f>
        <v>0</v>
      </c>
      <c r="J313" s="36">
        <f>'Sep 22'!AR314</f>
        <v>0</v>
      </c>
      <c r="K313" s="36">
        <f>'Oct 22'!AS314</f>
        <v>0</v>
      </c>
      <c r="L313" s="36">
        <f>'Nov 22'!AR314</f>
        <v>0</v>
      </c>
      <c r="M313" s="36">
        <f>'Dec 22'!AR314</f>
        <v>0</v>
      </c>
      <c r="N313" s="36">
        <f t="shared" si="52"/>
        <v>0</v>
      </c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ht="15.75" customHeight="1">
      <c r="A314" s="34"/>
      <c r="B314" s="36">
        <f>'JAN 22'!AS315</f>
        <v>0</v>
      </c>
      <c r="C314" s="36">
        <f>'Feb 22'!AR315</f>
        <v>0</v>
      </c>
      <c r="D314" s="36">
        <f>'Mar 22'!AR315</f>
        <v>0</v>
      </c>
      <c r="E314" s="36">
        <f>'Apr 22'!AR315</f>
        <v>0</v>
      </c>
      <c r="F314" s="36">
        <f>'May 22'!AS315</f>
        <v>0</v>
      </c>
      <c r="G314" s="36">
        <f>'Jun 22'!AR315</f>
        <v>0</v>
      </c>
      <c r="H314" s="36">
        <f>'Jul 22'!AR315</f>
        <v>0</v>
      </c>
      <c r="I314" s="36">
        <f>'Aug 22'!AR315</f>
        <v>0</v>
      </c>
      <c r="J314" s="36">
        <f>'Sep 22'!AR315</f>
        <v>0</v>
      </c>
      <c r="K314" s="36">
        <f>'Oct 22'!AS315</f>
        <v>0</v>
      </c>
      <c r="L314" s="36">
        <f>'Nov 22'!AR315</f>
        <v>0</v>
      </c>
      <c r="M314" s="36">
        <f>'Dec 22'!AR315</f>
        <v>0</v>
      </c>
      <c r="N314" s="36">
        <f t="shared" si="52"/>
        <v>0</v>
      </c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ht="15.75" customHeight="1">
      <c r="A315" s="34"/>
      <c r="B315" s="36">
        <f>'JAN 22'!AS316</f>
        <v>0</v>
      </c>
      <c r="C315" s="36">
        <f>'Feb 22'!AR316</f>
        <v>0</v>
      </c>
      <c r="D315" s="36">
        <f>'Mar 22'!AR316</f>
        <v>0</v>
      </c>
      <c r="E315" s="36">
        <f>'Apr 22'!AR316</f>
        <v>0</v>
      </c>
      <c r="F315" s="36">
        <f>'May 22'!AS316</f>
        <v>0</v>
      </c>
      <c r="G315" s="36">
        <f>'Jun 22'!AR316</f>
        <v>0</v>
      </c>
      <c r="H315" s="36">
        <f>'Jul 22'!AR316</f>
        <v>0</v>
      </c>
      <c r="I315" s="36">
        <f>'Aug 22'!AR316</f>
        <v>0</v>
      </c>
      <c r="J315" s="36">
        <f>'Sep 22'!AR316</f>
        <v>0</v>
      </c>
      <c r="K315" s="36">
        <f>'Oct 22'!AS316</f>
        <v>0</v>
      </c>
      <c r="L315" s="36">
        <f>'Nov 22'!AR316</f>
        <v>0</v>
      </c>
      <c r="M315" s="36">
        <f>'Dec 22'!AR316</f>
        <v>0</v>
      </c>
      <c r="N315" s="36">
        <f t="shared" si="52"/>
        <v>0</v>
      </c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ht="15.75" customHeight="1">
      <c r="A316" s="34"/>
      <c r="B316" s="36">
        <f>'JAN 22'!AS317</f>
        <v>0</v>
      </c>
      <c r="C316" s="36">
        <f>'Feb 22'!AR317</f>
        <v>0</v>
      </c>
      <c r="D316" s="36">
        <f>'Mar 22'!AR317</f>
        <v>0</v>
      </c>
      <c r="E316" s="36">
        <f>'Apr 22'!AR317</f>
        <v>0</v>
      </c>
      <c r="F316" s="36">
        <f>'May 22'!AS317</f>
        <v>0</v>
      </c>
      <c r="G316" s="36">
        <f>'Jun 22'!AR317</f>
        <v>0</v>
      </c>
      <c r="H316" s="36">
        <f>'Jul 22'!AR317</f>
        <v>0</v>
      </c>
      <c r="I316" s="36">
        <f>'Aug 22'!AR317</f>
        <v>0</v>
      </c>
      <c r="J316" s="36">
        <f>'Sep 22'!AR317</f>
        <v>0</v>
      </c>
      <c r="K316" s="36">
        <f>'Oct 22'!AS317</f>
        <v>0</v>
      </c>
      <c r="L316" s="36">
        <f>'Nov 22'!AR317</f>
        <v>0</v>
      </c>
      <c r="M316" s="36">
        <f>'Dec 22'!AR317</f>
        <v>0</v>
      </c>
      <c r="N316" s="36">
        <f t="shared" si="52"/>
        <v>0</v>
      </c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ht="15.75" customHeight="1">
      <c r="A317" s="34"/>
      <c r="B317" s="36">
        <f>'JAN 22'!AS318</f>
        <v>0</v>
      </c>
      <c r="C317" s="36">
        <f>'Feb 22'!AR318</f>
        <v>0</v>
      </c>
      <c r="D317" s="36">
        <f>'Mar 22'!AR318</f>
        <v>0</v>
      </c>
      <c r="E317" s="36">
        <f>'Apr 22'!AR318</f>
        <v>0</v>
      </c>
      <c r="F317" s="36">
        <f>'May 22'!AS318</f>
        <v>0</v>
      </c>
      <c r="G317" s="36">
        <f>'Jun 22'!AR318</f>
        <v>0</v>
      </c>
      <c r="H317" s="36">
        <f>'Jul 22'!AR318</f>
        <v>0</v>
      </c>
      <c r="I317" s="36">
        <f>'Aug 22'!AR318</f>
        <v>0</v>
      </c>
      <c r="J317" s="36">
        <f>'Sep 22'!AR318</f>
        <v>0</v>
      </c>
      <c r="K317" s="36">
        <f>'Oct 22'!AS318</f>
        <v>0</v>
      </c>
      <c r="L317" s="36">
        <f>'Nov 22'!AR318</f>
        <v>0</v>
      </c>
      <c r="M317" s="36">
        <f>'Dec 22'!AR318</f>
        <v>0</v>
      </c>
      <c r="N317" s="36">
        <f t="shared" si="52"/>
        <v>0</v>
      </c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ht="15.75" customHeight="1">
      <c r="A318" s="74" t="s">
        <v>219</v>
      </c>
      <c r="B318" s="47">
        <f t="shared" ref="B318:N318" si="53">SUM(B301:B317)</f>
        <v>0</v>
      </c>
      <c r="C318" s="47">
        <f t="shared" si="53"/>
        <v>0</v>
      </c>
      <c r="D318" s="47">
        <f t="shared" si="53"/>
        <v>0</v>
      </c>
      <c r="E318" s="47">
        <f t="shared" si="53"/>
        <v>0</v>
      </c>
      <c r="F318" s="47">
        <f t="shared" si="53"/>
        <v>0</v>
      </c>
      <c r="G318" s="47">
        <f t="shared" si="53"/>
        <v>0</v>
      </c>
      <c r="H318" s="47">
        <f t="shared" si="53"/>
        <v>0</v>
      </c>
      <c r="I318" s="47">
        <f t="shared" si="53"/>
        <v>0</v>
      </c>
      <c r="J318" s="47">
        <f t="shared" si="53"/>
        <v>0</v>
      </c>
      <c r="K318" s="47">
        <f t="shared" si="53"/>
        <v>0</v>
      </c>
      <c r="L318" s="47">
        <f t="shared" si="53"/>
        <v>0</v>
      </c>
      <c r="M318" s="47">
        <f t="shared" si="53"/>
        <v>0</v>
      </c>
      <c r="N318" s="47">
        <f t="shared" si="53"/>
        <v>0</v>
      </c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ht="15.75" customHeight="1">
      <c r="A319" s="75" t="s">
        <v>38</v>
      </c>
      <c r="B319" s="76">
        <f t="shared" ref="B319:M319" si="54">SUM(B34,B54,B65,B78,B86,B94,B102,B114,B125,B137,B149,B157,B170,B180,B194,B204,B218,B227,B239,B255,B266,B277,B299,B318)</f>
        <v>0</v>
      </c>
      <c r="C319" s="76">
        <f t="shared" si="54"/>
        <v>0</v>
      </c>
      <c r="D319" s="76">
        <f t="shared" si="54"/>
        <v>0</v>
      </c>
      <c r="E319" s="76">
        <f t="shared" si="54"/>
        <v>0</v>
      </c>
      <c r="F319" s="76">
        <f t="shared" si="54"/>
        <v>0</v>
      </c>
      <c r="G319" s="76">
        <f t="shared" si="54"/>
        <v>0</v>
      </c>
      <c r="H319" s="76">
        <f t="shared" si="54"/>
        <v>0</v>
      </c>
      <c r="I319" s="76">
        <f t="shared" si="54"/>
        <v>0</v>
      </c>
      <c r="J319" s="76">
        <f t="shared" si="54"/>
        <v>0</v>
      </c>
      <c r="K319" s="76">
        <f t="shared" si="54"/>
        <v>0</v>
      </c>
      <c r="L319" s="76">
        <f t="shared" si="54"/>
        <v>0</v>
      </c>
      <c r="M319" s="76">
        <f t="shared" si="54"/>
        <v>0</v>
      </c>
      <c r="N319" s="76">
        <f t="shared" ref="N319:N320" si="56">SUM(B319:M319)</f>
        <v>0</v>
      </c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ht="20.25" customHeight="1">
      <c r="A320" s="77" t="s">
        <v>50</v>
      </c>
      <c r="B320" s="78">
        <f t="shared" ref="B320:M320" si="55">B20-B319</f>
        <v>0</v>
      </c>
      <c r="C320" s="78">
        <f t="shared" si="55"/>
        <v>0</v>
      </c>
      <c r="D320" s="78">
        <f t="shared" si="55"/>
        <v>0</v>
      </c>
      <c r="E320" s="78">
        <f t="shared" si="55"/>
        <v>0</v>
      </c>
      <c r="F320" s="78">
        <f t="shared" si="55"/>
        <v>0</v>
      </c>
      <c r="G320" s="78">
        <f t="shared" si="55"/>
        <v>0</v>
      </c>
      <c r="H320" s="78">
        <f t="shared" si="55"/>
        <v>0</v>
      </c>
      <c r="I320" s="78">
        <f t="shared" si="55"/>
        <v>0</v>
      </c>
      <c r="J320" s="78">
        <f t="shared" si="55"/>
        <v>0</v>
      </c>
      <c r="K320" s="78">
        <f t="shared" si="55"/>
        <v>0</v>
      </c>
      <c r="L320" s="78">
        <f t="shared" si="55"/>
        <v>0</v>
      </c>
      <c r="M320" s="78">
        <f t="shared" si="55"/>
        <v>0</v>
      </c>
      <c r="N320" s="78">
        <f t="shared" si="56"/>
        <v>0</v>
      </c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ht="15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ht="15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ht="15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32.57"/>
    <col customWidth="1" min="2" max="13" width="9.14"/>
    <col customWidth="1" min="14" max="14" width="14.0"/>
    <col customWidth="1" min="15" max="26" width="8.71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ht="30.0" customHeigh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</row>
    <row r="3" ht="30.0" customHeight="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ht="20.25" customHeight="1">
      <c r="A4" s="30"/>
      <c r="B4" s="31" t="s">
        <v>52</v>
      </c>
      <c r="C4" s="31" t="s">
        <v>53</v>
      </c>
      <c r="D4" s="31" t="s">
        <v>54</v>
      </c>
      <c r="E4" s="31" t="s">
        <v>55</v>
      </c>
      <c r="F4" s="31" t="s">
        <v>56</v>
      </c>
      <c r="G4" s="31" t="s">
        <v>57</v>
      </c>
      <c r="H4" s="31" t="s">
        <v>58</v>
      </c>
      <c r="I4" s="31" t="s">
        <v>59</v>
      </c>
      <c r="J4" s="31" t="s">
        <v>60</v>
      </c>
      <c r="K4" s="31" t="s">
        <v>61</v>
      </c>
      <c r="L4" s="31" t="s">
        <v>62</v>
      </c>
      <c r="M4" s="31" t="s">
        <v>63</v>
      </c>
      <c r="N4" s="31" t="s">
        <v>64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</row>
    <row r="5">
      <c r="A5" s="30" t="s">
        <v>220</v>
      </c>
      <c r="B5" s="36">
        <f>'Income Statement'!B19</f>
        <v>0</v>
      </c>
      <c r="C5" s="36">
        <f>'Income Statement'!C19</f>
        <v>0</v>
      </c>
      <c r="D5" s="36">
        <f>'Income Statement'!D19</f>
        <v>0</v>
      </c>
      <c r="E5" s="36">
        <f>'Income Statement'!E19</f>
        <v>0</v>
      </c>
      <c r="F5" s="36">
        <f>'Income Statement'!F19</f>
        <v>0</v>
      </c>
      <c r="G5" s="36">
        <f>'Income Statement'!G19</f>
        <v>0</v>
      </c>
      <c r="H5" s="36">
        <f>'Income Statement'!H19</f>
        <v>0</v>
      </c>
      <c r="I5" s="36">
        <f>'Income Statement'!I19</f>
        <v>0</v>
      </c>
      <c r="J5" s="36">
        <f>'Income Statement'!J19</f>
        <v>0</v>
      </c>
      <c r="K5" s="36">
        <f>'Income Statement'!K19</f>
        <v>0</v>
      </c>
      <c r="L5" s="36">
        <f>'Income Statement'!L19</f>
        <v>0</v>
      </c>
      <c r="M5" s="36">
        <f>'Income Statement'!M19</f>
        <v>0</v>
      </c>
      <c r="N5" s="36">
        <f t="shared" ref="N5:N29" si="1">SUM(B5:M5)</f>
        <v>0</v>
      </c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>
      <c r="A6" s="30" t="s">
        <v>20</v>
      </c>
      <c r="B6" s="36">
        <f>'Income Statement'!B34</f>
        <v>0</v>
      </c>
      <c r="C6" s="36">
        <f>'Income Statement'!C34</f>
        <v>0</v>
      </c>
      <c r="D6" s="36">
        <f>'Income Statement'!D34</f>
        <v>0</v>
      </c>
      <c r="E6" s="36">
        <f>'Income Statement'!E34</f>
        <v>0</v>
      </c>
      <c r="F6" s="36">
        <f>'Income Statement'!F34</f>
        <v>0</v>
      </c>
      <c r="G6" s="36">
        <f>'Income Statement'!G34</f>
        <v>0</v>
      </c>
      <c r="H6" s="36">
        <f>'Income Statement'!H34</f>
        <v>0</v>
      </c>
      <c r="I6" s="36">
        <f>'Income Statement'!I34</f>
        <v>0</v>
      </c>
      <c r="J6" s="36">
        <f>'Income Statement'!J34</f>
        <v>0</v>
      </c>
      <c r="K6" s="36">
        <f>'Income Statement'!K34</f>
        <v>0</v>
      </c>
      <c r="L6" s="36">
        <f>'Income Statement'!L34</f>
        <v>0</v>
      </c>
      <c r="M6" s="36">
        <f>'Income Statement'!M34</f>
        <v>0</v>
      </c>
      <c r="N6" s="36">
        <f t="shared" si="1"/>
        <v>0</v>
      </c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>
      <c r="A7" s="30" t="s">
        <v>86</v>
      </c>
      <c r="B7" s="36">
        <f>'Income Statement'!B54</f>
        <v>0</v>
      </c>
      <c r="C7" s="36">
        <f>'Income Statement'!C54</f>
        <v>0</v>
      </c>
      <c r="D7" s="36">
        <f>'Income Statement'!D54</f>
        <v>0</v>
      </c>
      <c r="E7" s="36">
        <f>'Income Statement'!E54</f>
        <v>0</v>
      </c>
      <c r="F7" s="36">
        <f>'Income Statement'!F54</f>
        <v>0</v>
      </c>
      <c r="G7" s="36">
        <f>'Income Statement'!G54</f>
        <v>0</v>
      </c>
      <c r="H7" s="36">
        <f>'Income Statement'!H54</f>
        <v>0</v>
      </c>
      <c r="I7" s="36">
        <f>'Income Statement'!I54</f>
        <v>0</v>
      </c>
      <c r="J7" s="36">
        <f>'Income Statement'!J54</f>
        <v>0</v>
      </c>
      <c r="K7" s="36">
        <f>'Income Statement'!K54</f>
        <v>0</v>
      </c>
      <c r="L7" s="36">
        <f>'Income Statement'!L54</f>
        <v>0</v>
      </c>
      <c r="M7" s="36">
        <f>'Income Statement'!M54</f>
        <v>0</v>
      </c>
      <c r="N7" s="36">
        <f t="shared" si="1"/>
        <v>0</v>
      </c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>
      <c r="A8" s="30" t="s">
        <v>98</v>
      </c>
      <c r="B8" s="36">
        <f>'Income Statement'!B65</f>
        <v>0</v>
      </c>
      <c r="C8" s="36">
        <f>'Income Statement'!C65</f>
        <v>0</v>
      </c>
      <c r="D8" s="36">
        <f>'Income Statement'!D65</f>
        <v>0</v>
      </c>
      <c r="E8" s="36">
        <f>'Income Statement'!E65</f>
        <v>0</v>
      </c>
      <c r="F8" s="36">
        <f>'Income Statement'!F65</f>
        <v>0</v>
      </c>
      <c r="G8" s="36">
        <f>'Income Statement'!G65</f>
        <v>0</v>
      </c>
      <c r="H8" s="36">
        <f>'Income Statement'!H65</f>
        <v>0</v>
      </c>
      <c r="I8" s="36">
        <f>'Income Statement'!I65</f>
        <v>0</v>
      </c>
      <c r="J8" s="36">
        <f>'Income Statement'!J65</f>
        <v>0</v>
      </c>
      <c r="K8" s="36">
        <f>'Income Statement'!K65</f>
        <v>0</v>
      </c>
      <c r="L8" s="36">
        <f>'Income Statement'!L65</f>
        <v>0</v>
      </c>
      <c r="M8" s="36">
        <f>'Income Statement'!M65</f>
        <v>0</v>
      </c>
      <c r="N8" s="36">
        <f t="shared" si="1"/>
        <v>0</v>
      </c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9">
      <c r="A9" s="30" t="s">
        <v>221</v>
      </c>
      <c r="B9" s="36">
        <f>'Income Statement'!B78</f>
        <v>0</v>
      </c>
      <c r="C9" s="36">
        <f>'Income Statement'!C78</f>
        <v>0</v>
      </c>
      <c r="D9" s="36">
        <f>'Income Statement'!D78</f>
        <v>0</v>
      </c>
      <c r="E9" s="36">
        <f>'Income Statement'!E78</f>
        <v>0</v>
      </c>
      <c r="F9" s="36">
        <f>'Income Statement'!F78</f>
        <v>0</v>
      </c>
      <c r="G9" s="36">
        <f>'Income Statement'!G78</f>
        <v>0</v>
      </c>
      <c r="H9" s="36">
        <f>'Income Statement'!H78</f>
        <v>0</v>
      </c>
      <c r="I9" s="36">
        <f>'Income Statement'!I78</f>
        <v>0</v>
      </c>
      <c r="J9" s="36">
        <f>'Income Statement'!J78</f>
        <v>0</v>
      </c>
      <c r="K9" s="36">
        <f>'Income Statement'!K78</f>
        <v>0</v>
      </c>
      <c r="L9" s="36">
        <f>'Income Statement'!L78</f>
        <v>0</v>
      </c>
      <c r="M9" s="36">
        <f>'Income Statement'!M78</f>
        <v>0</v>
      </c>
      <c r="N9" s="36">
        <f t="shared" si="1"/>
        <v>0</v>
      </c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>
      <c r="A10" s="62" t="s">
        <v>222</v>
      </c>
      <c r="B10" s="36">
        <f>'Income Statement'!B86</f>
        <v>0</v>
      </c>
      <c r="C10" s="36">
        <f>'Income Statement'!C86</f>
        <v>0</v>
      </c>
      <c r="D10" s="36">
        <f>'Income Statement'!D86</f>
        <v>0</v>
      </c>
      <c r="E10" s="36">
        <f>'Income Statement'!E86</f>
        <v>0</v>
      </c>
      <c r="F10" s="36">
        <f>'Income Statement'!F86</f>
        <v>0</v>
      </c>
      <c r="G10" s="36">
        <f>'Income Statement'!G86</f>
        <v>0</v>
      </c>
      <c r="H10" s="36">
        <f>'Income Statement'!H86</f>
        <v>0</v>
      </c>
      <c r="I10" s="36">
        <f>'Income Statement'!I86</f>
        <v>0</v>
      </c>
      <c r="J10" s="36">
        <f>'Income Statement'!J86</f>
        <v>0</v>
      </c>
      <c r="K10" s="36">
        <f>'Income Statement'!K86</f>
        <v>0</v>
      </c>
      <c r="L10" s="36">
        <f>'Income Statement'!L86</f>
        <v>0</v>
      </c>
      <c r="M10" s="36">
        <f>'Income Statement'!M86</f>
        <v>0</v>
      </c>
      <c r="N10" s="36">
        <f t="shared" si="1"/>
        <v>0</v>
      </c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</row>
    <row r="11">
      <c r="A11" s="62" t="s">
        <v>223</v>
      </c>
      <c r="B11" s="36">
        <f>'Income Statement'!B94</f>
        <v>0</v>
      </c>
      <c r="C11" s="36">
        <f>'Income Statement'!C94</f>
        <v>0</v>
      </c>
      <c r="D11" s="36">
        <f>'Income Statement'!D94</f>
        <v>0</v>
      </c>
      <c r="E11" s="36">
        <f>'Income Statement'!E94</f>
        <v>0</v>
      </c>
      <c r="F11" s="36">
        <f>'Income Statement'!F94</f>
        <v>0</v>
      </c>
      <c r="G11" s="36">
        <f>'Income Statement'!G94</f>
        <v>0</v>
      </c>
      <c r="H11" s="36">
        <f>'Income Statement'!H94</f>
        <v>0</v>
      </c>
      <c r="I11" s="36">
        <f>'Income Statement'!I94</f>
        <v>0</v>
      </c>
      <c r="J11" s="36">
        <f>'Income Statement'!J94</f>
        <v>0</v>
      </c>
      <c r="K11" s="36">
        <f>'Income Statement'!K94</f>
        <v>0</v>
      </c>
      <c r="L11" s="36">
        <f>'Income Statement'!L94</f>
        <v>0</v>
      </c>
      <c r="M11" s="36">
        <f>'Income Statement'!M94</f>
        <v>0</v>
      </c>
      <c r="N11" s="36">
        <f t="shared" si="1"/>
        <v>0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>
      <c r="A12" s="30" t="s">
        <v>224</v>
      </c>
      <c r="B12" s="36">
        <f>'Income Statement'!B102</f>
        <v>0</v>
      </c>
      <c r="C12" s="36">
        <f>'Income Statement'!C102</f>
        <v>0</v>
      </c>
      <c r="D12" s="36">
        <f>'Income Statement'!D102</f>
        <v>0</v>
      </c>
      <c r="E12" s="36">
        <f>'Income Statement'!E102</f>
        <v>0</v>
      </c>
      <c r="F12" s="36">
        <f>'Income Statement'!F102</f>
        <v>0</v>
      </c>
      <c r="G12" s="36">
        <f>'Income Statement'!G102</f>
        <v>0</v>
      </c>
      <c r="H12" s="36">
        <f>'Income Statement'!H102</f>
        <v>0</v>
      </c>
      <c r="I12" s="36">
        <f>'Income Statement'!I102</f>
        <v>0</v>
      </c>
      <c r="J12" s="36">
        <f>'Income Statement'!J102</f>
        <v>0</v>
      </c>
      <c r="K12" s="36">
        <f>'Income Statement'!K102</f>
        <v>0</v>
      </c>
      <c r="L12" s="36">
        <f>'Income Statement'!L102</f>
        <v>0</v>
      </c>
      <c r="M12" s="36">
        <f>'Income Statement'!M102</f>
        <v>0</v>
      </c>
      <c r="N12" s="36">
        <f t="shared" si="1"/>
        <v>0</v>
      </c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</row>
    <row r="13">
      <c r="A13" s="30" t="s">
        <v>26</v>
      </c>
      <c r="B13" s="36">
        <f>'Income Statement'!B114</f>
        <v>0</v>
      </c>
      <c r="C13" s="36">
        <f>'Income Statement'!C114</f>
        <v>0</v>
      </c>
      <c r="D13" s="36">
        <f>'Income Statement'!D114</f>
        <v>0</v>
      </c>
      <c r="E13" s="36">
        <f>'Income Statement'!E114</f>
        <v>0</v>
      </c>
      <c r="F13" s="36">
        <f>'Income Statement'!F114</f>
        <v>0</v>
      </c>
      <c r="G13" s="36">
        <f>'Income Statement'!G114</f>
        <v>0</v>
      </c>
      <c r="H13" s="36">
        <f>'Income Statement'!H114</f>
        <v>0</v>
      </c>
      <c r="I13" s="36">
        <f>'Income Statement'!I114</f>
        <v>0</v>
      </c>
      <c r="J13" s="36">
        <f>'Income Statement'!J114</f>
        <v>0</v>
      </c>
      <c r="K13" s="36">
        <f>'Income Statement'!K114</f>
        <v>0</v>
      </c>
      <c r="L13" s="36">
        <f>'Income Statement'!L114</f>
        <v>0</v>
      </c>
      <c r="M13" s="36">
        <f>'Income Statement'!M114</f>
        <v>0</v>
      </c>
      <c r="N13" s="36">
        <f t="shared" si="1"/>
        <v>0</v>
      </c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>
      <c r="A14" s="30" t="s">
        <v>225</v>
      </c>
      <c r="B14" s="36">
        <f>'Income Statement'!B125</f>
        <v>0</v>
      </c>
      <c r="C14" s="36">
        <f>'Income Statement'!C125</f>
        <v>0</v>
      </c>
      <c r="D14" s="36">
        <f>'Income Statement'!D125</f>
        <v>0</v>
      </c>
      <c r="E14" s="36">
        <f>'Income Statement'!E125</f>
        <v>0</v>
      </c>
      <c r="F14" s="36">
        <f>'Income Statement'!F125</f>
        <v>0</v>
      </c>
      <c r="G14" s="36">
        <f>'Income Statement'!G125</f>
        <v>0</v>
      </c>
      <c r="H14" s="36">
        <f>'Income Statement'!H125</f>
        <v>0</v>
      </c>
      <c r="I14" s="36">
        <f>'Income Statement'!I125</f>
        <v>0</v>
      </c>
      <c r="J14" s="36">
        <f>'Income Statement'!J125</f>
        <v>0</v>
      </c>
      <c r="K14" s="36">
        <f>'Income Statement'!K125</f>
        <v>0</v>
      </c>
      <c r="L14" s="36">
        <f>'Income Statement'!L125</f>
        <v>0</v>
      </c>
      <c r="M14" s="36">
        <f>'Income Statement'!M125</f>
        <v>0</v>
      </c>
      <c r="N14" s="36">
        <f t="shared" si="1"/>
        <v>0</v>
      </c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</row>
    <row r="15">
      <c r="A15" s="30" t="s">
        <v>226</v>
      </c>
      <c r="B15" s="36">
        <f>'Income Statement'!B137</f>
        <v>0</v>
      </c>
      <c r="C15" s="36">
        <f>'Income Statement'!C137</f>
        <v>0</v>
      </c>
      <c r="D15" s="36">
        <f>'Income Statement'!D137</f>
        <v>0</v>
      </c>
      <c r="E15" s="36">
        <f>'Income Statement'!E137</f>
        <v>0</v>
      </c>
      <c r="F15" s="36">
        <f>'Income Statement'!F137</f>
        <v>0</v>
      </c>
      <c r="G15" s="36">
        <f>'Income Statement'!G137</f>
        <v>0</v>
      </c>
      <c r="H15" s="36">
        <f>'Income Statement'!H137</f>
        <v>0</v>
      </c>
      <c r="I15" s="36">
        <f>'Income Statement'!I137</f>
        <v>0</v>
      </c>
      <c r="J15" s="36">
        <f>'Income Statement'!J137</f>
        <v>0</v>
      </c>
      <c r="K15" s="36">
        <f>'Income Statement'!K137</f>
        <v>0</v>
      </c>
      <c r="L15" s="36">
        <f>'Income Statement'!L137</f>
        <v>0</v>
      </c>
      <c r="M15" s="36">
        <f>'Income Statement'!M137</f>
        <v>0</v>
      </c>
      <c r="N15" s="36">
        <f t="shared" si="1"/>
        <v>0</v>
      </c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>
      <c r="A16" s="30" t="s">
        <v>227</v>
      </c>
      <c r="B16" s="36">
        <f>'Income Statement'!B149</f>
        <v>0</v>
      </c>
      <c r="C16" s="36">
        <f>'Income Statement'!C149</f>
        <v>0</v>
      </c>
      <c r="D16" s="36">
        <f>'Income Statement'!D149</f>
        <v>0</v>
      </c>
      <c r="E16" s="36">
        <f>'Income Statement'!E149</f>
        <v>0</v>
      </c>
      <c r="F16" s="36">
        <f>'Income Statement'!F149</f>
        <v>0</v>
      </c>
      <c r="G16" s="36">
        <f>'Income Statement'!G149</f>
        <v>0</v>
      </c>
      <c r="H16" s="36">
        <f>'Income Statement'!H149</f>
        <v>0</v>
      </c>
      <c r="I16" s="36">
        <f>'Income Statement'!I149</f>
        <v>0</v>
      </c>
      <c r="J16" s="36">
        <f>'Income Statement'!J149</f>
        <v>0</v>
      </c>
      <c r="K16" s="36">
        <f>'Income Statement'!K149</f>
        <v>0</v>
      </c>
      <c r="L16" s="36">
        <f>'Income Statement'!L149</f>
        <v>0</v>
      </c>
      <c r="M16" s="36">
        <f>'Income Statement'!M149</f>
        <v>0</v>
      </c>
      <c r="N16" s="36">
        <f t="shared" si="1"/>
        <v>0</v>
      </c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</row>
    <row r="17">
      <c r="A17" s="30" t="s">
        <v>228</v>
      </c>
      <c r="B17" s="36">
        <f>'Income Statement'!B157</f>
        <v>0</v>
      </c>
      <c r="C17" s="36">
        <f>'Income Statement'!C157</f>
        <v>0</v>
      </c>
      <c r="D17" s="36">
        <f>'Income Statement'!D157</f>
        <v>0</v>
      </c>
      <c r="E17" s="36">
        <f>'Income Statement'!E157</f>
        <v>0</v>
      </c>
      <c r="F17" s="36">
        <f>'Income Statement'!F157</f>
        <v>0</v>
      </c>
      <c r="G17" s="36">
        <f>'Income Statement'!G157</f>
        <v>0</v>
      </c>
      <c r="H17" s="36">
        <f>'Income Statement'!H157</f>
        <v>0</v>
      </c>
      <c r="I17" s="36">
        <f>'Income Statement'!I157</f>
        <v>0</v>
      </c>
      <c r="J17" s="36">
        <f>'Income Statement'!J157</f>
        <v>0</v>
      </c>
      <c r="K17" s="36">
        <f>'Income Statement'!K157</f>
        <v>0</v>
      </c>
      <c r="L17" s="36">
        <f>'Income Statement'!L157</f>
        <v>0</v>
      </c>
      <c r="M17" s="36">
        <f>'Income Statement'!M157</f>
        <v>0</v>
      </c>
      <c r="N17" s="36">
        <f t="shared" si="1"/>
        <v>0</v>
      </c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>
      <c r="A18" s="30" t="s">
        <v>229</v>
      </c>
      <c r="B18" s="36">
        <f>'Income Statement'!B170</f>
        <v>0</v>
      </c>
      <c r="C18" s="36">
        <f>'Income Statement'!C170</f>
        <v>0</v>
      </c>
      <c r="D18" s="36">
        <f>'Income Statement'!D170</f>
        <v>0</v>
      </c>
      <c r="E18" s="36">
        <f>'Income Statement'!E170</f>
        <v>0</v>
      </c>
      <c r="F18" s="36">
        <f>'Income Statement'!F170</f>
        <v>0</v>
      </c>
      <c r="G18" s="36">
        <f>'Income Statement'!G170</f>
        <v>0</v>
      </c>
      <c r="H18" s="36">
        <f>'Income Statement'!H170</f>
        <v>0</v>
      </c>
      <c r="I18" s="36">
        <f>'Income Statement'!I170</f>
        <v>0</v>
      </c>
      <c r="J18" s="36">
        <f>'Income Statement'!J170</f>
        <v>0</v>
      </c>
      <c r="K18" s="36">
        <f>'Income Statement'!K170</f>
        <v>0</v>
      </c>
      <c r="L18" s="36">
        <f>'Income Statement'!L170</f>
        <v>0</v>
      </c>
      <c r="M18" s="36">
        <f>'Income Statement'!M170</f>
        <v>0</v>
      </c>
      <c r="N18" s="36">
        <f t="shared" si="1"/>
        <v>0</v>
      </c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</row>
    <row r="19">
      <c r="A19" s="30" t="s">
        <v>90</v>
      </c>
      <c r="B19" s="36">
        <f>'Income Statement'!B180</f>
        <v>0</v>
      </c>
      <c r="C19" s="36">
        <f>'Income Statement'!C180</f>
        <v>0</v>
      </c>
      <c r="D19" s="36">
        <f>'Income Statement'!D180</f>
        <v>0</v>
      </c>
      <c r="E19" s="36">
        <f>'Income Statement'!E180</f>
        <v>0</v>
      </c>
      <c r="F19" s="36">
        <f>'Income Statement'!F180</f>
        <v>0</v>
      </c>
      <c r="G19" s="36">
        <f>'Income Statement'!G180</f>
        <v>0</v>
      </c>
      <c r="H19" s="36">
        <f>'Income Statement'!H180</f>
        <v>0</v>
      </c>
      <c r="I19" s="36">
        <f>'Income Statement'!I180</f>
        <v>0</v>
      </c>
      <c r="J19" s="36">
        <f>'Income Statement'!J180</f>
        <v>0</v>
      </c>
      <c r="K19" s="36">
        <f>'Income Statement'!K180</f>
        <v>0</v>
      </c>
      <c r="L19" s="36">
        <f>'Income Statement'!L180</f>
        <v>0</v>
      </c>
      <c r="M19" s="36">
        <f>'Income Statement'!M180</f>
        <v>0</v>
      </c>
      <c r="N19" s="36">
        <f t="shared" si="1"/>
        <v>0</v>
      </c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>
      <c r="A20" s="30" t="s">
        <v>154</v>
      </c>
      <c r="B20" s="36">
        <f>'Income Statement'!B194</f>
        <v>0</v>
      </c>
      <c r="C20" s="36">
        <f>'Income Statement'!C194</f>
        <v>0</v>
      </c>
      <c r="D20" s="36">
        <f>'Income Statement'!D194</f>
        <v>0</v>
      </c>
      <c r="E20" s="36">
        <f>'Income Statement'!E194</f>
        <v>0</v>
      </c>
      <c r="F20" s="36">
        <f>'Income Statement'!F194</f>
        <v>0</v>
      </c>
      <c r="G20" s="36">
        <f>'Income Statement'!G194</f>
        <v>0</v>
      </c>
      <c r="H20" s="36">
        <f>'Income Statement'!H194</f>
        <v>0</v>
      </c>
      <c r="I20" s="36">
        <f>'Income Statement'!I194</f>
        <v>0</v>
      </c>
      <c r="J20" s="36">
        <f>'Income Statement'!J194</f>
        <v>0</v>
      </c>
      <c r="K20" s="36">
        <f>'Income Statement'!K194</f>
        <v>0</v>
      </c>
      <c r="L20" s="36">
        <f>'Income Statement'!L194</f>
        <v>0</v>
      </c>
      <c r="M20" s="36">
        <f>'Income Statement'!M194</f>
        <v>0</v>
      </c>
      <c r="N20" s="36">
        <f t="shared" si="1"/>
        <v>0</v>
      </c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</row>
    <row r="21" ht="15.75" customHeight="1">
      <c r="A21" s="30" t="s">
        <v>230</v>
      </c>
      <c r="B21" s="36">
        <f>'Income Statement'!B204</f>
        <v>0</v>
      </c>
      <c r="C21" s="36">
        <f>'Income Statement'!C204</f>
        <v>0</v>
      </c>
      <c r="D21" s="36">
        <f>'Income Statement'!D204</f>
        <v>0</v>
      </c>
      <c r="E21" s="36">
        <f>'Income Statement'!E204</f>
        <v>0</v>
      </c>
      <c r="F21" s="36">
        <f>'Income Statement'!F204</f>
        <v>0</v>
      </c>
      <c r="G21" s="36">
        <f>'Income Statement'!G204</f>
        <v>0</v>
      </c>
      <c r="H21" s="36">
        <f>'Income Statement'!H204</f>
        <v>0</v>
      </c>
      <c r="I21" s="36">
        <f>'Income Statement'!I204</f>
        <v>0</v>
      </c>
      <c r="J21" s="36">
        <f>'Income Statement'!J204</f>
        <v>0</v>
      </c>
      <c r="K21" s="36">
        <f>'Income Statement'!K204</f>
        <v>0</v>
      </c>
      <c r="L21" s="36">
        <f>'Income Statement'!L204</f>
        <v>0</v>
      </c>
      <c r="M21" s="36">
        <f>'Income Statement'!M204</f>
        <v>0</v>
      </c>
      <c r="N21" s="36">
        <f t="shared" si="1"/>
        <v>0</v>
      </c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ht="15.75" customHeight="1">
      <c r="A22" s="30" t="s">
        <v>34</v>
      </c>
      <c r="B22" s="36">
        <f>'Income Statement'!B218</f>
        <v>0</v>
      </c>
      <c r="C22" s="36">
        <f>'Income Statement'!C218</f>
        <v>0</v>
      </c>
      <c r="D22" s="36">
        <f>'Income Statement'!D218</f>
        <v>0</v>
      </c>
      <c r="E22" s="36">
        <f>'Income Statement'!E218</f>
        <v>0</v>
      </c>
      <c r="F22" s="36">
        <f>'Income Statement'!F218</f>
        <v>0</v>
      </c>
      <c r="G22" s="36">
        <f>'Income Statement'!G218</f>
        <v>0</v>
      </c>
      <c r="H22" s="36">
        <f>'Income Statement'!H218</f>
        <v>0</v>
      </c>
      <c r="I22" s="36">
        <f>'Income Statement'!I218</f>
        <v>0</v>
      </c>
      <c r="J22" s="36">
        <f>'Income Statement'!J218</f>
        <v>0</v>
      </c>
      <c r="K22" s="36">
        <f>'Income Statement'!K218</f>
        <v>0</v>
      </c>
      <c r="L22" s="36">
        <f>'Income Statement'!L218</f>
        <v>0</v>
      </c>
      <c r="M22" s="36">
        <f>'Income Statement'!M218</f>
        <v>0</v>
      </c>
      <c r="N22" s="36">
        <f t="shared" si="1"/>
        <v>0</v>
      </c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</row>
    <row r="23" ht="15.75" customHeight="1">
      <c r="A23" s="30" t="s">
        <v>231</v>
      </c>
      <c r="B23" s="36">
        <f>'Income Statement'!B227</f>
        <v>0</v>
      </c>
      <c r="C23" s="36">
        <f>'Income Statement'!C227</f>
        <v>0</v>
      </c>
      <c r="D23" s="36">
        <f>'Income Statement'!D227</f>
        <v>0</v>
      </c>
      <c r="E23" s="36">
        <f>'Income Statement'!E227</f>
        <v>0</v>
      </c>
      <c r="F23" s="36">
        <f>'Income Statement'!F227</f>
        <v>0</v>
      </c>
      <c r="G23" s="36">
        <f>'Income Statement'!G227</f>
        <v>0</v>
      </c>
      <c r="H23" s="36">
        <f>'Income Statement'!H227</f>
        <v>0</v>
      </c>
      <c r="I23" s="36">
        <f>'Income Statement'!I227</f>
        <v>0</v>
      </c>
      <c r="J23" s="36">
        <f>'Income Statement'!J227</f>
        <v>0</v>
      </c>
      <c r="K23" s="36">
        <f>'Income Statement'!K227</f>
        <v>0</v>
      </c>
      <c r="L23" s="36">
        <f>'Income Statement'!L227</f>
        <v>0</v>
      </c>
      <c r="M23" s="36">
        <f>'Income Statement'!M227</f>
        <v>0</v>
      </c>
      <c r="N23" s="36">
        <f t="shared" si="1"/>
        <v>0</v>
      </c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ht="15.75" customHeight="1">
      <c r="A24" s="30" t="s">
        <v>232</v>
      </c>
      <c r="B24" s="36">
        <f>'Income Statement'!B239</f>
        <v>0</v>
      </c>
      <c r="C24" s="36">
        <f>'Income Statement'!C239</f>
        <v>0</v>
      </c>
      <c r="D24" s="36">
        <f>'Income Statement'!D239</f>
        <v>0</v>
      </c>
      <c r="E24" s="36">
        <f>'Income Statement'!E239</f>
        <v>0</v>
      </c>
      <c r="F24" s="36">
        <f>'Income Statement'!F239</f>
        <v>0</v>
      </c>
      <c r="G24" s="36">
        <f>'Income Statement'!G239</f>
        <v>0</v>
      </c>
      <c r="H24" s="36">
        <f>'Income Statement'!H239</f>
        <v>0</v>
      </c>
      <c r="I24" s="36">
        <f>'Income Statement'!I239</f>
        <v>0</v>
      </c>
      <c r="J24" s="36">
        <f>'Income Statement'!J239</f>
        <v>0</v>
      </c>
      <c r="K24" s="36">
        <f>'Income Statement'!K239</f>
        <v>0</v>
      </c>
      <c r="L24" s="36">
        <f>'Income Statement'!L239</f>
        <v>0</v>
      </c>
      <c r="M24" s="36">
        <f>'Income Statement'!M239</f>
        <v>0</v>
      </c>
      <c r="N24" s="36">
        <f t="shared" si="1"/>
        <v>0</v>
      </c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</row>
    <row r="25" ht="15.75" customHeight="1">
      <c r="A25" s="30" t="s">
        <v>35</v>
      </c>
      <c r="B25" s="36">
        <f>'Income Statement'!B255</f>
        <v>0</v>
      </c>
      <c r="C25" s="36">
        <f>'Income Statement'!C255</f>
        <v>0</v>
      </c>
      <c r="D25" s="36">
        <f>'Income Statement'!D255</f>
        <v>0</v>
      </c>
      <c r="E25" s="36">
        <f>'Income Statement'!E255</f>
        <v>0</v>
      </c>
      <c r="F25" s="36">
        <f>'Income Statement'!F255</f>
        <v>0</v>
      </c>
      <c r="G25" s="36">
        <f>'Income Statement'!G255</f>
        <v>0</v>
      </c>
      <c r="H25" s="36">
        <f>'Income Statement'!H255</f>
        <v>0</v>
      </c>
      <c r="I25" s="36">
        <f>'Income Statement'!I255</f>
        <v>0</v>
      </c>
      <c r="J25" s="36">
        <f>'Income Statement'!J255</f>
        <v>0</v>
      </c>
      <c r="K25" s="36">
        <f>'Income Statement'!K255</f>
        <v>0</v>
      </c>
      <c r="L25" s="36">
        <f>'Income Statement'!L255</f>
        <v>0</v>
      </c>
      <c r="M25" s="36">
        <f>'Income Statement'!M255</f>
        <v>0</v>
      </c>
      <c r="N25" s="36">
        <f t="shared" si="1"/>
        <v>0</v>
      </c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</row>
    <row r="26" ht="15.75" customHeight="1">
      <c r="A26" s="30" t="s">
        <v>233</v>
      </c>
      <c r="B26" s="36">
        <f>'Income Statement'!B266</f>
        <v>0</v>
      </c>
      <c r="C26" s="36">
        <f>'Income Statement'!C266</f>
        <v>0</v>
      </c>
      <c r="D26" s="36">
        <f>'Income Statement'!D266</f>
        <v>0</v>
      </c>
      <c r="E26" s="36">
        <f>'Income Statement'!E266</f>
        <v>0</v>
      </c>
      <c r="F26" s="36">
        <f>'Income Statement'!F266</f>
        <v>0</v>
      </c>
      <c r="G26" s="36">
        <f>'Income Statement'!G266</f>
        <v>0</v>
      </c>
      <c r="H26" s="36">
        <f>'Income Statement'!H266</f>
        <v>0</v>
      </c>
      <c r="I26" s="36">
        <f>'Income Statement'!I266</f>
        <v>0</v>
      </c>
      <c r="J26" s="36">
        <f>'Income Statement'!J266</f>
        <v>0</v>
      </c>
      <c r="K26" s="36">
        <f>'Income Statement'!K266</f>
        <v>0</v>
      </c>
      <c r="L26" s="36">
        <f>'Income Statement'!L266</f>
        <v>0</v>
      </c>
      <c r="M26" s="36">
        <f>'Income Statement'!M266</f>
        <v>0</v>
      </c>
      <c r="N26" s="36">
        <f t="shared" si="1"/>
        <v>0</v>
      </c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</row>
    <row r="27" ht="15.75" customHeight="1">
      <c r="A27" s="30" t="s">
        <v>234</v>
      </c>
      <c r="B27" s="36">
        <f>'Income Statement'!B277</f>
        <v>0</v>
      </c>
      <c r="C27" s="36">
        <f>'Income Statement'!C277</f>
        <v>0</v>
      </c>
      <c r="D27" s="36">
        <f>'Income Statement'!D277</f>
        <v>0</v>
      </c>
      <c r="E27" s="36">
        <f>'Income Statement'!E277</f>
        <v>0</v>
      </c>
      <c r="F27" s="36">
        <f>'Income Statement'!F277</f>
        <v>0</v>
      </c>
      <c r="G27" s="36">
        <f>'Income Statement'!G277</f>
        <v>0</v>
      </c>
      <c r="H27" s="36">
        <f>'Income Statement'!H277</f>
        <v>0</v>
      </c>
      <c r="I27" s="36">
        <f>'Income Statement'!I277</f>
        <v>0</v>
      </c>
      <c r="J27" s="36">
        <f>'Income Statement'!J277</f>
        <v>0</v>
      </c>
      <c r="K27" s="36">
        <f>'Income Statement'!K277</f>
        <v>0</v>
      </c>
      <c r="L27" s="36">
        <f>'Income Statement'!L277</f>
        <v>0</v>
      </c>
      <c r="M27" s="36">
        <f>'Income Statement'!M277</f>
        <v>0</v>
      </c>
      <c r="N27" s="36">
        <f t="shared" si="1"/>
        <v>0</v>
      </c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</row>
    <row r="28" ht="15.75" customHeight="1">
      <c r="A28" s="30" t="s">
        <v>235</v>
      </c>
      <c r="B28" s="36">
        <f>'Income Statement'!B299</f>
        <v>0</v>
      </c>
      <c r="C28" s="36">
        <f>'Income Statement'!C299</f>
        <v>0</v>
      </c>
      <c r="D28" s="36">
        <f>'Income Statement'!D299</f>
        <v>0</v>
      </c>
      <c r="E28" s="36">
        <f>'Income Statement'!E299</f>
        <v>0</v>
      </c>
      <c r="F28" s="36">
        <f>'Income Statement'!F299</f>
        <v>0</v>
      </c>
      <c r="G28" s="36">
        <f>'Income Statement'!G299</f>
        <v>0</v>
      </c>
      <c r="H28" s="36">
        <f>'Income Statement'!H299</f>
        <v>0</v>
      </c>
      <c r="I28" s="36">
        <f>'Income Statement'!I299</f>
        <v>0</v>
      </c>
      <c r="J28" s="36">
        <f>'Income Statement'!J299</f>
        <v>0</v>
      </c>
      <c r="K28" s="36">
        <f>'Income Statement'!K299</f>
        <v>0</v>
      </c>
      <c r="L28" s="36">
        <f>'Income Statement'!L299</f>
        <v>0</v>
      </c>
      <c r="M28" s="36">
        <f>'Income Statement'!M299</f>
        <v>0</v>
      </c>
      <c r="N28" s="36">
        <f t="shared" si="1"/>
        <v>0</v>
      </c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</row>
    <row r="29" ht="15.75" customHeight="1">
      <c r="A29" s="30" t="s">
        <v>217</v>
      </c>
      <c r="B29" s="36">
        <f>'Income Statement'!B318</f>
        <v>0</v>
      </c>
      <c r="C29" s="36">
        <f>'Income Statement'!C318</f>
        <v>0</v>
      </c>
      <c r="D29" s="36">
        <f>'Income Statement'!D318</f>
        <v>0</v>
      </c>
      <c r="E29" s="36">
        <f>'Income Statement'!E318</f>
        <v>0</v>
      </c>
      <c r="F29" s="36">
        <f>'Income Statement'!F318</f>
        <v>0</v>
      </c>
      <c r="G29" s="36">
        <f>'Income Statement'!G318</f>
        <v>0</v>
      </c>
      <c r="H29" s="36">
        <f>'Income Statement'!H318</f>
        <v>0</v>
      </c>
      <c r="I29" s="36">
        <f>'Income Statement'!I318</f>
        <v>0</v>
      </c>
      <c r="J29" s="36">
        <f>'Income Statement'!J318</f>
        <v>0</v>
      </c>
      <c r="K29" s="36">
        <f>'Income Statement'!K318</f>
        <v>0</v>
      </c>
      <c r="L29" s="36">
        <f>'Income Statement'!L318</f>
        <v>0</v>
      </c>
      <c r="M29" s="36">
        <f>'Income Statement'!M318</f>
        <v>0</v>
      </c>
      <c r="N29" s="36">
        <f t="shared" si="1"/>
        <v>0</v>
      </c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</row>
    <row r="30" ht="15.75" customHeight="1">
      <c r="A30" s="29"/>
      <c r="B30" s="29"/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</row>
    <row r="31" ht="15.75" customHeight="1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</row>
    <row r="32" ht="15.75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</row>
    <row r="33" ht="15.75" customHeight="1">
      <c r="A33" s="29"/>
      <c r="B33" s="29"/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</row>
    <row r="34" ht="15.75" customHeight="1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</row>
    <row r="35" ht="15.75" customHeight="1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</row>
    <row r="36" ht="15.75" customHeight="1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</row>
    <row r="37" ht="15.75" customHeight="1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</row>
    <row r="38" ht="15.75" customHeight="1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</row>
    <row r="39" ht="15.75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</row>
    <row r="40" ht="15.75" customHeight="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</row>
    <row r="41" ht="15.75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</row>
    <row r="42" ht="15.75" customHeight="1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</row>
    <row r="43" ht="15.75" customHeight="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</row>
    <row r="44" ht="15.75" customHeight="1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</row>
    <row r="45" ht="15.75" customHeight="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</row>
    <row r="46" ht="15.75" customHeight="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</row>
    <row r="47" ht="15.75" customHeight="1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</row>
    <row r="48" ht="15.75" customHeight="1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</row>
    <row r="49" ht="15.75" customHeight="1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</row>
    <row r="50" ht="15.75" customHeigh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</row>
    <row r="51" ht="15.75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</row>
    <row r="52" ht="15.75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ht="15.75" customHeight="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</row>
    <row r="54" ht="15.75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</row>
    <row r="55" ht="15.75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</row>
    <row r="56" ht="15.75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</row>
    <row r="57" ht="15.75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</row>
    <row r="58" ht="15.75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</row>
    <row r="59" ht="15.75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</row>
    <row r="60" ht="15.75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</row>
    <row r="61" ht="15.75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</row>
    <row r="62" ht="15.75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ht="15.75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ht="15.75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ht="15.75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ht="15.75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ht="15.75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ht="15.75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ht="15.75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ht="15.75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ht="15.75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ht="15.75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ht="15.75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ht="15.75" customHeight="1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ht="15.75" customHeight="1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ht="15.75" customHeight="1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ht="15.75" customHeight="1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ht="15.75" customHeight="1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ht="15.75" customHeight="1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ht="15.75" customHeight="1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ht="15.75" customHeight="1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ht="15.75" customHeight="1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ht="15.75" customHeight="1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ht="15.75" customHeight="1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ht="15.75" customHeight="1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ht="15.75" customHeight="1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ht="15.75" customHeigh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ht="15.75" customHeigh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ht="15.75" customHeigh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ht="15.75" customHeigh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ht="15.75" customHeigh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ht="15.75" customHeigh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ht="15.75" customHeigh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ht="15.75" customHeigh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ht="15.75" customHeigh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ht="15.75" customHeigh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ht="15.75" customHeigh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ht="15.75" customHeigh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ht="15.75" customHeigh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ht="15.75" customHeigh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ht="15.75" customHeigh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ht="15.75" customHeigh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ht="15.75" customHeigh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ht="15.75" customHeigh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ht="15.75" customHeigh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ht="15.75" customHeigh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ht="15.75" customHeigh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ht="15.75" customHeigh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ht="15.75" customHeigh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ht="15.75" customHeigh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ht="15.75" customHeigh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ht="15.75" customHeigh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ht="15.75" customHeigh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ht="15.75" customHeigh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ht="15.75" customHeigh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ht="15.75" customHeigh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ht="15.75" customHeigh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ht="15.75" customHeigh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ht="15.75" customHeigh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ht="15.75" customHeigh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ht="15.75" customHeigh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ht="15.75" customHeigh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ht="15.75" customHeigh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ht="15.75" customHeigh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ht="15.75" customHeigh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ht="15.75" customHeigh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ht="15.75" customHeigh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ht="15.75" customHeigh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ht="15.75" customHeigh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ht="15.75" customHeigh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ht="15.75" customHeigh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ht="15.75" customHeigh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ht="15.75" customHeigh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ht="15.75" customHeigh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ht="15.75" customHeigh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ht="15.75" customHeigh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ht="15.75" customHeigh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ht="15.75" customHeigh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ht="15.75" customHeigh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ht="15.75" customHeigh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ht="15.75" customHeigh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ht="15.75" customHeigh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ht="15.75" customHeigh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ht="15.75" customHeigh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ht="15.75" customHeigh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ht="15.75" customHeigh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ht="15.75" customHeigh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ht="15.75" customHeigh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ht="15.75" customHeigh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ht="15.75" customHeigh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ht="15.75" customHeigh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ht="15.75" customHeigh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ht="15.75" customHeigh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ht="15.75" customHeigh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ht="15.75" customHeigh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ht="15.75" customHeigh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ht="15.75" customHeigh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ht="15.75" customHeigh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ht="15.75" customHeigh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ht="15.75" customHeigh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ht="15.75" customHeigh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ht="15.75" customHeigh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ht="15.75" customHeigh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ht="15.75" customHeigh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ht="15.75" customHeigh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ht="15.75" customHeigh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ht="15.75" customHeigh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ht="15.75" customHeigh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ht="15.75" customHeigh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ht="15.75" customHeigh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ht="15.75" customHeigh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ht="15.75" customHeigh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ht="15.75" customHeigh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ht="15.75" customHeigh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ht="15.75" customHeigh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ht="15.75" customHeigh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ht="15.75" customHeigh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ht="15.75" customHeigh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ht="15.75" customHeigh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ht="15.75" customHeigh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ht="15.75" customHeigh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ht="15.75" customHeigh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ht="15.75" customHeigh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ht="15.75" customHeigh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ht="15.75" customHeigh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ht="15.75" customHeigh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ht="15.75" customHeigh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ht="15.75" customHeigh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ht="15.75" customHeigh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ht="15.75" customHeigh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ht="15.75" customHeigh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ht="15.75" customHeigh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ht="15.75" customHeigh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ht="15.75" customHeigh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ht="15.75" customHeigh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ht="15.75" customHeigh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ht="15.75" customHeigh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ht="15.75" customHeigh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ht="15.75" customHeigh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ht="15.75" customHeigh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ht="15.75" customHeigh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ht="15.75" customHeigh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ht="15.75" customHeigh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ht="15.75" customHeigh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ht="15.75" customHeigh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ht="15.75" customHeigh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ht="15.75" customHeigh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ht="15.75" customHeigh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ht="15.75" customHeigh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ht="15.75" customHeigh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ht="15.75" customHeigh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ht="15.75" customHeigh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ht="15.75" customHeigh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ht="15.75" customHeigh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ht="15.75" customHeigh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ht="15.75" customHeigh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ht="15.75" customHeigh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ht="15.75" customHeigh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ht="15.75" customHeigh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ht="15.75" customHeigh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ht="15.75" customHeigh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ht="15.75" customHeigh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ht="15.75" customHeigh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ht="15.75" customHeigh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ht="15.75" customHeigh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ht="15.75" customHeigh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ht="15.75" customHeigh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ht="15.75" customHeigh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ht="15.75" customHeigh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ht="15.75" customHeigh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ht="15.75" customHeigh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ht="15.75" customHeigh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ht="15.75" customHeigh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ht="15.75" customHeigh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ht="15.75" customHeigh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ht="15.75" customHeigh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ht="15.75" customHeigh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ht="15.75" customHeigh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ht="15.75" customHeigh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ht="15.75" customHeigh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ht="15.75" customHeigh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ht="15.75" customHeigh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ht="15.75" customHeigh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ht="15.75" customHeigh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ht="15.75" customHeigh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ht="15.75" customHeigh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ht="15.75" customHeigh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ht="15.75" customHeigh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ht="15.75" customHeigh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ht="15.75" customHeigh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ht="15.75" customHeigh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ht="15.75" customHeigh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ht="15.75" customHeigh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ht="15.75" customHeigh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ht="15.75" customHeigh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ht="15.75" customHeigh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ht="15.75" customHeigh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ht="15.75" customHeigh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ht="15.75" customHeigh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ht="15.75" customHeigh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ht="15.75" customHeigh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ht="15.75" customHeigh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ht="15.75" customHeigh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ht="15.75" customHeigh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ht="15.75" customHeigh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ht="15.75" customHeigh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ht="15.75" customHeigh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ht="15.75" customHeigh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ht="15.75" customHeigh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ht="15.75" customHeigh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ht="15.75" customHeigh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ht="15.75" customHeigh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ht="15.75" customHeigh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ht="15.75" customHeigh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ht="15.75" customHeigh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ht="15.75" customHeigh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ht="15.75" customHeigh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ht="15.75" customHeigh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ht="15.75" customHeigh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ht="15.75" customHeigh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ht="15.75" customHeigh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ht="15.75" customHeigh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ht="15.75" customHeigh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ht="15.75" customHeigh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ht="15.75" customHeigh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ht="15.75" customHeigh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ht="15.75" customHeigh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ht="15.75" customHeigh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ht="15.75" customHeigh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ht="15.75" customHeigh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ht="15.75" customHeigh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ht="15.75" customHeigh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ht="15.75" customHeigh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ht="15.75" customHeigh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ht="15.75" customHeigh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ht="15.75" customHeigh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ht="15.75" customHeigh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ht="15.75" customHeigh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ht="15.75" customHeigh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ht="15.75" customHeigh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ht="15.75" customHeigh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ht="15.75" customHeigh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ht="15.75" customHeigh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ht="15.75" customHeigh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ht="15.75" customHeigh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ht="15.75" customHeigh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ht="15.75" customHeigh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ht="15.75" customHeigh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ht="15.75" customHeigh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ht="15.75" customHeigh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ht="15.75" customHeigh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ht="15.75" customHeigh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ht="15.75" customHeigh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ht="15.75" customHeigh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ht="15.75" customHeigh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ht="15.75" customHeigh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ht="15.75" customHeigh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ht="15.75" customHeigh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ht="15.75" customHeigh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ht="15.75" customHeigh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ht="15.75" customHeigh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ht="15.75" customHeigh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ht="15.75" customHeigh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2.86"/>
    <col customWidth="1" min="2" max="26" width="8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44" width="9.14"/>
    <col customWidth="1" min="45" max="45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44562.0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</row>
    <row r="3" ht="30.0" customHeight="1">
      <c r="A3" s="29"/>
      <c r="B3" s="29"/>
      <c r="C3" s="29"/>
      <c r="D3" s="29"/>
      <c r="E3" s="29"/>
      <c r="F3" s="29"/>
      <c r="G3" s="79"/>
      <c r="H3" s="79" t="str">
        <f>TEXT(H4,"ddd")</f>
        <v>Sat</v>
      </c>
      <c r="I3" s="79"/>
      <c r="J3" s="79" t="str">
        <f t="shared" ref="J3:P3" si="1">TEXT(J4,"ddd")</f>
        <v>Sun</v>
      </c>
      <c r="K3" s="79" t="str">
        <f t="shared" si="1"/>
        <v>Mon</v>
      </c>
      <c r="L3" s="79" t="str">
        <f t="shared" si="1"/>
        <v>Tue</v>
      </c>
      <c r="M3" s="79" t="str">
        <f t="shared" si="1"/>
        <v>Wed</v>
      </c>
      <c r="N3" s="79" t="str">
        <f t="shared" si="1"/>
        <v>Thu</v>
      </c>
      <c r="O3" s="79" t="str">
        <f t="shared" si="1"/>
        <v>Fri</v>
      </c>
      <c r="P3" s="79" t="str">
        <f t="shared" si="1"/>
        <v>Sat</v>
      </c>
      <c r="Q3" s="29"/>
      <c r="R3" s="79" t="str">
        <f t="shared" ref="R3:X3" si="2">TEXT(R4,"ddd")</f>
        <v>Sun</v>
      </c>
      <c r="S3" s="79" t="str">
        <f t="shared" si="2"/>
        <v>Mon</v>
      </c>
      <c r="T3" s="79" t="str">
        <f t="shared" si="2"/>
        <v>Tue</v>
      </c>
      <c r="U3" s="79" t="str">
        <f t="shared" si="2"/>
        <v>Wed</v>
      </c>
      <c r="V3" s="79" t="str">
        <f t="shared" si="2"/>
        <v>Thu</v>
      </c>
      <c r="W3" s="79" t="str">
        <f t="shared" si="2"/>
        <v>Fri</v>
      </c>
      <c r="X3" s="79" t="str">
        <f t="shared" si="2"/>
        <v>Sat</v>
      </c>
      <c r="Y3" s="29"/>
      <c r="Z3" s="79" t="str">
        <f t="shared" ref="Z3:AF3" si="3">TEXT(Z4,"ddd")</f>
        <v>Sun</v>
      </c>
      <c r="AA3" s="79" t="str">
        <f t="shared" si="3"/>
        <v>Mon</v>
      </c>
      <c r="AB3" s="79" t="str">
        <f t="shared" si="3"/>
        <v>Tue</v>
      </c>
      <c r="AC3" s="79" t="str">
        <f t="shared" si="3"/>
        <v>Wed</v>
      </c>
      <c r="AD3" s="79" t="str">
        <f t="shared" si="3"/>
        <v>Thu</v>
      </c>
      <c r="AE3" s="79" t="str">
        <f t="shared" si="3"/>
        <v>Fri</v>
      </c>
      <c r="AF3" s="79" t="str">
        <f t="shared" si="3"/>
        <v>Sat</v>
      </c>
      <c r="AG3" s="29"/>
      <c r="AH3" s="79" t="str">
        <f t="shared" ref="AH3:AN3" si="4">TEXT(AH4,"ddd")</f>
        <v>Sun</v>
      </c>
      <c r="AI3" s="79" t="str">
        <f t="shared" si="4"/>
        <v>Mon</v>
      </c>
      <c r="AJ3" s="79" t="str">
        <f t="shared" si="4"/>
        <v>Tue</v>
      </c>
      <c r="AK3" s="79" t="str">
        <f t="shared" si="4"/>
        <v>Wed</v>
      </c>
      <c r="AL3" s="79" t="str">
        <f t="shared" si="4"/>
        <v>Thu</v>
      </c>
      <c r="AM3" s="79" t="str">
        <f t="shared" si="4"/>
        <v>Fri</v>
      </c>
      <c r="AN3" s="79" t="str">
        <f t="shared" si="4"/>
        <v>Sat</v>
      </c>
      <c r="AO3" s="29"/>
      <c r="AP3" s="79" t="str">
        <f t="shared" ref="AP3:AQ3" si="5">TEXT(AP4,"ddd")</f>
        <v>Sun</v>
      </c>
      <c r="AQ3" s="79" t="str">
        <f t="shared" si="5"/>
        <v>Mon</v>
      </c>
      <c r="AR3" s="29"/>
      <c r="AS3" s="29"/>
    </row>
    <row r="4">
      <c r="A4" s="30" t="s">
        <v>51</v>
      </c>
      <c r="B4" s="83"/>
      <c r="C4" s="83"/>
      <c r="D4" s="83"/>
      <c r="E4" s="83"/>
      <c r="F4" s="83"/>
      <c r="G4" s="84"/>
      <c r="H4" s="84">
        <f>I2</f>
        <v>44562</v>
      </c>
      <c r="I4" s="85" t="s">
        <v>237</v>
      </c>
      <c r="J4" s="84">
        <f>IF(H4="","",IF(H4=EOMONTH($I$2,0),"",H4+1))</f>
        <v>44563</v>
      </c>
      <c r="K4" s="84">
        <f t="shared" ref="K4:P4" si="6">IF(J4="","",IF(J4=EOMONTH($I$2,0),"",J4+1))</f>
        <v>44564</v>
      </c>
      <c r="L4" s="84">
        <f t="shared" si="6"/>
        <v>44565</v>
      </c>
      <c r="M4" s="84">
        <f t="shared" si="6"/>
        <v>44566</v>
      </c>
      <c r="N4" s="84">
        <f t="shared" si="6"/>
        <v>44567</v>
      </c>
      <c r="O4" s="84">
        <f t="shared" si="6"/>
        <v>44568</v>
      </c>
      <c r="P4" s="84">
        <f t="shared" si="6"/>
        <v>44569</v>
      </c>
      <c r="Q4" s="85" t="str">
        <f>CONCAT("Wk"," ",WEEKNUM(P4)-1," ","Total")</f>
        <v>#N/A</v>
      </c>
      <c r="R4" s="84">
        <f>IF(P4="","",IF(P4=EOMONTH($I$2,0),"",P4+1))</f>
        <v>44570</v>
      </c>
      <c r="S4" s="84">
        <f t="shared" ref="S4:X4" si="7">IF(R4="","",IF(R4=EOMONTH($I$2,0),"",R4+1))</f>
        <v>44571</v>
      </c>
      <c r="T4" s="84">
        <f t="shared" si="7"/>
        <v>44572</v>
      </c>
      <c r="U4" s="84">
        <f t="shared" si="7"/>
        <v>44573</v>
      </c>
      <c r="V4" s="84">
        <f t="shared" si="7"/>
        <v>44574</v>
      </c>
      <c r="W4" s="84">
        <f t="shared" si="7"/>
        <v>44575</v>
      </c>
      <c r="X4" s="84">
        <f t="shared" si="7"/>
        <v>44576</v>
      </c>
      <c r="Y4" s="85" t="str">
        <f>CONCAT("Wk"," ",WEEKNUM(X4)-1," ","Total")</f>
        <v>#N/A</v>
      </c>
      <c r="Z4" s="84">
        <f>IF(X4="","",IF(X4=EOMONTH($I$2,0),"",X4+1))</f>
        <v>44577</v>
      </c>
      <c r="AA4" s="84">
        <f t="shared" ref="AA4:AF4" si="8">IF(Z4="","",IF(Z4=EOMONTH($I$2,0),"",Z4+1))</f>
        <v>44578</v>
      </c>
      <c r="AB4" s="84">
        <f t="shared" si="8"/>
        <v>44579</v>
      </c>
      <c r="AC4" s="84">
        <f t="shared" si="8"/>
        <v>44580</v>
      </c>
      <c r="AD4" s="84">
        <f t="shared" si="8"/>
        <v>44581</v>
      </c>
      <c r="AE4" s="84">
        <f t="shared" si="8"/>
        <v>44582</v>
      </c>
      <c r="AF4" s="84">
        <f t="shared" si="8"/>
        <v>44583</v>
      </c>
      <c r="AG4" s="85" t="str">
        <f>CONCAT("Wk"," ",WEEKNUM(AF4)-1," ","Total")</f>
        <v>#N/A</v>
      </c>
      <c r="AH4" s="84">
        <f>IF(AF4="","",IF(AF4=EOMONTH($I$2,0),"",AF4+1))</f>
        <v>44584</v>
      </c>
      <c r="AI4" s="84">
        <f t="shared" ref="AI4:AN4" si="9">IF(AH4="","",IF(AH4=EOMONTH($I$2,0),"",AH4+1))</f>
        <v>44585</v>
      </c>
      <c r="AJ4" s="84">
        <f t="shared" si="9"/>
        <v>44586</v>
      </c>
      <c r="AK4" s="84">
        <f t="shared" si="9"/>
        <v>44587</v>
      </c>
      <c r="AL4" s="84">
        <f t="shared" si="9"/>
        <v>44588</v>
      </c>
      <c r="AM4" s="84">
        <f t="shared" si="9"/>
        <v>44589</v>
      </c>
      <c r="AN4" s="84">
        <f t="shared" si="9"/>
        <v>44590</v>
      </c>
      <c r="AO4" s="85" t="str">
        <f>CONCAT("Wk"," ",WEEKNUM(AN4)-1," ","Total")</f>
        <v>#N/A</v>
      </c>
      <c r="AP4" s="84">
        <f>IF(AN4="","",IF(AN4=EOMONTH($I$2,0),"",AN4+1))</f>
        <v>44591</v>
      </c>
      <c r="AQ4" s="84">
        <f>IF(AP4="","",IF(AP4=EOMONTH($I$2,0),"",AP4+1))</f>
        <v>44592</v>
      </c>
      <c r="AR4" s="85" t="str">
        <f>CONCAT("Wk"," ",WEEKNUM(AP4)-1," ","Total")</f>
        <v>#N/A</v>
      </c>
      <c r="AS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8"/>
      <c r="AR5" s="89"/>
      <c r="AS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</row>
    <row r="7" ht="15.0" customHeight="1">
      <c r="A7" s="34" t="s">
        <v>67</v>
      </c>
      <c r="B7" s="93">
        <v>4344.0</v>
      </c>
      <c r="C7" s="93"/>
      <c r="D7" s="93"/>
      <c r="E7" s="93"/>
      <c r="F7" s="93"/>
      <c r="G7" s="94"/>
      <c r="H7" s="93"/>
      <c r="I7" s="95">
        <f t="shared" ref="I7:I10" si="10">SUM(B7:H7)</f>
        <v>4344</v>
      </c>
      <c r="J7" s="93"/>
      <c r="K7" s="93"/>
      <c r="L7" s="93"/>
      <c r="M7" s="93"/>
      <c r="N7" s="93"/>
      <c r="O7" s="94"/>
      <c r="P7" s="93"/>
      <c r="Q7" s="96">
        <f t="shared" ref="Q7:Q10" si="11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2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3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4">SUM(AH7:AN7)</f>
        <v>0</v>
      </c>
      <c r="AP7" s="93"/>
      <c r="AQ7" s="97"/>
      <c r="AR7" s="96">
        <f t="shared" ref="AR7:AR10" si="15">SUM(AP7:AQ7)</f>
        <v>0</v>
      </c>
      <c r="AS7" s="96">
        <f t="shared" ref="AS7:AS10" si="16">SUM(AR7,AO7,AG7,Y7,Q7,I7)</f>
        <v>4344</v>
      </c>
    </row>
    <row r="8">
      <c r="A8" s="34" t="s">
        <v>68</v>
      </c>
      <c r="B8" s="98">
        <v>2111.0</v>
      </c>
      <c r="C8" s="98"/>
      <c r="D8" s="98"/>
      <c r="E8" s="98"/>
      <c r="F8" s="98"/>
      <c r="G8" s="99"/>
      <c r="H8" s="98"/>
      <c r="I8" s="95">
        <f t="shared" si="10"/>
        <v>2111</v>
      </c>
      <c r="J8" s="98"/>
      <c r="K8" s="98"/>
      <c r="L8" s="98"/>
      <c r="M8" s="98"/>
      <c r="N8" s="98"/>
      <c r="O8" s="99"/>
      <c r="P8" s="98"/>
      <c r="Q8" s="96">
        <f t="shared" si="11"/>
        <v>0</v>
      </c>
      <c r="R8" s="98"/>
      <c r="S8" s="98"/>
      <c r="T8" s="98"/>
      <c r="U8" s="98"/>
      <c r="V8" s="98"/>
      <c r="W8" s="99"/>
      <c r="X8" s="98"/>
      <c r="Y8" s="96">
        <f t="shared" si="12"/>
        <v>0</v>
      </c>
      <c r="Z8" s="98"/>
      <c r="AA8" s="98"/>
      <c r="AB8" s="98"/>
      <c r="AC8" s="98"/>
      <c r="AD8" s="98"/>
      <c r="AE8" s="99"/>
      <c r="AF8" s="98"/>
      <c r="AG8" s="96">
        <f t="shared" si="13"/>
        <v>0</v>
      </c>
      <c r="AH8" s="98"/>
      <c r="AI8" s="98"/>
      <c r="AJ8" s="98"/>
      <c r="AK8" s="98"/>
      <c r="AL8" s="98"/>
      <c r="AM8" s="99"/>
      <c r="AN8" s="98"/>
      <c r="AO8" s="96">
        <f t="shared" si="14"/>
        <v>0</v>
      </c>
      <c r="AP8" s="98"/>
      <c r="AQ8" s="97"/>
      <c r="AR8" s="96">
        <f t="shared" si="15"/>
        <v>0</v>
      </c>
      <c r="AS8" s="96">
        <f t="shared" si="16"/>
        <v>2111</v>
      </c>
    </row>
    <row r="9" ht="15.0" customHeight="1">
      <c r="A9" s="34" t="s">
        <v>69</v>
      </c>
      <c r="B9" s="98">
        <v>123.0</v>
      </c>
      <c r="C9" s="98"/>
      <c r="D9" s="98"/>
      <c r="E9" s="98"/>
      <c r="F9" s="98"/>
      <c r="G9" s="99"/>
      <c r="H9" s="98"/>
      <c r="I9" s="95">
        <f t="shared" si="10"/>
        <v>123</v>
      </c>
      <c r="J9" s="98"/>
      <c r="K9" s="98"/>
      <c r="L9" s="98"/>
      <c r="M9" s="98"/>
      <c r="N9" s="98"/>
      <c r="O9" s="99"/>
      <c r="P9" s="98"/>
      <c r="Q9" s="96">
        <f t="shared" si="11"/>
        <v>0</v>
      </c>
      <c r="R9" s="98"/>
      <c r="S9" s="98"/>
      <c r="T9" s="98"/>
      <c r="U9" s="98"/>
      <c r="V9" s="98"/>
      <c r="W9" s="99"/>
      <c r="X9" s="98"/>
      <c r="Y9" s="96">
        <f t="shared" si="12"/>
        <v>0</v>
      </c>
      <c r="Z9" s="98"/>
      <c r="AA9" s="98"/>
      <c r="AB9" s="98"/>
      <c r="AC9" s="98"/>
      <c r="AD9" s="98"/>
      <c r="AE9" s="99"/>
      <c r="AF9" s="98"/>
      <c r="AG9" s="96">
        <f t="shared" si="13"/>
        <v>0</v>
      </c>
      <c r="AH9" s="98"/>
      <c r="AI9" s="98"/>
      <c r="AJ9" s="98"/>
      <c r="AK9" s="98"/>
      <c r="AL9" s="98"/>
      <c r="AM9" s="99"/>
      <c r="AN9" s="98"/>
      <c r="AO9" s="96">
        <f t="shared" si="14"/>
        <v>0</v>
      </c>
      <c r="AP9" s="98"/>
      <c r="AQ9" s="97"/>
      <c r="AR9" s="96">
        <f t="shared" si="15"/>
        <v>0</v>
      </c>
      <c r="AS9" s="96">
        <f t="shared" si="16"/>
        <v>123</v>
      </c>
    </row>
    <row r="10">
      <c r="A10" s="34" t="s">
        <v>70</v>
      </c>
      <c r="B10" s="98">
        <v>432.0</v>
      </c>
      <c r="C10" s="98"/>
      <c r="D10" s="98"/>
      <c r="E10" s="98"/>
      <c r="F10" s="98"/>
      <c r="G10" s="99"/>
      <c r="H10" s="98"/>
      <c r="I10" s="95">
        <f t="shared" si="10"/>
        <v>432</v>
      </c>
      <c r="J10" s="98"/>
      <c r="K10" s="98"/>
      <c r="L10" s="98"/>
      <c r="M10" s="98"/>
      <c r="N10" s="98"/>
      <c r="O10" s="99"/>
      <c r="P10" s="98"/>
      <c r="Q10" s="96">
        <f t="shared" si="11"/>
        <v>0</v>
      </c>
      <c r="R10" s="98"/>
      <c r="S10" s="98"/>
      <c r="T10" s="98"/>
      <c r="U10" s="98"/>
      <c r="V10" s="98"/>
      <c r="W10" s="99"/>
      <c r="X10" s="98"/>
      <c r="Y10" s="96">
        <f t="shared" si="12"/>
        <v>0</v>
      </c>
      <c r="Z10" s="98"/>
      <c r="AA10" s="98"/>
      <c r="AB10" s="98"/>
      <c r="AC10" s="98"/>
      <c r="AD10" s="98"/>
      <c r="AE10" s="99"/>
      <c r="AF10" s="98"/>
      <c r="AG10" s="96">
        <f t="shared" si="13"/>
        <v>0</v>
      </c>
      <c r="AH10" s="98"/>
      <c r="AI10" s="98"/>
      <c r="AJ10" s="98"/>
      <c r="AK10" s="98"/>
      <c r="AL10" s="98"/>
      <c r="AM10" s="99"/>
      <c r="AN10" s="98"/>
      <c r="AO10" s="96">
        <f t="shared" si="14"/>
        <v>0</v>
      </c>
      <c r="AP10" s="98"/>
      <c r="AQ10" s="97"/>
      <c r="AR10" s="96">
        <f t="shared" si="15"/>
        <v>0</v>
      </c>
      <c r="AS10" s="96">
        <f t="shared" si="16"/>
        <v>432</v>
      </c>
    </row>
    <row r="11" ht="15.75" customHeight="1">
      <c r="A11" s="37" t="s">
        <v>71</v>
      </c>
      <c r="B11" s="100">
        <f t="shared" ref="B11:H11" si="17">SUM(B7:B10)</f>
        <v>7010</v>
      </c>
      <c r="C11" s="100">
        <f t="shared" si="17"/>
        <v>0</v>
      </c>
      <c r="D11" s="100">
        <f t="shared" si="17"/>
        <v>0</v>
      </c>
      <c r="E11" s="100">
        <f t="shared" si="17"/>
        <v>0</v>
      </c>
      <c r="F11" s="100">
        <f t="shared" si="17"/>
        <v>0</v>
      </c>
      <c r="G11" s="100">
        <f t="shared" si="17"/>
        <v>0</v>
      </c>
      <c r="H11" s="100">
        <f t="shared" si="17"/>
        <v>0</v>
      </c>
      <c r="I11" s="101"/>
      <c r="J11" s="100">
        <f t="shared" ref="J11:P11" si="18">SUM(J7:J10)</f>
        <v>0</v>
      </c>
      <c r="K11" s="100">
        <f t="shared" si="18"/>
        <v>0</v>
      </c>
      <c r="L11" s="100">
        <f t="shared" si="18"/>
        <v>0</v>
      </c>
      <c r="M11" s="100">
        <f t="shared" si="18"/>
        <v>0</v>
      </c>
      <c r="N11" s="100">
        <f t="shared" si="18"/>
        <v>0</v>
      </c>
      <c r="O11" s="100">
        <f t="shared" si="18"/>
        <v>0</v>
      </c>
      <c r="P11" s="100">
        <f t="shared" si="18"/>
        <v>0</v>
      </c>
      <c r="Q11" s="102"/>
      <c r="R11" s="100">
        <f t="shared" ref="R11:X11" si="19">SUM(R7:R10)</f>
        <v>0</v>
      </c>
      <c r="S11" s="100">
        <f t="shared" si="19"/>
        <v>0</v>
      </c>
      <c r="T11" s="100">
        <f t="shared" si="19"/>
        <v>0</v>
      </c>
      <c r="U11" s="100">
        <f t="shared" si="19"/>
        <v>0</v>
      </c>
      <c r="V11" s="100">
        <f t="shared" si="19"/>
        <v>0</v>
      </c>
      <c r="W11" s="100">
        <f t="shared" si="19"/>
        <v>0</v>
      </c>
      <c r="X11" s="100">
        <f t="shared" si="19"/>
        <v>0</v>
      </c>
      <c r="Y11" s="102"/>
      <c r="Z11" s="100">
        <f t="shared" ref="Z11:AF11" si="20">SUM(Z7:Z10)</f>
        <v>0</v>
      </c>
      <c r="AA11" s="100">
        <f t="shared" si="20"/>
        <v>0</v>
      </c>
      <c r="AB11" s="100">
        <f t="shared" si="20"/>
        <v>0</v>
      </c>
      <c r="AC11" s="100">
        <f t="shared" si="20"/>
        <v>0</v>
      </c>
      <c r="AD11" s="100">
        <f t="shared" si="20"/>
        <v>0</v>
      </c>
      <c r="AE11" s="100">
        <f t="shared" si="20"/>
        <v>0</v>
      </c>
      <c r="AF11" s="100">
        <f t="shared" si="20"/>
        <v>0</v>
      </c>
      <c r="AG11" s="102"/>
      <c r="AH11" s="100">
        <f t="shared" ref="AH11:AK11" si="21">SUM(AH7:AH10)</f>
        <v>0</v>
      </c>
      <c r="AI11" s="100">
        <f t="shared" si="21"/>
        <v>0</v>
      </c>
      <c r="AJ11" s="100">
        <f t="shared" si="21"/>
        <v>0</v>
      </c>
      <c r="AK11" s="100">
        <f t="shared" si="21"/>
        <v>0</v>
      </c>
      <c r="AL11" s="100">
        <v>0.0</v>
      </c>
      <c r="AM11" s="100">
        <f t="shared" ref="AM11:AN11" si="22">SUM(AM7:AM10)</f>
        <v>0</v>
      </c>
      <c r="AN11" s="100">
        <f t="shared" si="22"/>
        <v>0</v>
      </c>
      <c r="AO11" s="102"/>
      <c r="AP11" s="100">
        <v>0.0</v>
      </c>
      <c r="AQ11" s="100">
        <v>0.0</v>
      </c>
      <c r="AR11" s="102"/>
      <c r="AS11" s="103">
        <f>SUM(AS7:AS10)</f>
        <v>7010</v>
      </c>
    </row>
    <row r="12">
      <c r="A12" s="104"/>
      <c r="B12" s="105"/>
      <c r="C12" s="106"/>
      <c r="D12" s="106"/>
      <c r="E12" s="106"/>
      <c r="F12" s="106"/>
      <c r="G12" s="106"/>
      <c r="H12" s="106"/>
      <c r="I12" s="10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88"/>
    </row>
    <row r="13" ht="18.75" customHeight="1">
      <c r="A13" s="108" t="s">
        <v>239</v>
      </c>
      <c r="B13" s="10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29"/>
    </row>
    <row r="14">
      <c r="A14" s="110"/>
      <c r="B14" s="111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2"/>
      <c r="J15" s="91"/>
      <c r="K15" s="91"/>
      <c r="L15" s="91"/>
      <c r="M15" s="91"/>
      <c r="N15" s="91"/>
      <c r="O15" s="91"/>
      <c r="P15" s="91"/>
      <c r="Q15" s="113">
        <f t="shared" ref="Q15:Q21" si="23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</row>
    <row r="16">
      <c r="A16" s="34" t="s">
        <v>73</v>
      </c>
      <c r="B16" s="43">
        <v>1111.0</v>
      </c>
      <c r="C16" s="43"/>
      <c r="D16" s="43"/>
      <c r="E16" s="43"/>
      <c r="F16" s="43"/>
      <c r="G16" s="45"/>
      <c r="H16" s="43"/>
      <c r="I16" s="95">
        <f t="shared" ref="I16:I21" si="24">SUM(B16:H16)</f>
        <v>1111</v>
      </c>
      <c r="J16" s="114"/>
      <c r="K16" s="45"/>
      <c r="L16" s="45"/>
      <c r="M16" s="45"/>
      <c r="N16" s="45"/>
      <c r="O16" s="45"/>
      <c r="P16" s="43"/>
      <c r="Q16" s="115">
        <f t="shared" si="23"/>
        <v>0</v>
      </c>
      <c r="R16" s="114"/>
      <c r="S16" s="45"/>
      <c r="T16" s="45"/>
      <c r="U16" s="45"/>
      <c r="V16" s="45"/>
      <c r="W16" s="45"/>
      <c r="X16" s="43"/>
      <c r="Y16" s="115">
        <f t="shared" ref="Y16:Y21" si="25">SUM(R16:X16)</f>
        <v>0</v>
      </c>
      <c r="Z16" s="114"/>
      <c r="AA16" s="45"/>
      <c r="AB16" s="45"/>
      <c r="AC16" s="45"/>
      <c r="AD16" s="45"/>
      <c r="AE16" s="45"/>
      <c r="AF16" s="43"/>
      <c r="AG16" s="115">
        <f t="shared" ref="AG16:AG21" si="26">SUM(Z16:AF16)</f>
        <v>0</v>
      </c>
      <c r="AH16" s="114"/>
      <c r="AI16" s="45"/>
      <c r="AJ16" s="45"/>
      <c r="AK16" s="45"/>
      <c r="AL16" s="45"/>
      <c r="AM16" s="45"/>
      <c r="AN16" s="43"/>
      <c r="AO16" s="115">
        <f t="shared" ref="AO16:AO21" si="27">SUM(AH16:AN16)</f>
        <v>0</v>
      </c>
      <c r="AP16" s="44"/>
      <c r="AQ16" s="44"/>
      <c r="AR16" s="96">
        <f t="shared" ref="AR16:AR21" si="28">SUM(AP16:AQ16)</f>
        <v>0</v>
      </c>
      <c r="AS16" s="114">
        <f t="shared" ref="AS16:AS21" si="29">SUM(AR16,AO16,AG16,Y16,Q16,I16)</f>
        <v>1111</v>
      </c>
    </row>
    <row r="17" ht="15.0" customHeight="1">
      <c r="A17" s="34" t="s">
        <v>74</v>
      </c>
      <c r="B17" s="116">
        <v>212.0</v>
      </c>
      <c r="C17" s="116"/>
      <c r="D17" s="116"/>
      <c r="E17" s="116"/>
      <c r="F17" s="116"/>
      <c r="G17" s="36"/>
      <c r="H17" s="116"/>
      <c r="I17" s="95">
        <f t="shared" si="24"/>
        <v>212</v>
      </c>
      <c r="J17" s="117"/>
      <c r="K17" s="36"/>
      <c r="L17" s="36"/>
      <c r="M17" s="36"/>
      <c r="N17" s="36"/>
      <c r="O17" s="36"/>
      <c r="P17" s="116"/>
      <c r="Q17" s="118">
        <f t="shared" si="23"/>
        <v>0</v>
      </c>
      <c r="R17" s="117"/>
      <c r="S17" s="36"/>
      <c r="T17" s="36"/>
      <c r="U17" s="36"/>
      <c r="V17" s="36"/>
      <c r="W17" s="36"/>
      <c r="X17" s="116"/>
      <c r="Y17" s="118">
        <f t="shared" si="25"/>
        <v>0</v>
      </c>
      <c r="Z17" s="117"/>
      <c r="AA17" s="36"/>
      <c r="AB17" s="36"/>
      <c r="AC17" s="36"/>
      <c r="AD17" s="36"/>
      <c r="AE17" s="36"/>
      <c r="AF17" s="116"/>
      <c r="AG17" s="118">
        <f t="shared" si="26"/>
        <v>0</v>
      </c>
      <c r="AH17" s="117"/>
      <c r="AI17" s="36"/>
      <c r="AJ17" s="36"/>
      <c r="AK17" s="36"/>
      <c r="AL17" s="36"/>
      <c r="AM17" s="36"/>
      <c r="AN17" s="116"/>
      <c r="AO17" s="118">
        <f t="shared" si="27"/>
        <v>0</v>
      </c>
      <c r="AP17" s="57"/>
      <c r="AQ17" s="57"/>
      <c r="AR17" s="96">
        <f t="shared" si="28"/>
        <v>0</v>
      </c>
      <c r="AS17" s="117">
        <f t="shared" si="29"/>
        <v>212</v>
      </c>
    </row>
    <row r="18">
      <c r="A18" s="34" t="s">
        <v>75</v>
      </c>
      <c r="B18" s="116">
        <v>23.0</v>
      </c>
      <c r="C18" s="116"/>
      <c r="D18" s="116"/>
      <c r="E18" s="116"/>
      <c r="F18" s="116"/>
      <c r="G18" s="36"/>
      <c r="H18" s="116"/>
      <c r="I18" s="95">
        <f t="shared" si="24"/>
        <v>23</v>
      </c>
      <c r="J18" s="117"/>
      <c r="K18" s="36"/>
      <c r="L18" s="36"/>
      <c r="M18" s="36"/>
      <c r="N18" s="36"/>
      <c r="O18" s="36"/>
      <c r="P18" s="116"/>
      <c r="Q18" s="118">
        <f t="shared" si="23"/>
        <v>0</v>
      </c>
      <c r="R18" s="117"/>
      <c r="S18" s="36"/>
      <c r="T18" s="36"/>
      <c r="U18" s="36"/>
      <c r="V18" s="36"/>
      <c r="W18" s="36"/>
      <c r="X18" s="116"/>
      <c r="Y18" s="118">
        <f t="shared" si="25"/>
        <v>0</v>
      </c>
      <c r="Z18" s="117"/>
      <c r="AA18" s="36"/>
      <c r="AB18" s="36"/>
      <c r="AC18" s="36"/>
      <c r="AD18" s="36"/>
      <c r="AE18" s="36"/>
      <c r="AF18" s="116"/>
      <c r="AG18" s="118">
        <f t="shared" si="26"/>
        <v>0</v>
      </c>
      <c r="AH18" s="117"/>
      <c r="AI18" s="36"/>
      <c r="AJ18" s="36"/>
      <c r="AK18" s="36"/>
      <c r="AL18" s="36"/>
      <c r="AM18" s="36"/>
      <c r="AN18" s="116"/>
      <c r="AO18" s="118">
        <f t="shared" si="27"/>
        <v>0</v>
      </c>
      <c r="AP18" s="57"/>
      <c r="AQ18" s="57"/>
      <c r="AR18" s="96">
        <f t="shared" si="28"/>
        <v>0</v>
      </c>
      <c r="AS18" s="117">
        <f t="shared" si="29"/>
        <v>23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4"/>
        <v>0</v>
      </c>
      <c r="J19" s="117"/>
      <c r="K19" s="36"/>
      <c r="L19" s="36"/>
      <c r="M19" s="36"/>
      <c r="N19" s="36"/>
      <c r="O19" s="36"/>
      <c r="P19" s="116"/>
      <c r="Q19" s="118">
        <f t="shared" si="23"/>
        <v>0</v>
      </c>
      <c r="R19" s="117"/>
      <c r="S19" s="36"/>
      <c r="T19" s="36"/>
      <c r="U19" s="36"/>
      <c r="V19" s="36"/>
      <c r="W19" s="36"/>
      <c r="X19" s="116"/>
      <c r="Y19" s="118">
        <f t="shared" si="25"/>
        <v>0</v>
      </c>
      <c r="Z19" s="117"/>
      <c r="AA19" s="36"/>
      <c r="AB19" s="36"/>
      <c r="AC19" s="36"/>
      <c r="AD19" s="36"/>
      <c r="AE19" s="36"/>
      <c r="AF19" s="116"/>
      <c r="AG19" s="118">
        <f t="shared" si="26"/>
        <v>0</v>
      </c>
      <c r="AH19" s="117"/>
      <c r="AI19" s="36"/>
      <c r="AJ19" s="36"/>
      <c r="AK19" s="36"/>
      <c r="AL19" s="36"/>
      <c r="AM19" s="36"/>
      <c r="AN19" s="116"/>
      <c r="AO19" s="118">
        <f t="shared" si="27"/>
        <v>0</v>
      </c>
      <c r="AP19" s="57"/>
      <c r="AQ19" s="57"/>
      <c r="AR19" s="96">
        <f t="shared" si="28"/>
        <v>0</v>
      </c>
      <c r="AS19" s="117">
        <f t="shared" si="29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4"/>
        <v>0</v>
      </c>
      <c r="J20" s="117"/>
      <c r="K20" s="36"/>
      <c r="L20" s="36"/>
      <c r="M20" s="36"/>
      <c r="N20" s="36"/>
      <c r="O20" s="36"/>
      <c r="P20" s="116"/>
      <c r="Q20" s="118">
        <f t="shared" si="23"/>
        <v>0</v>
      </c>
      <c r="R20" s="117"/>
      <c r="S20" s="36"/>
      <c r="T20" s="36"/>
      <c r="U20" s="36"/>
      <c r="V20" s="36"/>
      <c r="W20" s="36"/>
      <c r="X20" s="116"/>
      <c r="Y20" s="118">
        <f t="shared" si="25"/>
        <v>0</v>
      </c>
      <c r="Z20" s="117"/>
      <c r="AA20" s="36"/>
      <c r="AB20" s="36"/>
      <c r="AC20" s="36"/>
      <c r="AD20" s="36"/>
      <c r="AE20" s="36"/>
      <c r="AF20" s="116"/>
      <c r="AG20" s="118">
        <f t="shared" si="26"/>
        <v>0</v>
      </c>
      <c r="AH20" s="117"/>
      <c r="AI20" s="36"/>
      <c r="AJ20" s="36"/>
      <c r="AK20" s="36"/>
      <c r="AL20" s="36"/>
      <c r="AM20" s="36"/>
      <c r="AN20" s="116"/>
      <c r="AO20" s="118">
        <f t="shared" si="27"/>
        <v>0</v>
      </c>
      <c r="AP20" s="57"/>
      <c r="AQ20" s="57"/>
      <c r="AR20" s="96">
        <f t="shared" si="28"/>
        <v>0</v>
      </c>
      <c r="AS20" s="117">
        <f t="shared" si="29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4"/>
        <v>0</v>
      </c>
      <c r="J21" s="117"/>
      <c r="K21" s="36"/>
      <c r="L21" s="36"/>
      <c r="M21" s="36"/>
      <c r="N21" s="36"/>
      <c r="O21" s="36"/>
      <c r="P21" s="116"/>
      <c r="Q21" s="118">
        <f t="shared" si="23"/>
        <v>0</v>
      </c>
      <c r="R21" s="117"/>
      <c r="S21" s="36"/>
      <c r="T21" s="36"/>
      <c r="U21" s="36"/>
      <c r="V21" s="36"/>
      <c r="W21" s="36"/>
      <c r="X21" s="116"/>
      <c r="Y21" s="118">
        <f t="shared" si="25"/>
        <v>0</v>
      </c>
      <c r="Z21" s="117"/>
      <c r="AA21" s="36"/>
      <c r="AB21" s="36"/>
      <c r="AC21" s="36"/>
      <c r="AD21" s="36"/>
      <c r="AE21" s="36"/>
      <c r="AF21" s="116"/>
      <c r="AG21" s="118">
        <f t="shared" si="26"/>
        <v>0</v>
      </c>
      <c r="AH21" s="117"/>
      <c r="AI21" s="36"/>
      <c r="AJ21" s="36"/>
      <c r="AK21" s="36"/>
      <c r="AL21" s="36"/>
      <c r="AM21" s="36"/>
      <c r="AN21" s="116"/>
      <c r="AO21" s="118">
        <f t="shared" si="27"/>
        <v>0</v>
      </c>
      <c r="AP21" s="57"/>
      <c r="AQ21" s="57"/>
      <c r="AR21" s="96">
        <f t="shared" si="28"/>
        <v>0</v>
      </c>
      <c r="AS21" s="117">
        <f t="shared" si="29"/>
        <v>0</v>
      </c>
    </row>
    <row r="22" ht="15.75" customHeight="1">
      <c r="A22" s="46" t="s">
        <v>79</v>
      </c>
      <c r="B22" s="36">
        <f t="shared" ref="B22:H22" si="30">SUM(B15:B21)</f>
        <v>1346</v>
      </c>
      <c r="C22" s="36">
        <f t="shared" si="30"/>
        <v>0</v>
      </c>
      <c r="D22" s="36">
        <f t="shared" si="30"/>
        <v>0</v>
      </c>
      <c r="E22" s="36">
        <f t="shared" si="30"/>
        <v>0</v>
      </c>
      <c r="F22" s="36">
        <f t="shared" si="30"/>
        <v>0</v>
      </c>
      <c r="G22" s="36">
        <f t="shared" si="30"/>
        <v>0</v>
      </c>
      <c r="H22" s="36">
        <f t="shared" si="30"/>
        <v>0</v>
      </c>
      <c r="I22" s="119"/>
      <c r="J22" s="36">
        <f t="shared" ref="J22:K22" si="31">SUM(J15:J21)</f>
        <v>0</v>
      </c>
      <c r="K22" s="36">
        <f t="shared" si="31"/>
        <v>0</v>
      </c>
      <c r="L22" s="36">
        <v>0.0</v>
      </c>
      <c r="M22" s="36">
        <f t="shared" ref="M22:P22" si="32">SUM(M15:M21)</f>
        <v>0</v>
      </c>
      <c r="N22" s="36">
        <f t="shared" si="32"/>
        <v>0</v>
      </c>
      <c r="O22" s="36">
        <f t="shared" si="32"/>
        <v>0</v>
      </c>
      <c r="P22" s="36">
        <f t="shared" si="32"/>
        <v>0</v>
      </c>
      <c r="Q22" s="120"/>
      <c r="R22" s="36">
        <f t="shared" ref="R22:X22" si="33">SUM(R15:R21)</f>
        <v>0</v>
      </c>
      <c r="S22" s="36">
        <f t="shared" si="33"/>
        <v>0</v>
      </c>
      <c r="T22" s="36">
        <f t="shared" si="33"/>
        <v>0</v>
      </c>
      <c r="U22" s="36">
        <f t="shared" si="33"/>
        <v>0</v>
      </c>
      <c r="V22" s="36">
        <f t="shared" si="33"/>
        <v>0</v>
      </c>
      <c r="W22" s="36">
        <f t="shared" si="33"/>
        <v>0</v>
      </c>
      <c r="X22" s="36">
        <f t="shared" si="33"/>
        <v>0</v>
      </c>
      <c r="Y22" s="120"/>
      <c r="Z22" s="36">
        <f t="shared" ref="Z22:AF22" si="34">SUM(Z15:Z21)</f>
        <v>0</v>
      </c>
      <c r="AA22" s="36">
        <f t="shared" si="34"/>
        <v>0</v>
      </c>
      <c r="AB22" s="36">
        <f t="shared" si="34"/>
        <v>0</v>
      </c>
      <c r="AC22" s="36">
        <f t="shared" si="34"/>
        <v>0</v>
      </c>
      <c r="AD22" s="36">
        <f t="shared" si="34"/>
        <v>0</v>
      </c>
      <c r="AE22" s="36">
        <f t="shared" si="34"/>
        <v>0</v>
      </c>
      <c r="AF22" s="36">
        <f t="shared" si="34"/>
        <v>0</v>
      </c>
      <c r="AG22" s="120"/>
      <c r="AH22" s="36">
        <f t="shared" ref="AH22:AN22" si="35">SUM(AH15:AH21)</f>
        <v>0</v>
      </c>
      <c r="AI22" s="36">
        <f t="shared" si="35"/>
        <v>0</v>
      </c>
      <c r="AJ22" s="36">
        <f t="shared" si="35"/>
        <v>0</v>
      </c>
      <c r="AK22" s="36">
        <f t="shared" si="35"/>
        <v>0</v>
      </c>
      <c r="AL22" s="36">
        <f t="shared" si="35"/>
        <v>0</v>
      </c>
      <c r="AM22" s="36">
        <f t="shared" si="35"/>
        <v>0</v>
      </c>
      <c r="AN22" s="36">
        <f t="shared" si="35"/>
        <v>0</v>
      </c>
      <c r="AO22" s="120"/>
      <c r="AP22" s="36">
        <f t="shared" ref="AP22:AQ22" si="36">SUM(AP15:AP21)</f>
        <v>0</v>
      </c>
      <c r="AQ22" s="36">
        <f t="shared" si="36"/>
        <v>0</v>
      </c>
      <c r="AR22" s="120"/>
      <c r="AS22" s="121">
        <f>SUM(AS16:AS21)</f>
        <v>1346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57"/>
      <c r="AR23" s="118"/>
      <c r="AS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</row>
    <row r="25" ht="15.75" customHeight="1">
      <c r="A25" s="34" t="s">
        <v>81</v>
      </c>
      <c r="B25" s="43">
        <v>111.0</v>
      </c>
      <c r="C25" s="43"/>
      <c r="D25" s="43"/>
      <c r="E25" s="43"/>
      <c r="F25" s="43"/>
      <c r="G25" s="45"/>
      <c r="H25" s="43"/>
      <c r="I25" s="95">
        <f t="shared" ref="I25:I34" si="37">SUM(B25:H25)</f>
        <v>111</v>
      </c>
      <c r="J25" s="43"/>
      <c r="K25" s="43"/>
      <c r="L25" s="43"/>
      <c r="M25" s="43"/>
      <c r="N25" s="43"/>
      <c r="O25" s="45"/>
      <c r="P25" s="43"/>
      <c r="Q25" s="95">
        <f t="shared" ref="Q25:Q34" si="38">SUM(J25:P25)</f>
        <v>0</v>
      </c>
      <c r="R25" s="43"/>
      <c r="S25" s="43"/>
      <c r="T25" s="43"/>
      <c r="U25" s="43"/>
      <c r="V25" s="43"/>
      <c r="W25" s="45"/>
      <c r="X25" s="43"/>
      <c r="Y25" s="95">
        <f t="shared" ref="Y25:Y34" si="39">SUM(R25:X25)</f>
        <v>0</v>
      </c>
      <c r="Z25" s="43"/>
      <c r="AA25" s="43"/>
      <c r="AB25" s="43"/>
      <c r="AC25" s="43"/>
      <c r="AD25" s="43"/>
      <c r="AE25" s="45"/>
      <c r="AF25" s="43"/>
      <c r="AG25" s="95">
        <f t="shared" ref="AG25:AG34" si="40">SUM(Z25:AF25)</f>
        <v>0</v>
      </c>
      <c r="AH25" s="43"/>
      <c r="AI25" s="43"/>
      <c r="AJ25" s="43"/>
      <c r="AK25" s="43"/>
      <c r="AL25" s="43"/>
      <c r="AM25" s="45"/>
      <c r="AN25" s="43"/>
      <c r="AO25" s="95">
        <f t="shared" ref="AO25:AO34" si="41">SUM(AH25:AN25)</f>
        <v>0</v>
      </c>
      <c r="AP25" s="44"/>
      <c r="AQ25" s="44"/>
      <c r="AR25" s="96">
        <f t="shared" ref="AR25:AR34" si="42">SUM(AP25:AQ25)</f>
        <v>0</v>
      </c>
      <c r="AS25" s="114">
        <f t="shared" ref="AS25:AS34" si="43">SUM(AR25,AO25,AG25,Y25,Q25,I25)</f>
        <v>111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44"/>
      <c r="AR26" s="96">
        <f t="shared" si="42"/>
        <v>0</v>
      </c>
      <c r="AS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44"/>
      <c r="AR27" s="96">
        <f t="shared" si="42"/>
        <v>0</v>
      </c>
      <c r="AS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44"/>
      <c r="AR28" s="96">
        <f t="shared" si="42"/>
        <v>0</v>
      </c>
      <c r="AS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44"/>
      <c r="AR29" s="96">
        <f t="shared" si="42"/>
        <v>0</v>
      </c>
      <c r="AS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44"/>
      <c r="AR30" s="96">
        <f t="shared" si="42"/>
        <v>0</v>
      </c>
      <c r="AS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44"/>
      <c r="AR31" s="96">
        <f t="shared" si="42"/>
        <v>0</v>
      </c>
      <c r="AS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44"/>
      <c r="AR32" s="96">
        <f t="shared" si="42"/>
        <v>0</v>
      </c>
      <c r="AS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44"/>
      <c r="AR33" s="96">
        <f t="shared" si="42"/>
        <v>0</v>
      </c>
      <c r="AS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44"/>
      <c r="AR34" s="96">
        <f t="shared" si="42"/>
        <v>0</v>
      </c>
      <c r="AS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111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 t="shared" ref="AP35:AQ35" si="49">SUM(AP25:AP34)</f>
        <v>0</v>
      </c>
      <c r="AQ35" s="125">
        <f t="shared" si="49"/>
        <v>0</v>
      </c>
      <c r="AR35" s="119"/>
      <c r="AS35" s="126">
        <f>SUM(AS25:AS34)</f>
        <v>111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57"/>
      <c r="AR36" s="124"/>
      <c r="AS36" s="57"/>
    </row>
    <row r="37" ht="15.75" customHeight="1">
      <c r="A37" s="34" t="s">
        <v>87</v>
      </c>
      <c r="B37" s="43">
        <v>123.0</v>
      </c>
      <c r="C37" s="43"/>
      <c r="D37" s="43"/>
      <c r="E37" s="43"/>
      <c r="F37" s="43"/>
      <c r="G37" s="45"/>
      <c r="H37" s="43"/>
      <c r="I37" s="95">
        <f t="shared" ref="I37:I54" si="50">SUM(B37:H37)</f>
        <v>123</v>
      </c>
      <c r="J37" s="43"/>
      <c r="K37" s="43"/>
      <c r="L37" s="43"/>
      <c r="M37" s="43"/>
      <c r="N37" s="43"/>
      <c r="O37" s="45"/>
      <c r="P37" s="43"/>
      <c r="Q37" s="95">
        <f t="shared" ref="Q37:Q54" si="51">SUM(J37:P37)</f>
        <v>0</v>
      </c>
      <c r="R37" s="43"/>
      <c r="S37" s="43"/>
      <c r="T37" s="43"/>
      <c r="U37" s="43"/>
      <c r="V37" s="43"/>
      <c r="W37" s="45"/>
      <c r="X37" s="43"/>
      <c r="Y37" s="95">
        <f t="shared" ref="Y37:Y54" si="52">SUM(R37:X37)</f>
        <v>0</v>
      </c>
      <c r="Z37" s="43"/>
      <c r="AA37" s="43"/>
      <c r="AB37" s="43"/>
      <c r="AC37" s="43"/>
      <c r="AD37" s="43"/>
      <c r="AE37" s="45"/>
      <c r="AF37" s="43"/>
      <c r="AG37" s="95">
        <f t="shared" ref="AG37:AG54" si="53">SUM(Z37:AF37)</f>
        <v>0</v>
      </c>
      <c r="AH37" s="43"/>
      <c r="AI37" s="43"/>
      <c r="AJ37" s="43"/>
      <c r="AK37" s="43"/>
      <c r="AL37" s="43"/>
      <c r="AM37" s="45"/>
      <c r="AN37" s="43"/>
      <c r="AO37" s="95">
        <f t="shared" ref="AO37:AO54" si="54">SUM(AH37:AN37)</f>
        <v>0</v>
      </c>
      <c r="AP37" s="44"/>
      <c r="AQ37" s="44"/>
      <c r="AR37" s="96">
        <f t="shared" ref="AR37:AR54" si="55">SUM(AP37:AQ37)</f>
        <v>0</v>
      </c>
      <c r="AS37" s="114">
        <f t="shared" ref="AS37:AS54" si="56">SUM(AR37,AO37,AG37,Y37,Q37,I37)</f>
        <v>123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50"/>
        <v>0</v>
      </c>
      <c r="J38" s="116"/>
      <c r="K38" s="116"/>
      <c r="L38" s="116"/>
      <c r="M38" s="116"/>
      <c r="N38" s="116"/>
      <c r="O38" s="36"/>
      <c r="P38" s="116"/>
      <c r="Q38" s="95">
        <f t="shared" si="51"/>
        <v>0</v>
      </c>
      <c r="R38" s="116"/>
      <c r="S38" s="116"/>
      <c r="T38" s="116"/>
      <c r="U38" s="116"/>
      <c r="V38" s="116"/>
      <c r="W38" s="36"/>
      <c r="X38" s="116"/>
      <c r="Y38" s="95">
        <f t="shared" si="52"/>
        <v>0</v>
      </c>
      <c r="Z38" s="116"/>
      <c r="AA38" s="116"/>
      <c r="AB38" s="116"/>
      <c r="AC38" s="116"/>
      <c r="AD38" s="116"/>
      <c r="AE38" s="36"/>
      <c r="AF38" s="116"/>
      <c r="AG38" s="95">
        <f t="shared" si="53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4"/>
        <v>0</v>
      </c>
      <c r="AP38" s="57"/>
      <c r="AQ38" s="44"/>
      <c r="AR38" s="96">
        <f t="shared" si="55"/>
        <v>0</v>
      </c>
      <c r="AS38" s="117">
        <f t="shared" si="56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50"/>
        <v>0</v>
      </c>
      <c r="J39" s="116"/>
      <c r="K39" s="116"/>
      <c r="L39" s="116"/>
      <c r="M39" s="116"/>
      <c r="N39" s="116"/>
      <c r="O39" s="36"/>
      <c r="P39" s="116"/>
      <c r="Q39" s="95">
        <f t="shared" si="51"/>
        <v>0</v>
      </c>
      <c r="R39" s="116"/>
      <c r="S39" s="116"/>
      <c r="T39" s="116"/>
      <c r="U39" s="116"/>
      <c r="V39" s="116"/>
      <c r="W39" s="36"/>
      <c r="X39" s="116"/>
      <c r="Y39" s="95">
        <f t="shared" si="52"/>
        <v>0</v>
      </c>
      <c r="Z39" s="116"/>
      <c r="AA39" s="116"/>
      <c r="AB39" s="116"/>
      <c r="AC39" s="116"/>
      <c r="AD39" s="116"/>
      <c r="AE39" s="36"/>
      <c r="AF39" s="116"/>
      <c r="AG39" s="95">
        <f t="shared" si="53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4"/>
        <v>0</v>
      </c>
      <c r="AP39" s="57"/>
      <c r="AQ39" s="44"/>
      <c r="AR39" s="96">
        <f t="shared" si="55"/>
        <v>0</v>
      </c>
      <c r="AS39" s="117">
        <f t="shared" si="56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50"/>
        <v>0</v>
      </c>
      <c r="J40" s="116"/>
      <c r="K40" s="116"/>
      <c r="L40" s="116"/>
      <c r="M40" s="116"/>
      <c r="N40" s="116"/>
      <c r="O40" s="36"/>
      <c r="P40" s="116"/>
      <c r="Q40" s="95">
        <f t="shared" si="51"/>
        <v>0</v>
      </c>
      <c r="R40" s="116"/>
      <c r="S40" s="116"/>
      <c r="T40" s="116"/>
      <c r="U40" s="116"/>
      <c r="V40" s="116"/>
      <c r="W40" s="36"/>
      <c r="X40" s="116"/>
      <c r="Y40" s="95">
        <f t="shared" si="52"/>
        <v>0</v>
      </c>
      <c r="Z40" s="116"/>
      <c r="AA40" s="116"/>
      <c r="AB40" s="116"/>
      <c r="AC40" s="116"/>
      <c r="AD40" s="116"/>
      <c r="AE40" s="36"/>
      <c r="AF40" s="116"/>
      <c r="AG40" s="95">
        <f t="shared" si="53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4"/>
        <v>0</v>
      </c>
      <c r="AP40" s="57"/>
      <c r="AQ40" s="44"/>
      <c r="AR40" s="96">
        <f t="shared" si="55"/>
        <v>0</v>
      </c>
      <c r="AS40" s="117">
        <f t="shared" si="56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50"/>
        <v>0</v>
      </c>
      <c r="J41" s="116"/>
      <c r="K41" s="116"/>
      <c r="L41" s="116"/>
      <c r="M41" s="116"/>
      <c r="N41" s="116"/>
      <c r="O41" s="36"/>
      <c r="P41" s="116"/>
      <c r="Q41" s="95">
        <f t="shared" si="51"/>
        <v>0</v>
      </c>
      <c r="R41" s="116"/>
      <c r="S41" s="116"/>
      <c r="T41" s="116"/>
      <c r="U41" s="116"/>
      <c r="V41" s="116"/>
      <c r="W41" s="36"/>
      <c r="X41" s="116"/>
      <c r="Y41" s="95">
        <f t="shared" si="52"/>
        <v>0</v>
      </c>
      <c r="Z41" s="116"/>
      <c r="AA41" s="116"/>
      <c r="AB41" s="116"/>
      <c r="AC41" s="116"/>
      <c r="AD41" s="116"/>
      <c r="AE41" s="36"/>
      <c r="AF41" s="116"/>
      <c r="AG41" s="95">
        <f t="shared" si="53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4"/>
        <v>0</v>
      </c>
      <c r="AP41" s="57"/>
      <c r="AQ41" s="44"/>
      <c r="AR41" s="96">
        <f t="shared" si="55"/>
        <v>0</v>
      </c>
      <c r="AS41" s="117">
        <f t="shared" si="56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50"/>
        <v>0</v>
      </c>
      <c r="J42" s="116"/>
      <c r="K42" s="116"/>
      <c r="L42" s="116"/>
      <c r="M42" s="116"/>
      <c r="N42" s="116"/>
      <c r="O42" s="36"/>
      <c r="P42" s="116"/>
      <c r="Q42" s="95">
        <f t="shared" si="51"/>
        <v>0</v>
      </c>
      <c r="R42" s="116"/>
      <c r="S42" s="116"/>
      <c r="T42" s="116"/>
      <c r="U42" s="116"/>
      <c r="V42" s="116"/>
      <c r="W42" s="36"/>
      <c r="X42" s="116"/>
      <c r="Y42" s="95">
        <f t="shared" si="52"/>
        <v>0</v>
      </c>
      <c r="Z42" s="116"/>
      <c r="AA42" s="116"/>
      <c r="AB42" s="116"/>
      <c r="AC42" s="116"/>
      <c r="AD42" s="116"/>
      <c r="AE42" s="36"/>
      <c r="AF42" s="116"/>
      <c r="AG42" s="95">
        <f t="shared" si="53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4"/>
        <v>0</v>
      </c>
      <c r="AP42" s="57"/>
      <c r="AQ42" s="44"/>
      <c r="AR42" s="96">
        <f t="shared" si="55"/>
        <v>0</v>
      </c>
      <c r="AS42" s="117">
        <f t="shared" si="56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50"/>
        <v>0</v>
      </c>
      <c r="J43" s="116"/>
      <c r="K43" s="116"/>
      <c r="L43" s="116"/>
      <c r="M43" s="116"/>
      <c r="N43" s="116"/>
      <c r="O43" s="36"/>
      <c r="P43" s="116"/>
      <c r="Q43" s="95">
        <f t="shared" si="51"/>
        <v>0</v>
      </c>
      <c r="R43" s="116"/>
      <c r="S43" s="116"/>
      <c r="T43" s="116"/>
      <c r="U43" s="116"/>
      <c r="V43" s="116"/>
      <c r="W43" s="36"/>
      <c r="X43" s="116"/>
      <c r="Y43" s="95">
        <f t="shared" si="52"/>
        <v>0</v>
      </c>
      <c r="Z43" s="116"/>
      <c r="AA43" s="116"/>
      <c r="AB43" s="116"/>
      <c r="AC43" s="116"/>
      <c r="AD43" s="116"/>
      <c r="AE43" s="36"/>
      <c r="AF43" s="116"/>
      <c r="AG43" s="95">
        <f t="shared" si="53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4"/>
        <v>0</v>
      </c>
      <c r="AP43" s="57"/>
      <c r="AQ43" s="44"/>
      <c r="AR43" s="96">
        <f t="shared" si="55"/>
        <v>0</v>
      </c>
      <c r="AS43" s="117">
        <f t="shared" si="56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50"/>
        <v>0</v>
      </c>
      <c r="J44" s="116"/>
      <c r="K44" s="116"/>
      <c r="L44" s="116"/>
      <c r="M44" s="116"/>
      <c r="N44" s="116"/>
      <c r="O44" s="36"/>
      <c r="P44" s="116"/>
      <c r="Q44" s="95">
        <f t="shared" si="51"/>
        <v>0</v>
      </c>
      <c r="R44" s="116"/>
      <c r="S44" s="116"/>
      <c r="T44" s="116"/>
      <c r="U44" s="116"/>
      <c r="V44" s="116"/>
      <c r="W44" s="36"/>
      <c r="X44" s="116"/>
      <c r="Y44" s="95">
        <f t="shared" si="52"/>
        <v>0</v>
      </c>
      <c r="Z44" s="116"/>
      <c r="AA44" s="116"/>
      <c r="AB44" s="116"/>
      <c r="AC44" s="116"/>
      <c r="AD44" s="116"/>
      <c r="AE44" s="36"/>
      <c r="AF44" s="116"/>
      <c r="AG44" s="95">
        <f t="shared" si="53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4"/>
        <v>0</v>
      </c>
      <c r="AP44" s="57"/>
      <c r="AQ44" s="44"/>
      <c r="AR44" s="96">
        <f t="shared" si="55"/>
        <v>0</v>
      </c>
      <c r="AS44" s="117">
        <f t="shared" si="56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50"/>
        <v>0</v>
      </c>
      <c r="J45" s="116"/>
      <c r="K45" s="116"/>
      <c r="L45" s="116"/>
      <c r="M45" s="116"/>
      <c r="N45" s="116"/>
      <c r="O45" s="36"/>
      <c r="P45" s="116"/>
      <c r="Q45" s="95">
        <f t="shared" si="51"/>
        <v>0</v>
      </c>
      <c r="R45" s="116"/>
      <c r="S45" s="116"/>
      <c r="T45" s="116"/>
      <c r="U45" s="116"/>
      <c r="V45" s="116"/>
      <c r="W45" s="36"/>
      <c r="X45" s="116"/>
      <c r="Y45" s="95">
        <f t="shared" si="52"/>
        <v>0</v>
      </c>
      <c r="Z45" s="116"/>
      <c r="AA45" s="116"/>
      <c r="AB45" s="116"/>
      <c r="AC45" s="116"/>
      <c r="AD45" s="116"/>
      <c r="AE45" s="36"/>
      <c r="AF45" s="116"/>
      <c r="AG45" s="95">
        <f t="shared" si="53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4"/>
        <v>0</v>
      </c>
      <c r="AP45" s="57"/>
      <c r="AQ45" s="44"/>
      <c r="AR45" s="96">
        <f t="shared" si="55"/>
        <v>0</v>
      </c>
      <c r="AS45" s="117">
        <f t="shared" si="56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50"/>
        <v>0</v>
      </c>
      <c r="J46" s="116"/>
      <c r="K46" s="116"/>
      <c r="L46" s="116"/>
      <c r="M46" s="116"/>
      <c r="N46" s="116"/>
      <c r="O46" s="36"/>
      <c r="P46" s="116"/>
      <c r="Q46" s="95">
        <f t="shared" si="51"/>
        <v>0</v>
      </c>
      <c r="R46" s="116"/>
      <c r="S46" s="116"/>
      <c r="T46" s="116"/>
      <c r="U46" s="116"/>
      <c r="V46" s="116"/>
      <c r="W46" s="36"/>
      <c r="X46" s="116"/>
      <c r="Y46" s="95">
        <f t="shared" si="52"/>
        <v>0</v>
      </c>
      <c r="Z46" s="116"/>
      <c r="AA46" s="116"/>
      <c r="AB46" s="116"/>
      <c r="AC46" s="116"/>
      <c r="AD46" s="116"/>
      <c r="AE46" s="36"/>
      <c r="AF46" s="116"/>
      <c r="AG46" s="95">
        <f t="shared" si="53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4"/>
        <v>0</v>
      </c>
      <c r="AP46" s="57"/>
      <c r="AQ46" s="44"/>
      <c r="AR46" s="96">
        <f t="shared" si="55"/>
        <v>0</v>
      </c>
      <c r="AS46" s="117">
        <f t="shared" si="56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50"/>
        <v>0</v>
      </c>
      <c r="J47" s="116"/>
      <c r="K47" s="116"/>
      <c r="L47" s="116"/>
      <c r="M47" s="116"/>
      <c r="N47" s="116"/>
      <c r="O47" s="36"/>
      <c r="P47" s="116"/>
      <c r="Q47" s="95">
        <f t="shared" si="51"/>
        <v>0</v>
      </c>
      <c r="R47" s="116"/>
      <c r="S47" s="116"/>
      <c r="T47" s="116"/>
      <c r="U47" s="116"/>
      <c r="V47" s="116"/>
      <c r="W47" s="36"/>
      <c r="X47" s="116"/>
      <c r="Y47" s="95">
        <f t="shared" si="52"/>
        <v>0</v>
      </c>
      <c r="Z47" s="116"/>
      <c r="AA47" s="116"/>
      <c r="AB47" s="116"/>
      <c r="AC47" s="116"/>
      <c r="AD47" s="116"/>
      <c r="AE47" s="36"/>
      <c r="AF47" s="116"/>
      <c r="AG47" s="95">
        <f t="shared" si="53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4"/>
        <v>0</v>
      </c>
      <c r="AP47" s="57"/>
      <c r="AQ47" s="44"/>
      <c r="AR47" s="96">
        <f t="shared" si="55"/>
        <v>0</v>
      </c>
      <c r="AS47" s="117">
        <f t="shared" si="56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50"/>
        <v>0</v>
      </c>
      <c r="J48" s="116"/>
      <c r="K48" s="116"/>
      <c r="L48" s="116"/>
      <c r="M48" s="116"/>
      <c r="N48" s="116"/>
      <c r="O48" s="36"/>
      <c r="P48" s="116"/>
      <c r="Q48" s="95">
        <f t="shared" si="51"/>
        <v>0</v>
      </c>
      <c r="R48" s="116"/>
      <c r="S48" s="116"/>
      <c r="T48" s="116"/>
      <c r="U48" s="116"/>
      <c r="V48" s="116"/>
      <c r="W48" s="36"/>
      <c r="X48" s="116"/>
      <c r="Y48" s="95">
        <f t="shared" si="52"/>
        <v>0</v>
      </c>
      <c r="Z48" s="116"/>
      <c r="AA48" s="116"/>
      <c r="AB48" s="116"/>
      <c r="AC48" s="116"/>
      <c r="AD48" s="116"/>
      <c r="AE48" s="36"/>
      <c r="AF48" s="116"/>
      <c r="AG48" s="95">
        <f t="shared" si="53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4"/>
        <v>0</v>
      </c>
      <c r="AP48" s="57"/>
      <c r="AQ48" s="44"/>
      <c r="AR48" s="96">
        <f t="shared" si="55"/>
        <v>0</v>
      </c>
      <c r="AS48" s="117">
        <f t="shared" si="56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50"/>
        <v>0</v>
      </c>
      <c r="J49" s="116"/>
      <c r="K49" s="116"/>
      <c r="L49" s="116"/>
      <c r="M49" s="116"/>
      <c r="N49" s="116"/>
      <c r="O49" s="36"/>
      <c r="P49" s="116"/>
      <c r="Q49" s="95">
        <f t="shared" si="51"/>
        <v>0</v>
      </c>
      <c r="R49" s="116"/>
      <c r="S49" s="116"/>
      <c r="T49" s="116"/>
      <c r="U49" s="116"/>
      <c r="V49" s="116"/>
      <c r="W49" s="36"/>
      <c r="X49" s="116"/>
      <c r="Y49" s="95">
        <f t="shared" si="52"/>
        <v>0</v>
      </c>
      <c r="Z49" s="116"/>
      <c r="AA49" s="116"/>
      <c r="AB49" s="116"/>
      <c r="AC49" s="116"/>
      <c r="AD49" s="116"/>
      <c r="AE49" s="36"/>
      <c r="AF49" s="116"/>
      <c r="AG49" s="95">
        <f t="shared" si="53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4"/>
        <v>0</v>
      </c>
      <c r="AP49" s="57"/>
      <c r="AQ49" s="44"/>
      <c r="AR49" s="96">
        <f t="shared" si="55"/>
        <v>0</v>
      </c>
      <c r="AS49" s="117">
        <f t="shared" si="56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50"/>
        <v>0</v>
      </c>
      <c r="J50" s="116"/>
      <c r="K50" s="116"/>
      <c r="L50" s="116"/>
      <c r="M50" s="116"/>
      <c r="N50" s="116"/>
      <c r="O50" s="36"/>
      <c r="P50" s="116"/>
      <c r="Q50" s="95">
        <f t="shared" si="51"/>
        <v>0</v>
      </c>
      <c r="R50" s="116"/>
      <c r="S50" s="116"/>
      <c r="T50" s="116"/>
      <c r="U50" s="116"/>
      <c r="V50" s="116"/>
      <c r="W50" s="36"/>
      <c r="X50" s="116"/>
      <c r="Y50" s="95">
        <f t="shared" si="52"/>
        <v>0</v>
      </c>
      <c r="Z50" s="116"/>
      <c r="AA50" s="116"/>
      <c r="AB50" s="116"/>
      <c r="AC50" s="116"/>
      <c r="AD50" s="116"/>
      <c r="AE50" s="36"/>
      <c r="AF50" s="116"/>
      <c r="AG50" s="95">
        <f t="shared" si="53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4"/>
        <v>0</v>
      </c>
      <c r="AP50" s="57"/>
      <c r="AQ50" s="44"/>
      <c r="AR50" s="96">
        <f t="shared" si="55"/>
        <v>0</v>
      </c>
      <c r="AS50" s="117">
        <f t="shared" si="56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50"/>
        <v>0</v>
      </c>
      <c r="J51" s="116"/>
      <c r="K51" s="116"/>
      <c r="L51" s="116"/>
      <c r="M51" s="116"/>
      <c r="N51" s="116"/>
      <c r="O51" s="36"/>
      <c r="P51" s="116"/>
      <c r="Q51" s="95">
        <f t="shared" si="51"/>
        <v>0</v>
      </c>
      <c r="R51" s="116"/>
      <c r="S51" s="116"/>
      <c r="T51" s="116"/>
      <c r="U51" s="116"/>
      <c r="V51" s="116"/>
      <c r="W51" s="36"/>
      <c r="X51" s="116"/>
      <c r="Y51" s="95">
        <f t="shared" si="52"/>
        <v>0</v>
      </c>
      <c r="Z51" s="116"/>
      <c r="AA51" s="116"/>
      <c r="AB51" s="116"/>
      <c r="AC51" s="116"/>
      <c r="AD51" s="116"/>
      <c r="AE51" s="36"/>
      <c r="AF51" s="116"/>
      <c r="AG51" s="95">
        <f t="shared" si="53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4"/>
        <v>0</v>
      </c>
      <c r="AP51" s="57"/>
      <c r="AQ51" s="44"/>
      <c r="AR51" s="96">
        <f t="shared" si="55"/>
        <v>0</v>
      </c>
      <c r="AS51" s="117">
        <f t="shared" si="56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50"/>
        <v>0</v>
      </c>
      <c r="J52" s="116"/>
      <c r="K52" s="116"/>
      <c r="L52" s="116"/>
      <c r="M52" s="116"/>
      <c r="N52" s="116"/>
      <c r="O52" s="36"/>
      <c r="P52" s="116"/>
      <c r="Q52" s="95">
        <f t="shared" si="51"/>
        <v>0</v>
      </c>
      <c r="R52" s="116"/>
      <c r="S52" s="116"/>
      <c r="T52" s="116"/>
      <c r="U52" s="116"/>
      <c r="V52" s="116"/>
      <c r="W52" s="36"/>
      <c r="X52" s="116"/>
      <c r="Y52" s="95">
        <f t="shared" si="52"/>
        <v>0</v>
      </c>
      <c r="Z52" s="116"/>
      <c r="AA52" s="116"/>
      <c r="AB52" s="116"/>
      <c r="AC52" s="116"/>
      <c r="AD52" s="116"/>
      <c r="AE52" s="36"/>
      <c r="AF52" s="116"/>
      <c r="AG52" s="95">
        <f t="shared" si="53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4"/>
        <v>0</v>
      </c>
      <c r="AP52" s="57"/>
      <c r="AQ52" s="44"/>
      <c r="AR52" s="96">
        <f t="shared" si="55"/>
        <v>0</v>
      </c>
      <c r="AS52" s="117">
        <f t="shared" si="56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50"/>
        <v>0</v>
      </c>
      <c r="J53" s="116"/>
      <c r="K53" s="116"/>
      <c r="L53" s="116"/>
      <c r="M53" s="116"/>
      <c r="N53" s="116"/>
      <c r="O53" s="36"/>
      <c r="P53" s="116"/>
      <c r="Q53" s="95">
        <f t="shared" si="51"/>
        <v>0</v>
      </c>
      <c r="R53" s="116"/>
      <c r="S53" s="116"/>
      <c r="T53" s="116"/>
      <c r="U53" s="116"/>
      <c r="V53" s="116"/>
      <c r="W53" s="36"/>
      <c r="X53" s="116"/>
      <c r="Y53" s="95">
        <f t="shared" si="52"/>
        <v>0</v>
      </c>
      <c r="Z53" s="116"/>
      <c r="AA53" s="116"/>
      <c r="AB53" s="116"/>
      <c r="AC53" s="116"/>
      <c r="AD53" s="116"/>
      <c r="AE53" s="36"/>
      <c r="AF53" s="116"/>
      <c r="AG53" s="95">
        <f t="shared" si="53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4"/>
        <v>0</v>
      </c>
      <c r="AP53" s="57"/>
      <c r="AQ53" s="44"/>
      <c r="AR53" s="96">
        <f t="shared" si="55"/>
        <v>0</v>
      </c>
      <c r="AS53" s="117">
        <f t="shared" si="56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50"/>
        <v>0</v>
      </c>
      <c r="J54" s="116"/>
      <c r="K54" s="116"/>
      <c r="L54" s="116"/>
      <c r="M54" s="116"/>
      <c r="N54" s="116"/>
      <c r="O54" s="36"/>
      <c r="P54" s="116"/>
      <c r="Q54" s="95">
        <f t="shared" si="51"/>
        <v>0</v>
      </c>
      <c r="R54" s="116"/>
      <c r="S54" s="116"/>
      <c r="T54" s="116"/>
      <c r="U54" s="116"/>
      <c r="V54" s="116"/>
      <c r="W54" s="36"/>
      <c r="X54" s="116"/>
      <c r="Y54" s="95">
        <f t="shared" si="52"/>
        <v>0</v>
      </c>
      <c r="Z54" s="116"/>
      <c r="AA54" s="116"/>
      <c r="AB54" s="116"/>
      <c r="AC54" s="116"/>
      <c r="AD54" s="116"/>
      <c r="AE54" s="36"/>
      <c r="AF54" s="116"/>
      <c r="AG54" s="95">
        <f t="shared" si="53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4"/>
        <v>0</v>
      </c>
      <c r="AP54" s="57"/>
      <c r="AQ54" s="44"/>
      <c r="AR54" s="96">
        <f t="shared" si="55"/>
        <v>0</v>
      </c>
      <c r="AS54" s="117">
        <f t="shared" si="56"/>
        <v>0</v>
      </c>
    </row>
    <row r="55" ht="15.75" customHeight="1">
      <c r="A55" s="46" t="s">
        <v>97</v>
      </c>
      <c r="B55" s="125">
        <f t="shared" ref="B55:H55" si="57">SUM(B37:B54)</f>
        <v>123</v>
      </c>
      <c r="C55" s="125">
        <f t="shared" si="57"/>
        <v>0</v>
      </c>
      <c r="D55" s="125">
        <f t="shared" si="57"/>
        <v>0</v>
      </c>
      <c r="E55" s="125">
        <f t="shared" si="57"/>
        <v>0</v>
      </c>
      <c r="F55" s="125">
        <f t="shared" si="57"/>
        <v>0</v>
      </c>
      <c r="G55" s="125">
        <f t="shared" si="57"/>
        <v>0</v>
      </c>
      <c r="H55" s="125">
        <f t="shared" si="57"/>
        <v>0</v>
      </c>
      <c r="I55" s="127"/>
      <c r="J55" s="125">
        <f t="shared" ref="J55:P55" si="58">SUM(J37:J54)</f>
        <v>0</v>
      </c>
      <c r="K55" s="125">
        <f t="shared" si="58"/>
        <v>0</v>
      </c>
      <c r="L55" s="125">
        <f t="shared" si="58"/>
        <v>0</v>
      </c>
      <c r="M55" s="125">
        <f t="shared" si="58"/>
        <v>0</v>
      </c>
      <c r="N55" s="125">
        <f t="shared" si="58"/>
        <v>0</v>
      </c>
      <c r="O55" s="125">
        <f t="shared" si="58"/>
        <v>0</v>
      </c>
      <c r="P55" s="125">
        <f t="shared" si="58"/>
        <v>0</v>
      </c>
      <c r="Q55" s="127"/>
      <c r="R55" s="125">
        <f t="shared" ref="R55:X55" si="59">SUM(R37:R54)</f>
        <v>0</v>
      </c>
      <c r="S55" s="125">
        <f t="shared" si="59"/>
        <v>0</v>
      </c>
      <c r="T55" s="125">
        <f t="shared" si="59"/>
        <v>0</v>
      </c>
      <c r="U55" s="125">
        <f t="shared" si="59"/>
        <v>0</v>
      </c>
      <c r="V55" s="125">
        <f t="shared" si="59"/>
        <v>0</v>
      </c>
      <c r="W55" s="125">
        <f t="shared" si="59"/>
        <v>0</v>
      </c>
      <c r="X55" s="125">
        <f t="shared" si="59"/>
        <v>0</v>
      </c>
      <c r="Y55" s="127"/>
      <c r="Z55" s="125">
        <f t="shared" ref="Z55:AF55" si="60">SUM(Z37:Z54)</f>
        <v>0</v>
      </c>
      <c r="AA55" s="125">
        <f t="shared" si="60"/>
        <v>0</v>
      </c>
      <c r="AB55" s="125">
        <f t="shared" si="60"/>
        <v>0</v>
      </c>
      <c r="AC55" s="125">
        <f t="shared" si="60"/>
        <v>0</v>
      </c>
      <c r="AD55" s="125">
        <f t="shared" si="60"/>
        <v>0</v>
      </c>
      <c r="AE55" s="125">
        <f t="shared" si="60"/>
        <v>0</v>
      </c>
      <c r="AF55" s="125">
        <f t="shared" si="60"/>
        <v>0</v>
      </c>
      <c r="AG55" s="127"/>
      <c r="AH55" s="125">
        <f t="shared" ref="AH55:AN55" si="61">SUM(AH37:AH54)</f>
        <v>0</v>
      </c>
      <c r="AI55" s="125">
        <f t="shared" si="61"/>
        <v>0</v>
      </c>
      <c r="AJ55" s="125">
        <f t="shared" si="61"/>
        <v>0</v>
      </c>
      <c r="AK55" s="125">
        <f t="shared" si="61"/>
        <v>0</v>
      </c>
      <c r="AL55" s="125">
        <f t="shared" si="61"/>
        <v>0</v>
      </c>
      <c r="AM55" s="125">
        <f t="shared" si="61"/>
        <v>0</v>
      </c>
      <c r="AN55" s="125">
        <f t="shared" si="61"/>
        <v>0</v>
      </c>
      <c r="AO55" s="127"/>
      <c r="AP55" s="125">
        <f t="shared" ref="AP55:AQ55" si="62">SUM(AP37:AP54)</f>
        <v>0</v>
      </c>
      <c r="AQ55" s="125">
        <f t="shared" si="62"/>
        <v>0</v>
      </c>
      <c r="AR55" s="127"/>
      <c r="AS55" s="126">
        <f>SUM(AS37:AS54)</f>
        <v>123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57"/>
      <c r="AR56" s="124"/>
      <c r="AS56" s="57"/>
    </row>
    <row r="57" ht="15.75" customHeight="1">
      <c r="A57" s="59" t="s">
        <v>99</v>
      </c>
      <c r="B57" s="43">
        <v>21.0</v>
      </c>
      <c r="C57" s="43"/>
      <c r="D57" s="43"/>
      <c r="E57" s="43"/>
      <c r="F57" s="43"/>
      <c r="G57" s="45"/>
      <c r="H57" s="43"/>
      <c r="I57" s="95">
        <f t="shared" ref="I57:I65" si="63">SUM(B57:H57)</f>
        <v>21</v>
      </c>
      <c r="J57" s="43"/>
      <c r="K57" s="43"/>
      <c r="L57" s="43"/>
      <c r="M57" s="43"/>
      <c r="N57" s="43"/>
      <c r="O57" s="45"/>
      <c r="P57" s="43"/>
      <c r="Q57" s="95">
        <f t="shared" ref="Q57:Q65" si="64">SUM(J57:P57)</f>
        <v>0</v>
      </c>
      <c r="R57" s="43"/>
      <c r="S57" s="43"/>
      <c r="T57" s="43"/>
      <c r="U57" s="43"/>
      <c r="V57" s="43"/>
      <c r="W57" s="45"/>
      <c r="X57" s="43"/>
      <c r="Y57" s="95">
        <f t="shared" ref="Y57:Y65" si="65">SUM(R57:X57)</f>
        <v>0</v>
      </c>
      <c r="Z57" s="43"/>
      <c r="AA57" s="43"/>
      <c r="AB57" s="43"/>
      <c r="AC57" s="43"/>
      <c r="AD57" s="43"/>
      <c r="AE57" s="45"/>
      <c r="AF57" s="43"/>
      <c r="AG57" s="95">
        <f t="shared" ref="AG57:AG65" si="66">SUM(Z57:AF57)</f>
        <v>0</v>
      </c>
      <c r="AH57" s="43"/>
      <c r="AI57" s="43"/>
      <c r="AJ57" s="43"/>
      <c r="AK57" s="43"/>
      <c r="AL57" s="43"/>
      <c r="AM57" s="45"/>
      <c r="AN57" s="43"/>
      <c r="AO57" s="95">
        <f t="shared" ref="AO57:AO65" si="67">SUM(AH57:AN57)</f>
        <v>0</v>
      </c>
      <c r="AP57" s="44"/>
      <c r="AQ57" s="44"/>
      <c r="AR57" s="96">
        <f t="shared" ref="AR57:AR65" si="68">SUM(AP57:AQ57)</f>
        <v>0</v>
      </c>
      <c r="AS57" s="114">
        <f t="shared" ref="AS57:AS65" si="69">SUM(AR57,AO57,AG57,Y57,Q57,I57)</f>
        <v>21</v>
      </c>
    </row>
    <row r="58" ht="15.75" customHeight="1">
      <c r="A58" s="59"/>
      <c r="B58" s="43"/>
      <c r="C58" s="43"/>
      <c r="D58" s="43"/>
      <c r="E58" s="43"/>
      <c r="F58" s="43"/>
      <c r="G58" s="45"/>
      <c r="H58" s="43"/>
      <c r="I58" s="95">
        <f t="shared" si="63"/>
        <v>0</v>
      </c>
      <c r="J58" s="43"/>
      <c r="K58" s="43"/>
      <c r="L58" s="43"/>
      <c r="M58" s="43"/>
      <c r="N58" s="43"/>
      <c r="O58" s="45"/>
      <c r="P58" s="43"/>
      <c r="Q58" s="95">
        <f t="shared" si="64"/>
        <v>0</v>
      </c>
      <c r="R58" s="43"/>
      <c r="S58" s="43"/>
      <c r="T58" s="43"/>
      <c r="U58" s="43"/>
      <c r="V58" s="43"/>
      <c r="W58" s="45"/>
      <c r="X58" s="43"/>
      <c r="Y58" s="95">
        <f t="shared" si="65"/>
        <v>0</v>
      </c>
      <c r="Z58" s="43"/>
      <c r="AA58" s="43"/>
      <c r="AB58" s="43"/>
      <c r="AC58" s="43"/>
      <c r="AD58" s="43"/>
      <c r="AE58" s="45"/>
      <c r="AF58" s="43"/>
      <c r="AG58" s="95">
        <f t="shared" si="66"/>
        <v>0</v>
      </c>
      <c r="AH58" s="43"/>
      <c r="AI58" s="43"/>
      <c r="AJ58" s="43"/>
      <c r="AK58" s="43"/>
      <c r="AL58" s="43"/>
      <c r="AM58" s="45"/>
      <c r="AN58" s="43"/>
      <c r="AO58" s="95">
        <f t="shared" si="67"/>
        <v>0</v>
      </c>
      <c r="AP58" s="44"/>
      <c r="AQ58" s="44"/>
      <c r="AR58" s="96">
        <f t="shared" si="68"/>
        <v>0</v>
      </c>
      <c r="AS58" s="114">
        <f t="shared" si="69"/>
        <v>0</v>
      </c>
    </row>
    <row r="59" ht="15.75" customHeight="1">
      <c r="A59" s="59"/>
      <c r="B59" s="43"/>
      <c r="C59" s="43"/>
      <c r="D59" s="43"/>
      <c r="E59" s="43"/>
      <c r="F59" s="43"/>
      <c r="G59" s="45"/>
      <c r="H59" s="43"/>
      <c r="I59" s="95">
        <f t="shared" si="63"/>
        <v>0</v>
      </c>
      <c r="J59" s="43"/>
      <c r="K59" s="43"/>
      <c r="L59" s="43"/>
      <c r="M59" s="43"/>
      <c r="N59" s="43"/>
      <c r="O59" s="45"/>
      <c r="P59" s="43"/>
      <c r="Q59" s="95">
        <f t="shared" si="64"/>
        <v>0</v>
      </c>
      <c r="R59" s="43"/>
      <c r="S59" s="43"/>
      <c r="T59" s="43"/>
      <c r="U59" s="43"/>
      <c r="V59" s="43"/>
      <c r="W59" s="45"/>
      <c r="X59" s="43"/>
      <c r="Y59" s="95">
        <f t="shared" si="65"/>
        <v>0</v>
      </c>
      <c r="Z59" s="43"/>
      <c r="AA59" s="43"/>
      <c r="AB59" s="43"/>
      <c r="AC59" s="43"/>
      <c r="AD59" s="43"/>
      <c r="AE59" s="45"/>
      <c r="AF59" s="43"/>
      <c r="AG59" s="95">
        <f t="shared" si="66"/>
        <v>0</v>
      </c>
      <c r="AH59" s="43"/>
      <c r="AI59" s="43"/>
      <c r="AJ59" s="43"/>
      <c r="AK59" s="43"/>
      <c r="AL59" s="43"/>
      <c r="AM59" s="45"/>
      <c r="AN59" s="43"/>
      <c r="AO59" s="95">
        <f t="shared" si="67"/>
        <v>0</v>
      </c>
      <c r="AP59" s="44"/>
      <c r="AQ59" s="44"/>
      <c r="AR59" s="96">
        <f t="shared" si="68"/>
        <v>0</v>
      </c>
      <c r="AS59" s="114">
        <f t="shared" si="69"/>
        <v>0</v>
      </c>
    </row>
    <row r="60" ht="15.75" customHeight="1">
      <c r="A60" s="59"/>
      <c r="B60" s="43"/>
      <c r="C60" s="43"/>
      <c r="D60" s="43"/>
      <c r="E60" s="43"/>
      <c r="F60" s="43"/>
      <c r="G60" s="45"/>
      <c r="H60" s="43"/>
      <c r="I60" s="95">
        <f t="shared" si="63"/>
        <v>0</v>
      </c>
      <c r="J60" s="43"/>
      <c r="K60" s="43"/>
      <c r="L60" s="43"/>
      <c r="M60" s="43"/>
      <c r="N60" s="43"/>
      <c r="O60" s="45"/>
      <c r="P60" s="43"/>
      <c r="Q60" s="95">
        <f t="shared" si="64"/>
        <v>0</v>
      </c>
      <c r="R60" s="43"/>
      <c r="S60" s="43"/>
      <c r="T60" s="43"/>
      <c r="U60" s="43"/>
      <c r="V60" s="43"/>
      <c r="W60" s="45"/>
      <c r="X60" s="43"/>
      <c r="Y60" s="95">
        <f t="shared" si="65"/>
        <v>0</v>
      </c>
      <c r="Z60" s="43"/>
      <c r="AA60" s="43"/>
      <c r="AB60" s="43"/>
      <c r="AC60" s="43"/>
      <c r="AD60" s="43"/>
      <c r="AE60" s="45"/>
      <c r="AF60" s="43"/>
      <c r="AG60" s="95">
        <f t="shared" si="66"/>
        <v>0</v>
      </c>
      <c r="AH60" s="43"/>
      <c r="AI60" s="43"/>
      <c r="AJ60" s="43"/>
      <c r="AK60" s="43"/>
      <c r="AL60" s="43"/>
      <c r="AM60" s="45"/>
      <c r="AN60" s="43"/>
      <c r="AO60" s="95">
        <f t="shared" si="67"/>
        <v>0</v>
      </c>
      <c r="AP60" s="44"/>
      <c r="AQ60" s="44"/>
      <c r="AR60" s="96">
        <f t="shared" si="68"/>
        <v>0</v>
      </c>
      <c r="AS60" s="114">
        <f t="shared" si="69"/>
        <v>0</v>
      </c>
    </row>
    <row r="61" ht="15.75" customHeight="1">
      <c r="A61" s="59"/>
      <c r="B61" s="43"/>
      <c r="C61" s="43"/>
      <c r="D61" s="43"/>
      <c r="E61" s="43"/>
      <c r="F61" s="43"/>
      <c r="G61" s="45"/>
      <c r="H61" s="43"/>
      <c r="I61" s="95">
        <f t="shared" si="63"/>
        <v>0</v>
      </c>
      <c r="J61" s="43"/>
      <c r="K61" s="43"/>
      <c r="L61" s="43"/>
      <c r="M61" s="43"/>
      <c r="N61" s="43"/>
      <c r="O61" s="45"/>
      <c r="P61" s="43"/>
      <c r="Q61" s="95">
        <f t="shared" si="64"/>
        <v>0</v>
      </c>
      <c r="R61" s="43"/>
      <c r="S61" s="43"/>
      <c r="T61" s="43"/>
      <c r="U61" s="43"/>
      <c r="V61" s="43"/>
      <c r="W61" s="45"/>
      <c r="X61" s="43"/>
      <c r="Y61" s="95">
        <f t="shared" si="65"/>
        <v>0</v>
      </c>
      <c r="Z61" s="43"/>
      <c r="AA61" s="43"/>
      <c r="AB61" s="43"/>
      <c r="AC61" s="43"/>
      <c r="AD61" s="43"/>
      <c r="AE61" s="45"/>
      <c r="AF61" s="43"/>
      <c r="AG61" s="95">
        <f t="shared" si="66"/>
        <v>0</v>
      </c>
      <c r="AH61" s="43"/>
      <c r="AI61" s="43"/>
      <c r="AJ61" s="43"/>
      <c r="AK61" s="43"/>
      <c r="AL61" s="43"/>
      <c r="AM61" s="45"/>
      <c r="AN61" s="43"/>
      <c r="AO61" s="95">
        <f t="shared" si="67"/>
        <v>0</v>
      </c>
      <c r="AP61" s="44"/>
      <c r="AQ61" s="44"/>
      <c r="AR61" s="96">
        <f t="shared" si="68"/>
        <v>0</v>
      </c>
      <c r="AS61" s="114">
        <f t="shared" si="69"/>
        <v>0</v>
      </c>
    </row>
    <row r="62" ht="15.75" customHeight="1">
      <c r="A62" s="59"/>
      <c r="B62" s="43"/>
      <c r="C62" s="43"/>
      <c r="D62" s="43"/>
      <c r="E62" s="43"/>
      <c r="F62" s="43"/>
      <c r="G62" s="45"/>
      <c r="H62" s="43"/>
      <c r="I62" s="95">
        <f t="shared" si="63"/>
        <v>0</v>
      </c>
      <c r="J62" s="43"/>
      <c r="K62" s="43"/>
      <c r="L62" s="43"/>
      <c r="M62" s="43"/>
      <c r="N62" s="43"/>
      <c r="O62" s="45"/>
      <c r="P62" s="43"/>
      <c r="Q62" s="95">
        <f t="shared" si="64"/>
        <v>0</v>
      </c>
      <c r="R62" s="43"/>
      <c r="S62" s="43"/>
      <c r="T62" s="43"/>
      <c r="U62" s="43"/>
      <c r="V62" s="43"/>
      <c r="W62" s="45"/>
      <c r="X62" s="43"/>
      <c r="Y62" s="95">
        <f t="shared" si="65"/>
        <v>0</v>
      </c>
      <c r="Z62" s="43"/>
      <c r="AA62" s="43"/>
      <c r="AB62" s="43"/>
      <c r="AC62" s="43"/>
      <c r="AD62" s="43"/>
      <c r="AE62" s="45"/>
      <c r="AF62" s="43"/>
      <c r="AG62" s="95">
        <f t="shared" si="66"/>
        <v>0</v>
      </c>
      <c r="AH62" s="43"/>
      <c r="AI62" s="43"/>
      <c r="AJ62" s="43"/>
      <c r="AK62" s="43"/>
      <c r="AL62" s="43"/>
      <c r="AM62" s="45"/>
      <c r="AN62" s="43"/>
      <c r="AO62" s="95">
        <f t="shared" si="67"/>
        <v>0</v>
      </c>
      <c r="AP62" s="44"/>
      <c r="AQ62" s="44"/>
      <c r="AR62" s="96">
        <f t="shared" si="68"/>
        <v>0</v>
      </c>
      <c r="AS62" s="114">
        <f t="shared" si="69"/>
        <v>0</v>
      </c>
    </row>
    <row r="63" ht="15.75" customHeight="1">
      <c r="A63" s="59"/>
      <c r="B63" s="43"/>
      <c r="C63" s="43"/>
      <c r="D63" s="43"/>
      <c r="E63" s="43"/>
      <c r="F63" s="43"/>
      <c r="G63" s="45"/>
      <c r="H63" s="43"/>
      <c r="I63" s="95">
        <f t="shared" si="63"/>
        <v>0</v>
      </c>
      <c r="J63" s="43"/>
      <c r="K63" s="43"/>
      <c r="L63" s="43"/>
      <c r="M63" s="43"/>
      <c r="N63" s="43"/>
      <c r="O63" s="45"/>
      <c r="P63" s="43"/>
      <c r="Q63" s="95">
        <f t="shared" si="64"/>
        <v>0</v>
      </c>
      <c r="R63" s="43"/>
      <c r="S63" s="43"/>
      <c r="T63" s="43"/>
      <c r="U63" s="43"/>
      <c r="V63" s="43"/>
      <c r="W63" s="45"/>
      <c r="X63" s="43"/>
      <c r="Y63" s="95">
        <f t="shared" si="65"/>
        <v>0</v>
      </c>
      <c r="Z63" s="43"/>
      <c r="AA63" s="43"/>
      <c r="AB63" s="43"/>
      <c r="AC63" s="43"/>
      <c r="AD63" s="43"/>
      <c r="AE63" s="45"/>
      <c r="AF63" s="43"/>
      <c r="AG63" s="95">
        <f t="shared" si="66"/>
        <v>0</v>
      </c>
      <c r="AH63" s="43"/>
      <c r="AI63" s="43"/>
      <c r="AJ63" s="43"/>
      <c r="AK63" s="43"/>
      <c r="AL63" s="43"/>
      <c r="AM63" s="45"/>
      <c r="AN63" s="43"/>
      <c r="AO63" s="95">
        <f t="shared" si="67"/>
        <v>0</v>
      </c>
      <c r="AP63" s="44"/>
      <c r="AQ63" s="44"/>
      <c r="AR63" s="96">
        <f t="shared" si="68"/>
        <v>0</v>
      </c>
      <c r="AS63" s="114">
        <f t="shared" si="69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3"/>
        <v>0</v>
      </c>
      <c r="J64" s="116"/>
      <c r="K64" s="116"/>
      <c r="L64" s="116"/>
      <c r="M64" s="116"/>
      <c r="N64" s="116"/>
      <c r="O64" s="36"/>
      <c r="P64" s="116"/>
      <c r="Q64" s="95">
        <f t="shared" si="64"/>
        <v>0</v>
      </c>
      <c r="R64" s="116"/>
      <c r="S64" s="116"/>
      <c r="T64" s="116"/>
      <c r="U64" s="116"/>
      <c r="V64" s="116"/>
      <c r="W64" s="36"/>
      <c r="X64" s="116"/>
      <c r="Y64" s="95">
        <f t="shared" si="65"/>
        <v>0</v>
      </c>
      <c r="Z64" s="116"/>
      <c r="AA64" s="116"/>
      <c r="AB64" s="116"/>
      <c r="AC64" s="116"/>
      <c r="AD64" s="116"/>
      <c r="AE64" s="36"/>
      <c r="AF64" s="116"/>
      <c r="AG64" s="95">
        <f t="shared" si="66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7"/>
        <v>0</v>
      </c>
      <c r="AP64" s="57"/>
      <c r="AQ64" s="44"/>
      <c r="AR64" s="96">
        <f t="shared" si="68"/>
        <v>0</v>
      </c>
      <c r="AS64" s="117">
        <f t="shared" si="69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3"/>
        <v>0</v>
      </c>
      <c r="J65" s="116"/>
      <c r="K65" s="116"/>
      <c r="L65" s="116"/>
      <c r="M65" s="116"/>
      <c r="N65" s="116"/>
      <c r="O65" s="36"/>
      <c r="P65" s="116"/>
      <c r="Q65" s="95">
        <f t="shared" si="64"/>
        <v>0</v>
      </c>
      <c r="R65" s="116"/>
      <c r="S65" s="116"/>
      <c r="T65" s="116"/>
      <c r="U65" s="116"/>
      <c r="V65" s="116"/>
      <c r="W65" s="36"/>
      <c r="X65" s="116"/>
      <c r="Y65" s="95">
        <f t="shared" si="65"/>
        <v>0</v>
      </c>
      <c r="Z65" s="116"/>
      <c r="AA65" s="116"/>
      <c r="AB65" s="116"/>
      <c r="AC65" s="116"/>
      <c r="AD65" s="116"/>
      <c r="AE65" s="36"/>
      <c r="AF65" s="116"/>
      <c r="AG65" s="95">
        <f t="shared" si="66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7"/>
        <v>0</v>
      </c>
      <c r="AP65" s="57"/>
      <c r="AQ65" s="44"/>
      <c r="AR65" s="96">
        <f t="shared" si="68"/>
        <v>0</v>
      </c>
      <c r="AS65" s="117">
        <f t="shared" si="69"/>
        <v>0</v>
      </c>
    </row>
    <row r="66" ht="15.75" customHeight="1">
      <c r="A66" s="46" t="s">
        <v>100</v>
      </c>
      <c r="B66" s="125">
        <f t="shared" ref="B66:H66" si="70">SUM(B57:B65)</f>
        <v>21</v>
      </c>
      <c r="C66" s="125">
        <f t="shared" si="70"/>
        <v>0</v>
      </c>
      <c r="D66" s="125">
        <f t="shared" si="70"/>
        <v>0</v>
      </c>
      <c r="E66" s="125">
        <f t="shared" si="70"/>
        <v>0</v>
      </c>
      <c r="F66" s="125">
        <f t="shared" si="70"/>
        <v>0</v>
      </c>
      <c r="G66" s="125">
        <f t="shared" si="70"/>
        <v>0</v>
      </c>
      <c r="H66" s="125">
        <f t="shared" si="70"/>
        <v>0</v>
      </c>
      <c r="I66" s="127"/>
      <c r="J66" s="125">
        <f t="shared" ref="J66:P66" si="71">SUM(J57:J65)</f>
        <v>0</v>
      </c>
      <c r="K66" s="125">
        <f t="shared" si="71"/>
        <v>0</v>
      </c>
      <c r="L66" s="125">
        <f t="shared" si="71"/>
        <v>0</v>
      </c>
      <c r="M66" s="125">
        <f t="shared" si="71"/>
        <v>0</v>
      </c>
      <c r="N66" s="125">
        <f t="shared" si="71"/>
        <v>0</v>
      </c>
      <c r="O66" s="125">
        <f t="shared" si="71"/>
        <v>0</v>
      </c>
      <c r="P66" s="125">
        <f t="shared" si="71"/>
        <v>0</v>
      </c>
      <c r="Q66" s="127"/>
      <c r="R66" s="125">
        <f t="shared" ref="R66:X66" si="72">SUM(R57:R65)</f>
        <v>0</v>
      </c>
      <c r="S66" s="125">
        <f t="shared" si="72"/>
        <v>0</v>
      </c>
      <c r="T66" s="125">
        <f t="shared" si="72"/>
        <v>0</v>
      </c>
      <c r="U66" s="125">
        <f t="shared" si="72"/>
        <v>0</v>
      </c>
      <c r="V66" s="125">
        <f t="shared" si="72"/>
        <v>0</v>
      </c>
      <c r="W66" s="125">
        <f t="shared" si="72"/>
        <v>0</v>
      </c>
      <c r="X66" s="125">
        <f t="shared" si="72"/>
        <v>0</v>
      </c>
      <c r="Y66" s="127"/>
      <c r="Z66" s="125">
        <f t="shared" ref="Z66:AF66" si="73">SUM(Z57:Z65)</f>
        <v>0</v>
      </c>
      <c r="AA66" s="125">
        <f t="shared" si="73"/>
        <v>0</v>
      </c>
      <c r="AB66" s="125">
        <f t="shared" si="73"/>
        <v>0</v>
      </c>
      <c r="AC66" s="125">
        <f t="shared" si="73"/>
        <v>0</v>
      </c>
      <c r="AD66" s="125">
        <f t="shared" si="73"/>
        <v>0</v>
      </c>
      <c r="AE66" s="125">
        <f t="shared" si="73"/>
        <v>0</v>
      </c>
      <c r="AF66" s="125">
        <f t="shared" si="73"/>
        <v>0</v>
      </c>
      <c r="AG66" s="127"/>
      <c r="AH66" s="125">
        <f t="shared" ref="AH66:AN66" si="74">SUM(AH57:AH65)</f>
        <v>0</v>
      </c>
      <c r="AI66" s="125">
        <f t="shared" si="74"/>
        <v>0</v>
      </c>
      <c r="AJ66" s="125">
        <f t="shared" si="74"/>
        <v>0</v>
      </c>
      <c r="AK66" s="125">
        <f t="shared" si="74"/>
        <v>0</v>
      </c>
      <c r="AL66" s="125">
        <f t="shared" si="74"/>
        <v>0</v>
      </c>
      <c r="AM66" s="125">
        <f t="shared" si="74"/>
        <v>0</v>
      </c>
      <c r="AN66" s="125">
        <f t="shared" si="74"/>
        <v>0</v>
      </c>
      <c r="AO66" s="127"/>
      <c r="AP66" s="125">
        <f t="shared" ref="AP66:AQ66" si="75">SUM(AP57:AP65)</f>
        <v>0</v>
      </c>
      <c r="AQ66" s="125">
        <f t="shared" si="75"/>
        <v>0</v>
      </c>
      <c r="AR66" s="127"/>
      <c r="AS66" s="126">
        <f>SUM(AS57:AS65)</f>
        <v>21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57"/>
      <c r="AR67" s="124"/>
      <c r="AS67" s="57"/>
    </row>
    <row r="68" ht="15.75" customHeight="1">
      <c r="A68" s="59" t="s">
        <v>102</v>
      </c>
      <c r="B68" s="43">
        <v>232.0</v>
      </c>
      <c r="C68" s="43"/>
      <c r="D68" s="43"/>
      <c r="E68" s="43"/>
      <c r="F68" s="43"/>
      <c r="G68" s="45"/>
      <c r="H68" s="43"/>
      <c r="I68" s="95">
        <f t="shared" ref="I68:I78" si="76">SUM(B68:H68)</f>
        <v>232</v>
      </c>
      <c r="J68" s="43"/>
      <c r="K68" s="43"/>
      <c r="L68" s="43"/>
      <c r="M68" s="43"/>
      <c r="N68" s="43"/>
      <c r="O68" s="45"/>
      <c r="P68" s="43"/>
      <c r="Q68" s="95">
        <f t="shared" ref="Q68:Q78" si="77">SUM(J68:P68)</f>
        <v>0</v>
      </c>
      <c r="R68" s="43"/>
      <c r="S68" s="43"/>
      <c r="T68" s="43"/>
      <c r="U68" s="43"/>
      <c r="V68" s="43"/>
      <c r="W68" s="45"/>
      <c r="X68" s="43"/>
      <c r="Y68" s="95">
        <f t="shared" ref="Y68:Y78" si="78">SUM(R68:X68)</f>
        <v>0</v>
      </c>
      <c r="Z68" s="43"/>
      <c r="AA68" s="43"/>
      <c r="AB68" s="43"/>
      <c r="AC68" s="43"/>
      <c r="AD68" s="43"/>
      <c r="AE68" s="45"/>
      <c r="AF68" s="43"/>
      <c r="AG68" s="95">
        <f t="shared" ref="AG68:AG78" si="79">SUM(Z68:AF68)</f>
        <v>0</v>
      </c>
      <c r="AH68" s="43"/>
      <c r="AI68" s="43"/>
      <c r="AJ68" s="43"/>
      <c r="AK68" s="43"/>
      <c r="AL68" s="43"/>
      <c r="AM68" s="45"/>
      <c r="AN68" s="43"/>
      <c r="AO68" s="95">
        <f t="shared" ref="AO68:AO78" si="80">SUM(AH68:AN68)</f>
        <v>0</v>
      </c>
      <c r="AP68" s="44"/>
      <c r="AQ68" s="44"/>
      <c r="AR68" s="96">
        <f t="shared" ref="AR68:AR78" si="81">SUM(AP68:AQ68)</f>
        <v>0</v>
      </c>
      <c r="AS68" s="114">
        <f t="shared" ref="AS68:AS78" si="82">SUM(AR68,AO68,AG68,Y68,Q68,I68)</f>
        <v>232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6"/>
        <v>0</v>
      </c>
      <c r="J69" s="116"/>
      <c r="K69" s="116"/>
      <c r="L69" s="116"/>
      <c r="M69" s="116"/>
      <c r="N69" s="116"/>
      <c r="O69" s="36"/>
      <c r="P69" s="116"/>
      <c r="Q69" s="95">
        <f t="shared" si="77"/>
        <v>0</v>
      </c>
      <c r="R69" s="116"/>
      <c r="S69" s="116"/>
      <c r="T69" s="116"/>
      <c r="U69" s="116"/>
      <c r="V69" s="116"/>
      <c r="W69" s="36"/>
      <c r="X69" s="116"/>
      <c r="Y69" s="95">
        <f t="shared" si="78"/>
        <v>0</v>
      </c>
      <c r="Z69" s="116"/>
      <c r="AA69" s="116"/>
      <c r="AB69" s="116"/>
      <c r="AC69" s="116"/>
      <c r="AD69" s="116"/>
      <c r="AE69" s="36"/>
      <c r="AF69" s="116"/>
      <c r="AG69" s="95">
        <f t="shared" si="79"/>
        <v>0</v>
      </c>
      <c r="AH69" s="116"/>
      <c r="AI69" s="116"/>
      <c r="AJ69" s="116"/>
      <c r="AK69" s="116"/>
      <c r="AL69" s="116"/>
      <c r="AM69" s="36"/>
      <c r="AN69" s="116"/>
      <c r="AO69" s="95">
        <f t="shared" si="80"/>
        <v>0</v>
      </c>
      <c r="AP69" s="57"/>
      <c r="AQ69" s="44"/>
      <c r="AR69" s="96">
        <f t="shared" si="81"/>
        <v>0</v>
      </c>
      <c r="AS69" s="117">
        <f t="shared" si="82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6"/>
        <v>0</v>
      </c>
      <c r="J70" s="116"/>
      <c r="K70" s="116"/>
      <c r="L70" s="116"/>
      <c r="M70" s="116"/>
      <c r="N70" s="116"/>
      <c r="O70" s="36"/>
      <c r="P70" s="116"/>
      <c r="Q70" s="95">
        <f t="shared" si="77"/>
        <v>0</v>
      </c>
      <c r="R70" s="116"/>
      <c r="S70" s="116"/>
      <c r="T70" s="116"/>
      <c r="U70" s="116"/>
      <c r="V70" s="116"/>
      <c r="W70" s="36"/>
      <c r="X70" s="116"/>
      <c r="Y70" s="95">
        <f t="shared" si="78"/>
        <v>0</v>
      </c>
      <c r="Z70" s="116"/>
      <c r="AA70" s="116"/>
      <c r="AB70" s="116"/>
      <c r="AC70" s="116"/>
      <c r="AD70" s="116"/>
      <c r="AE70" s="36"/>
      <c r="AF70" s="116"/>
      <c r="AG70" s="95">
        <f t="shared" si="79"/>
        <v>0</v>
      </c>
      <c r="AH70" s="116"/>
      <c r="AI70" s="116"/>
      <c r="AJ70" s="116"/>
      <c r="AK70" s="116"/>
      <c r="AL70" s="116"/>
      <c r="AM70" s="36"/>
      <c r="AN70" s="116"/>
      <c r="AO70" s="95">
        <f t="shared" si="80"/>
        <v>0</v>
      </c>
      <c r="AP70" s="57"/>
      <c r="AQ70" s="44"/>
      <c r="AR70" s="96">
        <f t="shared" si="81"/>
        <v>0</v>
      </c>
      <c r="AS70" s="117">
        <f t="shared" si="82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6"/>
        <v>0</v>
      </c>
      <c r="J71" s="116"/>
      <c r="K71" s="116"/>
      <c r="L71" s="116"/>
      <c r="M71" s="116"/>
      <c r="N71" s="116"/>
      <c r="O71" s="36"/>
      <c r="P71" s="116"/>
      <c r="Q71" s="95">
        <f t="shared" si="77"/>
        <v>0</v>
      </c>
      <c r="R71" s="116"/>
      <c r="S71" s="116"/>
      <c r="T71" s="116"/>
      <c r="U71" s="116"/>
      <c r="V71" s="116"/>
      <c r="W71" s="36"/>
      <c r="X71" s="116"/>
      <c r="Y71" s="95">
        <f t="shared" si="78"/>
        <v>0</v>
      </c>
      <c r="Z71" s="116"/>
      <c r="AA71" s="116"/>
      <c r="AB71" s="116"/>
      <c r="AC71" s="116"/>
      <c r="AD71" s="116"/>
      <c r="AE71" s="36"/>
      <c r="AF71" s="116"/>
      <c r="AG71" s="95">
        <f t="shared" si="79"/>
        <v>0</v>
      </c>
      <c r="AH71" s="116"/>
      <c r="AI71" s="116"/>
      <c r="AJ71" s="116"/>
      <c r="AK71" s="116"/>
      <c r="AL71" s="116"/>
      <c r="AM71" s="36"/>
      <c r="AN71" s="116"/>
      <c r="AO71" s="95">
        <f t="shared" si="80"/>
        <v>0</v>
      </c>
      <c r="AP71" s="57"/>
      <c r="AQ71" s="44"/>
      <c r="AR71" s="96">
        <f t="shared" si="81"/>
        <v>0</v>
      </c>
      <c r="AS71" s="117">
        <f t="shared" si="82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6"/>
        <v>0</v>
      </c>
      <c r="J72" s="116"/>
      <c r="K72" s="116"/>
      <c r="L72" s="116"/>
      <c r="M72" s="116"/>
      <c r="N72" s="116"/>
      <c r="O72" s="36"/>
      <c r="P72" s="116"/>
      <c r="Q72" s="95">
        <f t="shared" si="77"/>
        <v>0</v>
      </c>
      <c r="R72" s="116"/>
      <c r="S72" s="116"/>
      <c r="T72" s="116"/>
      <c r="U72" s="116"/>
      <c r="V72" s="116"/>
      <c r="W72" s="36"/>
      <c r="X72" s="116"/>
      <c r="Y72" s="95">
        <f t="shared" si="78"/>
        <v>0</v>
      </c>
      <c r="Z72" s="116"/>
      <c r="AA72" s="116"/>
      <c r="AB72" s="116"/>
      <c r="AC72" s="116"/>
      <c r="AD72" s="116"/>
      <c r="AE72" s="36"/>
      <c r="AF72" s="116"/>
      <c r="AG72" s="95">
        <f t="shared" si="79"/>
        <v>0</v>
      </c>
      <c r="AH72" s="116"/>
      <c r="AI72" s="116"/>
      <c r="AJ72" s="116"/>
      <c r="AK72" s="116"/>
      <c r="AL72" s="116"/>
      <c r="AM72" s="36"/>
      <c r="AN72" s="116"/>
      <c r="AO72" s="95">
        <f t="shared" si="80"/>
        <v>0</v>
      </c>
      <c r="AP72" s="57"/>
      <c r="AQ72" s="44"/>
      <c r="AR72" s="96">
        <f t="shared" si="81"/>
        <v>0</v>
      </c>
      <c r="AS72" s="117">
        <f t="shared" si="82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6"/>
        <v>0</v>
      </c>
      <c r="J73" s="116"/>
      <c r="K73" s="116"/>
      <c r="L73" s="116"/>
      <c r="M73" s="116"/>
      <c r="N73" s="116"/>
      <c r="O73" s="36"/>
      <c r="P73" s="116"/>
      <c r="Q73" s="95">
        <f t="shared" si="77"/>
        <v>0</v>
      </c>
      <c r="R73" s="116"/>
      <c r="S73" s="116"/>
      <c r="T73" s="116"/>
      <c r="U73" s="116"/>
      <c r="V73" s="116"/>
      <c r="W73" s="36"/>
      <c r="X73" s="116"/>
      <c r="Y73" s="95">
        <f t="shared" si="78"/>
        <v>0</v>
      </c>
      <c r="Z73" s="116"/>
      <c r="AA73" s="116"/>
      <c r="AB73" s="116"/>
      <c r="AC73" s="116"/>
      <c r="AD73" s="116"/>
      <c r="AE73" s="36"/>
      <c r="AF73" s="116"/>
      <c r="AG73" s="95">
        <f t="shared" si="79"/>
        <v>0</v>
      </c>
      <c r="AH73" s="116"/>
      <c r="AI73" s="116"/>
      <c r="AJ73" s="116"/>
      <c r="AK73" s="116"/>
      <c r="AL73" s="116"/>
      <c r="AM73" s="36"/>
      <c r="AN73" s="116"/>
      <c r="AO73" s="95">
        <f t="shared" si="80"/>
        <v>0</v>
      </c>
      <c r="AP73" s="57"/>
      <c r="AQ73" s="44"/>
      <c r="AR73" s="96">
        <f t="shared" si="81"/>
        <v>0</v>
      </c>
      <c r="AS73" s="117">
        <f t="shared" si="82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6"/>
        <v>0</v>
      </c>
      <c r="J74" s="116"/>
      <c r="K74" s="116"/>
      <c r="L74" s="116"/>
      <c r="M74" s="116"/>
      <c r="N74" s="116"/>
      <c r="O74" s="36"/>
      <c r="P74" s="116"/>
      <c r="Q74" s="95">
        <f t="shared" si="77"/>
        <v>0</v>
      </c>
      <c r="R74" s="116"/>
      <c r="S74" s="116"/>
      <c r="T74" s="116"/>
      <c r="U74" s="116"/>
      <c r="V74" s="116"/>
      <c r="W74" s="36"/>
      <c r="X74" s="116"/>
      <c r="Y74" s="95">
        <f t="shared" si="78"/>
        <v>0</v>
      </c>
      <c r="Z74" s="116"/>
      <c r="AA74" s="116"/>
      <c r="AB74" s="116"/>
      <c r="AC74" s="116"/>
      <c r="AD74" s="116"/>
      <c r="AE74" s="36"/>
      <c r="AF74" s="116"/>
      <c r="AG74" s="95">
        <f t="shared" si="79"/>
        <v>0</v>
      </c>
      <c r="AH74" s="116"/>
      <c r="AI74" s="116"/>
      <c r="AJ74" s="116"/>
      <c r="AK74" s="116"/>
      <c r="AL74" s="116"/>
      <c r="AM74" s="36"/>
      <c r="AN74" s="116"/>
      <c r="AO74" s="95">
        <f t="shared" si="80"/>
        <v>0</v>
      </c>
      <c r="AP74" s="57"/>
      <c r="AQ74" s="44"/>
      <c r="AR74" s="96">
        <f t="shared" si="81"/>
        <v>0</v>
      </c>
      <c r="AS74" s="117">
        <f t="shared" si="82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6"/>
        <v>0</v>
      </c>
      <c r="J75" s="116"/>
      <c r="K75" s="116"/>
      <c r="L75" s="116"/>
      <c r="M75" s="116"/>
      <c r="N75" s="116"/>
      <c r="O75" s="36"/>
      <c r="P75" s="116"/>
      <c r="Q75" s="95">
        <f t="shared" si="77"/>
        <v>0</v>
      </c>
      <c r="R75" s="116"/>
      <c r="S75" s="116"/>
      <c r="T75" s="116"/>
      <c r="U75" s="116"/>
      <c r="V75" s="116"/>
      <c r="W75" s="36"/>
      <c r="X75" s="116"/>
      <c r="Y75" s="95">
        <f t="shared" si="78"/>
        <v>0</v>
      </c>
      <c r="Z75" s="116"/>
      <c r="AA75" s="116"/>
      <c r="AB75" s="116"/>
      <c r="AC75" s="116"/>
      <c r="AD75" s="116"/>
      <c r="AE75" s="36"/>
      <c r="AF75" s="116"/>
      <c r="AG75" s="95">
        <f t="shared" si="79"/>
        <v>0</v>
      </c>
      <c r="AH75" s="116"/>
      <c r="AI75" s="116"/>
      <c r="AJ75" s="116"/>
      <c r="AK75" s="116"/>
      <c r="AL75" s="116"/>
      <c r="AM75" s="36"/>
      <c r="AN75" s="116"/>
      <c r="AO75" s="95">
        <f t="shared" si="80"/>
        <v>0</v>
      </c>
      <c r="AP75" s="57"/>
      <c r="AQ75" s="44"/>
      <c r="AR75" s="96">
        <f t="shared" si="81"/>
        <v>0</v>
      </c>
      <c r="AS75" s="117">
        <f t="shared" si="82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6"/>
        <v>0</v>
      </c>
      <c r="J76" s="116"/>
      <c r="K76" s="116"/>
      <c r="L76" s="116"/>
      <c r="M76" s="116"/>
      <c r="N76" s="116"/>
      <c r="O76" s="36"/>
      <c r="P76" s="116"/>
      <c r="Q76" s="95">
        <f t="shared" si="77"/>
        <v>0</v>
      </c>
      <c r="R76" s="116"/>
      <c r="S76" s="116"/>
      <c r="T76" s="116"/>
      <c r="U76" s="116"/>
      <c r="V76" s="116"/>
      <c r="W76" s="36"/>
      <c r="X76" s="116"/>
      <c r="Y76" s="95">
        <f t="shared" si="78"/>
        <v>0</v>
      </c>
      <c r="Z76" s="116"/>
      <c r="AA76" s="116"/>
      <c r="AB76" s="116"/>
      <c r="AC76" s="116"/>
      <c r="AD76" s="116"/>
      <c r="AE76" s="36"/>
      <c r="AF76" s="116"/>
      <c r="AG76" s="95">
        <f t="shared" si="79"/>
        <v>0</v>
      </c>
      <c r="AH76" s="116"/>
      <c r="AI76" s="116"/>
      <c r="AJ76" s="116"/>
      <c r="AK76" s="116"/>
      <c r="AL76" s="116"/>
      <c r="AM76" s="36"/>
      <c r="AN76" s="116"/>
      <c r="AO76" s="95">
        <f t="shared" si="80"/>
        <v>0</v>
      </c>
      <c r="AP76" s="57"/>
      <c r="AQ76" s="44"/>
      <c r="AR76" s="96">
        <f t="shared" si="81"/>
        <v>0</v>
      </c>
      <c r="AS76" s="117">
        <f t="shared" si="82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6"/>
        <v>0</v>
      </c>
      <c r="J77" s="116"/>
      <c r="K77" s="116"/>
      <c r="L77" s="116"/>
      <c r="M77" s="116"/>
      <c r="N77" s="116"/>
      <c r="O77" s="36"/>
      <c r="P77" s="116"/>
      <c r="Q77" s="95">
        <f t="shared" si="77"/>
        <v>0</v>
      </c>
      <c r="R77" s="116"/>
      <c r="S77" s="116"/>
      <c r="T77" s="116"/>
      <c r="U77" s="116"/>
      <c r="V77" s="116"/>
      <c r="W77" s="36"/>
      <c r="X77" s="116"/>
      <c r="Y77" s="95">
        <f t="shared" si="78"/>
        <v>0</v>
      </c>
      <c r="Z77" s="116"/>
      <c r="AA77" s="116"/>
      <c r="AB77" s="116"/>
      <c r="AC77" s="116"/>
      <c r="AD77" s="116"/>
      <c r="AE77" s="36"/>
      <c r="AF77" s="116"/>
      <c r="AG77" s="95">
        <f t="shared" si="79"/>
        <v>0</v>
      </c>
      <c r="AH77" s="116"/>
      <c r="AI77" s="116"/>
      <c r="AJ77" s="116"/>
      <c r="AK77" s="116"/>
      <c r="AL77" s="116"/>
      <c r="AM77" s="36"/>
      <c r="AN77" s="116"/>
      <c r="AO77" s="95">
        <f t="shared" si="80"/>
        <v>0</v>
      </c>
      <c r="AP77" s="57"/>
      <c r="AQ77" s="44"/>
      <c r="AR77" s="96">
        <f t="shared" si="81"/>
        <v>0</v>
      </c>
      <c r="AS77" s="117">
        <f t="shared" si="82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6"/>
        <v>0</v>
      </c>
      <c r="J78" s="116"/>
      <c r="K78" s="116"/>
      <c r="L78" s="116"/>
      <c r="M78" s="116"/>
      <c r="N78" s="116"/>
      <c r="O78" s="36"/>
      <c r="P78" s="116"/>
      <c r="Q78" s="95">
        <f t="shared" si="77"/>
        <v>0</v>
      </c>
      <c r="R78" s="116"/>
      <c r="S78" s="116"/>
      <c r="T78" s="116"/>
      <c r="U78" s="116"/>
      <c r="V78" s="116"/>
      <c r="W78" s="36"/>
      <c r="X78" s="116"/>
      <c r="Y78" s="95">
        <f t="shared" si="78"/>
        <v>0</v>
      </c>
      <c r="Z78" s="116"/>
      <c r="AA78" s="116"/>
      <c r="AB78" s="116"/>
      <c r="AC78" s="116"/>
      <c r="AD78" s="116"/>
      <c r="AE78" s="36"/>
      <c r="AF78" s="116"/>
      <c r="AG78" s="95">
        <f t="shared" si="79"/>
        <v>0</v>
      </c>
      <c r="AH78" s="116"/>
      <c r="AI78" s="116"/>
      <c r="AJ78" s="116"/>
      <c r="AK78" s="116"/>
      <c r="AL78" s="116"/>
      <c r="AM78" s="36"/>
      <c r="AN78" s="116"/>
      <c r="AO78" s="95">
        <f t="shared" si="80"/>
        <v>0</v>
      </c>
      <c r="AP78" s="57"/>
      <c r="AQ78" s="44"/>
      <c r="AR78" s="96">
        <f t="shared" si="81"/>
        <v>0</v>
      </c>
      <c r="AS78" s="117">
        <f t="shared" si="82"/>
        <v>0</v>
      </c>
    </row>
    <row r="79" ht="15.75" customHeight="1">
      <c r="A79" s="46" t="s">
        <v>107</v>
      </c>
      <c r="B79" s="125">
        <f t="shared" ref="B79:H79" si="83">SUM(B68:B78)</f>
        <v>232</v>
      </c>
      <c r="C79" s="125">
        <f t="shared" si="83"/>
        <v>0</v>
      </c>
      <c r="D79" s="125">
        <f t="shared" si="83"/>
        <v>0</v>
      </c>
      <c r="E79" s="125">
        <f t="shared" si="83"/>
        <v>0</v>
      </c>
      <c r="F79" s="125">
        <f t="shared" si="83"/>
        <v>0</v>
      </c>
      <c r="G79" s="125">
        <f t="shared" si="83"/>
        <v>0</v>
      </c>
      <c r="H79" s="125">
        <f t="shared" si="83"/>
        <v>0</v>
      </c>
      <c r="I79" s="127"/>
      <c r="J79" s="125">
        <f t="shared" ref="J79:P79" si="84">SUM(J68:J78)</f>
        <v>0</v>
      </c>
      <c r="K79" s="125">
        <f t="shared" si="84"/>
        <v>0</v>
      </c>
      <c r="L79" s="125">
        <f t="shared" si="84"/>
        <v>0</v>
      </c>
      <c r="M79" s="125">
        <f t="shared" si="84"/>
        <v>0</v>
      </c>
      <c r="N79" s="125">
        <f t="shared" si="84"/>
        <v>0</v>
      </c>
      <c r="O79" s="125">
        <f t="shared" si="84"/>
        <v>0</v>
      </c>
      <c r="P79" s="125">
        <f t="shared" si="84"/>
        <v>0</v>
      </c>
      <c r="Q79" s="127"/>
      <c r="R79" s="125">
        <f t="shared" ref="R79:X79" si="85">SUM(R68:R78)</f>
        <v>0</v>
      </c>
      <c r="S79" s="125">
        <f t="shared" si="85"/>
        <v>0</v>
      </c>
      <c r="T79" s="125">
        <f t="shared" si="85"/>
        <v>0</v>
      </c>
      <c r="U79" s="125">
        <f t="shared" si="85"/>
        <v>0</v>
      </c>
      <c r="V79" s="125">
        <f t="shared" si="85"/>
        <v>0</v>
      </c>
      <c r="W79" s="125">
        <f t="shared" si="85"/>
        <v>0</v>
      </c>
      <c r="X79" s="125">
        <f t="shared" si="85"/>
        <v>0</v>
      </c>
      <c r="Y79" s="127"/>
      <c r="Z79" s="125">
        <f t="shared" ref="Z79:AF79" si="86">SUM(Z68:Z78)</f>
        <v>0</v>
      </c>
      <c r="AA79" s="125">
        <f t="shared" si="86"/>
        <v>0</v>
      </c>
      <c r="AB79" s="125">
        <f t="shared" si="86"/>
        <v>0</v>
      </c>
      <c r="AC79" s="125">
        <f t="shared" si="86"/>
        <v>0</v>
      </c>
      <c r="AD79" s="125">
        <f t="shared" si="86"/>
        <v>0</v>
      </c>
      <c r="AE79" s="125">
        <f t="shared" si="86"/>
        <v>0</v>
      </c>
      <c r="AF79" s="125">
        <f t="shared" si="86"/>
        <v>0</v>
      </c>
      <c r="AG79" s="127"/>
      <c r="AH79" s="125">
        <f t="shared" ref="AH79:AN79" si="87">SUM(AH68:AH78)</f>
        <v>0</v>
      </c>
      <c r="AI79" s="125">
        <f t="shared" si="87"/>
        <v>0</v>
      </c>
      <c r="AJ79" s="125">
        <f t="shared" si="87"/>
        <v>0</v>
      </c>
      <c r="AK79" s="125">
        <f t="shared" si="87"/>
        <v>0</v>
      </c>
      <c r="AL79" s="125">
        <f t="shared" si="87"/>
        <v>0</v>
      </c>
      <c r="AM79" s="125">
        <f t="shared" si="87"/>
        <v>0</v>
      </c>
      <c r="AN79" s="125">
        <f t="shared" si="87"/>
        <v>0</v>
      </c>
      <c r="AO79" s="127"/>
      <c r="AP79" s="125">
        <f t="shared" ref="AP79:AQ79" si="88">SUM(AP68:AP78)</f>
        <v>0</v>
      </c>
      <c r="AQ79" s="125">
        <f t="shared" si="88"/>
        <v>0</v>
      </c>
      <c r="AR79" s="127"/>
      <c r="AS79" s="126">
        <f>SUM(AS68:AS78)</f>
        <v>232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57"/>
      <c r="AR80" s="124"/>
      <c r="AS80" s="57"/>
    </row>
    <row r="81" ht="15.75" customHeight="1">
      <c r="A81" s="62"/>
      <c r="B81" s="36">
        <v>21.0</v>
      </c>
      <c r="C81" s="36"/>
      <c r="D81" s="36"/>
      <c r="E81" s="36"/>
      <c r="F81" s="36"/>
      <c r="G81" s="36"/>
      <c r="H81" s="36"/>
      <c r="I81" s="128">
        <f t="shared" ref="I81:I86" si="89">SUM(B81:H81)</f>
        <v>21</v>
      </c>
      <c r="J81" s="36"/>
      <c r="K81" s="36"/>
      <c r="L81" s="36"/>
      <c r="M81" s="36"/>
      <c r="N81" s="36"/>
      <c r="O81" s="36"/>
      <c r="P81" s="36"/>
      <c r="Q81" s="128">
        <f t="shared" ref="Q81:Q86" si="90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91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92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93">SUM(AH81:AN81)</f>
        <v>0</v>
      </c>
      <c r="AP81" s="44"/>
      <c r="AQ81" s="44"/>
      <c r="AR81" s="96">
        <f t="shared" ref="AR81:AR86" si="94">SUM(AP81:AQ81)</f>
        <v>0</v>
      </c>
      <c r="AS81" s="114">
        <f t="shared" ref="AS81:AS86" si="95">SUM(AR81,AO81,AG81,Y81,Q81,I81)</f>
        <v>21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9"/>
        <v>0</v>
      </c>
      <c r="J82" s="36"/>
      <c r="K82" s="36"/>
      <c r="L82" s="36"/>
      <c r="M82" s="36"/>
      <c r="N82" s="36"/>
      <c r="O82" s="36"/>
      <c r="P82" s="36"/>
      <c r="Q82" s="128">
        <f t="shared" si="90"/>
        <v>0</v>
      </c>
      <c r="R82" s="36"/>
      <c r="S82" s="36"/>
      <c r="T82" s="36"/>
      <c r="U82" s="36"/>
      <c r="V82" s="36"/>
      <c r="W82" s="36"/>
      <c r="X82" s="36"/>
      <c r="Y82" s="128">
        <f t="shared" si="91"/>
        <v>0</v>
      </c>
      <c r="Z82" s="36"/>
      <c r="AA82" s="36"/>
      <c r="AB82" s="36"/>
      <c r="AC82" s="36"/>
      <c r="AD82" s="36"/>
      <c r="AE82" s="36"/>
      <c r="AF82" s="36"/>
      <c r="AG82" s="128">
        <f t="shared" si="92"/>
        <v>0</v>
      </c>
      <c r="AH82" s="36"/>
      <c r="AI82" s="36"/>
      <c r="AJ82" s="36"/>
      <c r="AK82" s="36"/>
      <c r="AL82" s="36"/>
      <c r="AM82" s="36"/>
      <c r="AN82" s="36"/>
      <c r="AO82" s="128">
        <f t="shared" si="93"/>
        <v>0</v>
      </c>
      <c r="AP82" s="44"/>
      <c r="AQ82" s="44"/>
      <c r="AR82" s="96">
        <f t="shared" si="94"/>
        <v>0</v>
      </c>
      <c r="AS82" s="114">
        <f t="shared" si="95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9"/>
        <v>0</v>
      </c>
      <c r="J83" s="36"/>
      <c r="K83" s="36"/>
      <c r="L83" s="36"/>
      <c r="M83" s="36"/>
      <c r="N83" s="36"/>
      <c r="O83" s="36"/>
      <c r="P83" s="36"/>
      <c r="Q83" s="128">
        <f t="shared" si="90"/>
        <v>0</v>
      </c>
      <c r="R83" s="36"/>
      <c r="S83" s="36"/>
      <c r="T83" s="36"/>
      <c r="U83" s="36"/>
      <c r="V83" s="36"/>
      <c r="W83" s="36"/>
      <c r="X83" s="36"/>
      <c r="Y83" s="128">
        <f t="shared" si="91"/>
        <v>0</v>
      </c>
      <c r="Z83" s="36"/>
      <c r="AA83" s="36"/>
      <c r="AB83" s="36"/>
      <c r="AC83" s="36"/>
      <c r="AD83" s="36"/>
      <c r="AE83" s="36"/>
      <c r="AF83" s="36"/>
      <c r="AG83" s="128">
        <f t="shared" si="92"/>
        <v>0</v>
      </c>
      <c r="AH83" s="36"/>
      <c r="AI83" s="36"/>
      <c r="AJ83" s="36"/>
      <c r="AK83" s="36"/>
      <c r="AL83" s="36"/>
      <c r="AM83" s="36"/>
      <c r="AN83" s="36"/>
      <c r="AO83" s="128">
        <f t="shared" si="93"/>
        <v>0</v>
      </c>
      <c r="AP83" s="44"/>
      <c r="AQ83" s="44"/>
      <c r="AR83" s="96">
        <f t="shared" si="94"/>
        <v>0</v>
      </c>
      <c r="AS83" s="114">
        <f t="shared" si="95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9"/>
        <v>0</v>
      </c>
      <c r="J84" s="36"/>
      <c r="K84" s="36"/>
      <c r="L84" s="36"/>
      <c r="M84" s="36"/>
      <c r="N84" s="36"/>
      <c r="O84" s="36"/>
      <c r="P84" s="36"/>
      <c r="Q84" s="128">
        <f t="shared" si="90"/>
        <v>0</v>
      </c>
      <c r="R84" s="36"/>
      <c r="S84" s="36"/>
      <c r="T84" s="36"/>
      <c r="U84" s="36"/>
      <c r="V84" s="36"/>
      <c r="W84" s="36"/>
      <c r="X84" s="36"/>
      <c r="Y84" s="128">
        <f t="shared" si="91"/>
        <v>0</v>
      </c>
      <c r="Z84" s="36"/>
      <c r="AA84" s="36"/>
      <c r="AB84" s="36"/>
      <c r="AC84" s="36"/>
      <c r="AD84" s="36"/>
      <c r="AE84" s="36"/>
      <c r="AF84" s="36"/>
      <c r="AG84" s="128">
        <f t="shared" si="92"/>
        <v>0</v>
      </c>
      <c r="AH84" s="36"/>
      <c r="AI84" s="36"/>
      <c r="AJ84" s="36"/>
      <c r="AK84" s="36"/>
      <c r="AL84" s="36"/>
      <c r="AM84" s="36"/>
      <c r="AN84" s="36"/>
      <c r="AO84" s="128">
        <f t="shared" si="93"/>
        <v>0</v>
      </c>
      <c r="AP84" s="44"/>
      <c r="AQ84" s="44"/>
      <c r="AR84" s="96">
        <f t="shared" si="94"/>
        <v>0</v>
      </c>
      <c r="AS84" s="114">
        <f t="shared" si="95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9"/>
        <v>0</v>
      </c>
      <c r="J85" s="36"/>
      <c r="K85" s="36"/>
      <c r="L85" s="36"/>
      <c r="M85" s="36"/>
      <c r="N85" s="36"/>
      <c r="O85" s="36"/>
      <c r="P85" s="36"/>
      <c r="Q85" s="128">
        <f t="shared" si="90"/>
        <v>0</v>
      </c>
      <c r="R85" s="36"/>
      <c r="S85" s="36"/>
      <c r="T85" s="36"/>
      <c r="U85" s="36"/>
      <c r="V85" s="36"/>
      <c r="W85" s="36"/>
      <c r="X85" s="36"/>
      <c r="Y85" s="128">
        <f t="shared" si="91"/>
        <v>0</v>
      </c>
      <c r="Z85" s="36"/>
      <c r="AA85" s="36"/>
      <c r="AB85" s="36"/>
      <c r="AC85" s="36"/>
      <c r="AD85" s="36"/>
      <c r="AE85" s="36"/>
      <c r="AF85" s="36"/>
      <c r="AG85" s="128">
        <f t="shared" si="92"/>
        <v>0</v>
      </c>
      <c r="AH85" s="36"/>
      <c r="AI85" s="36"/>
      <c r="AJ85" s="36"/>
      <c r="AK85" s="36"/>
      <c r="AL85" s="36"/>
      <c r="AM85" s="36"/>
      <c r="AN85" s="36"/>
      <c r="AO85" s="128">
        <f t="shared" si="93"/>
        <v>0</v>
      </c>
      <c r="AP85" s="44"/>
      <c r="AQ85" s="44"/>
      <c r="AR85" s="96">
        <f t="shared" si="94"/>
        <v>0</v>
      </c>
      <c r="AS85" s="114">
        <f t="shared" si="95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9"/>
        <v>0</v>
      </c>
      <c r="J86" s="36"/>
      <c r="K86" s="36"/>
      <c r="L86" s="36"/>
      <c r="M86" s="36"/>
      <c r="N86" s="36"/>
      <c r="O86" s="36"/>
      <c r="P86" s="36"/>
      <c r="Q86" s="128">
        <f t="shared" si="90"/>
        <v>0</v>
      </c>
      <c r="R86" s="36"/>
      <c r="S86" s="36"/>
      <c r="T86" s="36"/>
      <c r="U86" s="36"/>
      <c r="V86" s="36"/>
      <c r="W86" s="36"/>
      <c r="X86" s="36"/>
      <c r="Y86" s="128">
        <f t="shared" si="91"/>
        <v>0</v>
      </c>
      <c r="Z86" s="36"/>
      <c r="AA86" s="36"/>
      <c r="AB86" s="36"/>
      <c r="AC86" s="36"/>
      <c r="AD86" s="36"/>
      <c r="AE86" s="36"/>
      <c r="AF86" s="36"/>
      <c r="AG86" s="128">
        <f t="shared" si="92"/>
        <v>0</v>
      </c>
      <c r="AH86" s="36"/>
      <c r="AI86" s="36"/>
      <c r="AJ86" s="36"/>
      <c r="AK86" s="36"/>
      <c r="AL86" s="36"/>
      <c r="AM86" s="36"/>
      <c r="AN86" s="36"/>
      <c r="AO86" s="128">
        <f t="shared" si="93"/>
        <v>0</v>
      </c>
      <c r="AP86" s="44"/>
      <c r="AQ86" s="44"/>
      <c r="AR86" s="96">
        <f t="shared" si="94"/>
        <v>0</v>
      </c>
      <c r="AS86" s="114">
        <f t="shared" si="95"/>
        <v>0</v>
      </c>
    </row>
    <row r="87" ht="15.75" customHeight="1">
      <c r="A87" s="46" t="s">
        <v>109</v>
      </c>
      <c r="B87" s="125">
        <f t="shared" ref="B87:H87" si="96">SUM(B81:B86)</f>
        <v>21</v>
      </c>
      <c r="C87" s="125">
        <f t="shared" si="96"/>
        <v>0</v>
      </c>
      <c r="D87" s="125">
        <f t="shared" si="96"/>
        <v>0</v>
      </c>
      <c r="E87" s="125">
        <f t="shared" si="96"/>
        <v>0</v>
      </c>
      <c r="F87" s="125">
        <f t="shared" si="96"/>
        <v>0</v>
      </c>
      <c r="G87" s="125">
        <f t="shared" si="96"/>
        <v>0</v>
      </c>
      <c r="H87" s="125">
        <f t="shared" si="96"/>
        <v>0</v>
      </c>
      <c r="I87" s="127"/>
      <c r="J87" s="125">
        <f t="shared" ref="J87:P87" si="97">SUM(J81:J86)</f>
        <v>0</v>
      </c>
      <c r="K87" s="125">
        <f t="shared" si="97"/>
        <v>0</v>
      </c>
      <c r="L87" s="125">
        <f t="shared" si="97"/>
        <v>0</v>
      </c>
      <c r="M87" s="125">
        <f t="shared" si="97"/>
        <v>0</v>
      </c>
      <c r="N87" s="125">
        <f t="shared" si="97"/>
        <v>0</v>
      </c>
      <c r="O87" s="125">
        <f t="shared" si="97"/>
        <v>0</v>
      </c>
      <c r="P87" s="125">
        <f t="shared" si="97"/>
        <v>0</v>
      </c>
      <c r="Q87" s="127"/>
      <c r="R87" s="125">
        <f t="shared" ref="R87:X87" si="98">SUM(R81:R86)</f>
        <v>0</v>
      </c>
      <c r="S87" s="125">
        <f t="shared" si="98"/>
        <v>0</v>
      </c>
      <c r="T87" s="125">
        <f t="shared" si="98"/>
        <v>0</v>
      </c>
      <c r="U87" s="125">
        <f t="shared" si="98"/>
        <v>0</v>
      </c>
      <c r="V87" s="125">
        <f t="shared" si="98"/>
        <v>0</v>
      </c>
      <c r="W87" s="125">
        <f t="shared" si="98"/>
        <v>0</v>
      </c>
      <c r="X87" s="125">
        <f t="shared" si="98"/>
        <v>0</v>
      </c>
      <c r="Y87" s="127"/>
      <c r="Z87" s="125">
        <f t="shared" ref="Z87:AF87" si="99">SUM(Z81:Z86)</f>
        <v>0</v>
      </c>
      <c r="AA87" s="125">
        <f t="shared" si="99"/>
        <v>0</v>
      </c>
      <c r="AB87" s="125">
        <f t="shared" si="99"/>
        <v>0</v>
      </c>
      <c r="AC87" s="125">
        <f t="shared" si="99"/>
        <v>0</v>
      </c>
      <c r="AD87" s="125">
        <f t="shared" si="99"/>
        <v>0</v>
      </c>
      <c r="AE87" s="125">
        <f t="shared" si="99"/>
        <v>0</v>
      </c>
      <c r="AF87" s="125">
        <f t="shared" si="99"/>
        <v>0</v>
      </c>
      <c r="AG87" s="127"/>
      <c r="AH87" s="125">
        <f t="shared" ref="AH87:AN87" si="100">SUM(AH81:AH86)</f>
        <v>0</v>
      </c>
      <c r="AI87" s="125">
        <f t="shared" si="100"/>
        <v>0</v>
      </c>
      <c r="AJ87" s="125">
        <f t="shared" si="100"/>
        <v>0</v>
      </c>
      <c r="AK87" s="125">
        <f t="shared" si="100"/>
        <v>0</v>
      </c>
      <c r="AL87" s="125">
        <f t="shared" si="100"/>
        <v>0</v>
      </c>
      <c r="AM87" s="125">
        <f t="shared" si="100"/>
        <v>0</v>
      </c>
      <c r="AN87" s="125">
        <f t="shared" si="100"/>
        <v>0</v>
      </c>
      <c r="AO87" s="127"/>
      <c r="AP87" s="125">
        <f t="shared" ref="AP87:AQ87" si="101">SUM(AP81:AP86)</f>
        <v>0</v>
      </c>
      <c r="AQ87" s="125">
        <f t="shared" si="101"/>
        <v>0</v>
      </c>
      <c r="AR87" s="127"/>
      <c r="AS87" s="126">
        <f>SUM(AS86)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57"/>
      <c r="AR88" s="124"/>
      <c r="AS88" s="57"/>
    </row>
    <row r="89" ht="15.75" customHeight="1">
      <c r="A89" s="62"/>
      <c r="B89" s="43">
        <v>32.0</v>
      </c>
      <c r="C89" s="44"/>
      <c r="D89" s="44"/>
      <c r="E89" s="44"/>
      <c r="F89" s="44"/>
      <c r="G89" s="44"/>
      <c r="H89" s="44"/>
      <c r="I89" s="95">
        <f t="shared" ref="I89:I94" si="102">SUM(B89:H89)</f>
        <v>32</v>
      </c>
      <c r="J89" s="43"/>
      <c r="K89" s="44"/>
      <c r="L89" s="44"/>
      <c r="M89" s="44"/>
      <c r="N89" s="44"/>
      <c r="O89" s="44"/>
      <c r="P89" s="44"/>
      <c r="Q89" s="95">
        <f t="shared" ref="Q89:Q94" si="103">SUM(J89:P89)</f>
        <v>0</v>
      </c>
      <c r="R89" s="43"/>
      <c r="S89" s="44"/>
      <c r="T89" s="44"/>
      <c r="U89" s="44"/>
      <c r="V89" s="44"/>
      <c r="W89" s="44"/>
      <c r="X89" s="44"/>
      <c r="Y89" s="95">
        <f t="shared" ref="Y89:Y94" si="104">SUM(R89:X89)</f>
        <v>0</v>
      </c>
      <c r="Z89" s="43"/>
      <c r="AA89" s="44"/>
      <c r="AB89" s="44"/>
      <c r="AC89" s="44"/>
      <c r="AD89" s="44"/>
      <c r="AE89" s="44"/>
      <c r="AF89" s="44"/>
      <c r="AG89" s="95">
        <f t="shared" ref="AG89:AG94" si="105">SUM(Z89:AF89)</f>
        <v>0</v>
      </c>
      <c r="AH89" s="43"/>
      <c r="AI89" s="44"/>
      <c r="AJ89" s="44"/>
      <c r="AK89" s="44"/>
      <c r="AL89" s="44"/>
      <c r="AM89" s="44"/>
      <c r="AN89" s="44"/>
      <c r="AO89" s="95">
        <f t="shared" ref="AO89:AO94" si="106">SUM(AH89:AN89)</f>
        <v>0</v>
      </c>
      <c r="AP89" s="44"/>
      <c r="AQ89" s="44"/>
      <c r="AR89" s="96">
        <f t="shared" ref="AR89:AR94" si="107">SUM(AP89:AQ89)</f>
        <v>0</v>
      </c>
      <c r="AS89" s="114">
        <f t="shared" ref="AS89:AS94" si="108">SUM(AR89,AO89,AG89,Y89,Q89,I89)</f>
        <v>32</v>
      </c>
    </row>
    <row r="90" ht="15.75" customHeight="1">
      <c r="A90" s="62"/>
      <c r="B90" s="43"/>
      <c r="C90" s="44"/>
      <c r="D90" s="44"/>
      <c r="E90" s="44"/>
      <c r="F90" s="44"/>
      <c r="G90" s="44"/>
      <c r="H90" s="44"/>
      <c r="I90" s="95">
        <f t="shared" si="102"/>
        <v>0</v>
      </c>
      <c r="J90" s="43"/>
      <c r="K90" s="44"/>
      <c r="L90" s="44"/>
      <c r="M90" s="44"/>
      <c r="N90" s="44"/>
      <c r="O90" s="44"/>
      <c r="P90" s="44"/>
      <c r="Q90" s="95">
        <f t="shared" si="103"/>
        <v>0</v>
      </c>
      <c r="R90" s="43"/>
      <c r="S90" s="44"/>
      <c r="T90" s="44"/>
      <c r="U90" s="44"/>
      <c r="V90" s="44"/>
      <c r="W90" s="44"/>
      <c r="X90" s="44"/>
      <c r="Y90" s="95">
        <f t="shared" si="104"/>
        <v>0</v>
      </c>
      <c r="Z90" s="43"/>
      <c r="AA90" s="44"/>
      <c r="AB90" s="44"/>
      <c r="AC90" s="44"/>
      <c r="AD90" s="44"/>
      <c r="AE90" s="44"/>
      <c r="AF90" s="44"/>
      <c r="AG90" s="95">
        <f t="shared" si="105"/>
        <v>0</v>
      </c>
      <c r="AH90" s="43"/>
      <c r="AI90" s="44"/>
      <c r="AJ90" s="44"/>
      <c r="AK90" s="44"/>
      <c r="AL90" s="44"/>
      <c r="AM90" s="44"/>
      <c r="AN90" s="44"/>
      <c r="AO90" s="95">
        <f t="shared" si="106"/>
        <v>0</v>
      </c>
      <c r="AP90" s="44"/>
      <c r="AQ90" s="44"/>
      <c r="AR90" s="96">
        <f t="shared" si="107"/>
        <v>0</v>
      </c>
      <c r="AS90" s="114">
        <f t="shared" si="108"/>
        <v>0</v>
      </c>
    </row>
    <row r="91" ht="15.75" customHeight="1">
      <c r="A91" s="62"/>
      <c r="B91" s="43"/>
      <c r="C91" s="44"/>
      <c r="D91" s="44"/>
      <c r="E91" s="44"/>
      <c r="F91" s="44"/>
      <c r="G91" s="44"/>
      <c r="H91" s="44"/>
      <c r="I91" s="95">
        <f t="shared" si="102"/>
        <v>0</v>
      </c>
      <c r="J91" s="43"/>
      <c r="K91" s="44"/>
      <c r="L91" s="44"/>
      <c r="M91" s="44"/>
      <c r="N91" s="44"/>
      <c r="O91" s="44"/>
      <c r="P91" s="44"/>
      <c r="Q91" s="95">
        <f t="shared" si="103"/>
        <v>0</v>
      </c>
      <c r="R91" s="43"/>
      <c r="S91" s="44"/>
      <c r="T91" s="44"/>
      <c r="U91" s="44"/>
      <c r="V91" s="44"/>
      <c r="W91" s="44"/>
      <c r="X91" s="44"/>
      <c r="Y91" s="95">
        <f t="shared" si="104"/>
        <v>0</v>
      </c>
      <c r="Z91" s="43"/>
      <c r="AA91" s="44"/>
      <c r="AB91" s="44"/>
      <c r="AC91" s="44"/>
      <c r="AD91" s="44"/>
      <c r="AE91" s="44"/>
      <c r="AF91" s="44"/>
      <c r="AG91" s="95">
        <f t="shared" si="105"/>
        <v>0</v>
      </c>
      <c r="AH91" s="43"/>
      <c r="AI91" s="44"/>
      <c r="AJ91" s="44"/>
      <c r="AK91" s="44"/>
      <c r="AL91" s="44"/>
      <c r="AM91" s="44"/>
      <c r="AN91" s="44"/>
      <c r="AO91" s="95">
        <f t="shared" si="106"/>
        <v>0</v>
      </c>
      <c r="AP91" s="44"/>
      <c r="AQ91" s="44"/>
      <c r="AR91" s="96">
        <f t="shared" si="107"/>
        <v>0</v>
      </c>
      <c r="AS91" s="114">
        <f t="shared" si="108"/>
        <v>0</v>
      </c>
    </row>
    <row r="92" ht="15.75" customHeight="1">
      <c r="A92" s="62"/>
      <c r="B92" s="43"/>
      <c r="C92" s="44"/>
      <c r="D92" s="44"/>
      <c r="E92" s="44"/>
      <c r="F92" s="44"/>
      <c r="G92" s="44"/>
      <c r="H92" s="44"/>
      <c r="I92" s="95">
        <f t="shared" si="102"/>
        <v>0</v>
      </c>
      <c r="J92" s="43"/>
      <c r="K92" s="44"/>
      <c r="L92" s="44"/>
      <c r="M92" s="44"/>
      <c r="N92" s="44"/>
      <c r="O92" s="44"/>
      <c r="P92" s="44"/>
      <c r="Q92" s="95">
        <f t="shared" si="103"/>
        <v>0</v>
      </c>
      <c r="R92" s="43"/>
      <c r="S92" s="44"/>
      <c r="T92" s="44"/>
      <c r="U92" s="44"/>
      <c r="V92" s="44"/>
      <c r="W92" s="44"/>
      <c r="X92" s="44"/>
      <c r="Y92" s="95">
        <f t="shared" si="104"/>
        <v>0</v>
      </c>
      <c r="Z92" s="43"/>
      <c r="AA92" s="44"/>
      <c r="AB92" s="44"/>
      <c r="AC92" s="44"/>
      <c r="AD92" s="44"/>
      <c r="AE92" s="44"/>
      <c r="AF92" s="44"/>
      <c r="AG92" s="95">
        <f t="shared" si="105"/>
        <v>0</v>
      </c>
      <c r="AH92" s="43"/>
      <c r="AI92" s="44"/>
      <c r="AJ92" s="44"/>
      <c r="AK92" s="44"/>
      <c r="AL92" s="44"/>
      <c r="AM92" s="44"/>
      <c r="AN92" s="44"/>
      <c r="AO92" s="95">
        <f t="shared" si="106"/>
        <v>0</v>
      </c>
      <c r="AP92" s="44"/>
      <c r="AQ92" s="44"/>
      <c r="AR92" s="96">
        <f t="shared" si="107"/>
        <v>0</v>
      </c>
      <c r="AS92" s="114">
        <f t="shared" si="108"/>
        <v>0</v>
      </c>
    </row>
    <row r="93" ht="15.75" customHeight="1">
      <c r="A93" s="62"/>
      <c r="B93" s="43"/>
      <c r="C93" s="44"/>
      <c r="D93" s="44"/>
      <c r="E93" s="44"/>
      <c r="F93" s="44"/>
      <c r="G93" s="44"/>
      <c r="H93" s="44"/>
      <c r="I93" s="95">
        <f t="shared" si="102"/>
        <v>0</v>
      </c>
      <c r="J93" s="43"/>
      <c r="K93" s="44"/>
      <c r="L93" s="44"/>
      <c r="M93" s="44"/>
      <c r="N93" s="44"/>
      <c r="O93" s="44"/>
      <c r="P93" s="44"/>
      <c r="Q93" s="95">
        <f t="shared" si="103"/>
        <v>0</v>
      </c>
      <c r="R93" s="43"/>
      <c r="S93" s="44"/>
      <c r="T93" s="44"/>
      <c r="U93" s="44"/>
      <c r="V93" s="44"/>
      <c r="W93" s="44"/>
      <c r="X93" s="44"/>
      <c r="Y93" s="95">
        <f t="shared" si="104"/>
        <v>0</v>
      </c>
      <c r="Z93" s="43"/>
      <c r="AA93" s="44"/>
      <c r="AB93" s="44"/>
      <c r="AC93" s="44"/>
      <c r="AD93" s="44"/>
      <c r="AE93" s="44"/>
      <c r="AF93" s="44"/>
      <c r="AG93" s="95">
        <f t="shared" si="105"/>
        <v>0</v>
      </c>
      <c r="AH93" s="43"/>
      <c r="AI93" s="44"/>
      <c r="AJ93" s="44"/>
      <c r="AK93" s="44"/>
      <c r="AL93" s="44"/>
      <c r="AM93" s="44"/>
      <c r="AN93" s="44"/>
      <c r="AO93" s="95">
        <f t="shared" si="106"/>
        <v>0</v>
      </c>
      <c r="AP93" s="44"/>
      <c r="AQ93" s="44"/>
      <c r="AR93" s="96">
        <f t="shared" si="107"/>
        <v>0</v>
      </c>
      <c r="AS93" s="114">
        <f t="shared" si="108"/>
        <v>0</v>
      </c>
    </row>
    <row r="94" ht="15.75" customHeight="1">
      <c r="A94" s="61"/>
      <c r="B94" s="43"/>
      <c r="C94" s="43"/>
      <c r="D94" s="43"/>
      <c r="E94" s="43"/>
      <c r="F94" s="43"/>
      <c r="G94" s="45"/>
      <c r="H94" s="43"/>
      <c r="I94" s="95">
        <f t="shared" si="102"/>
        <v>0</v>
      </c>
      <c r="J94" s="43"/>
      <c r="K94" s="43"/>
      <c r="L94" s="43"/>
      <c r="M94" s="43"/>
      <c r="N94" s="43"/>
      <c r="O94" s="45"/>
      <c r="P94" s="43"/>
      <c r="Q94" s="95">
        <f t="shared" si="103"/>
        <v>0</v>
      </c>
      <c r="R94" s="43"/>
      <c r="S94" s="43"/>
      <c r="T94" s="43"/>
      <c r="U94" s="43"/>
      <c r="V94" s="43"/>
      <c r="W94" s="45"/>
      <c r="X94" s="43"/>
      <c r="Y94" s="95">
        <f t="shared" si="104"/>
        <v>0</v>
      </c>
      <c r="Z94" s="43"/>
      <c r="AA94" s="43"/>
      <c r="AB94" s="43"/>
      <c r="AC94" s="43"/>
      <c r="AD94" s="43"/>
      <c r="AE94" s="45"/>
      <c r="AF94" s="43"/>
      <c r="AG94" s="95">
        <f t="shared" si="105"/>
        <v>0</v>
      </c>
      <c r="AH94" s="43"/>
      <c r="AI94" s="43"/>
      <c r="AJ94" s="43"/>
      <c r="AK94" s="43"/>
      <c r="AL94" s="43"/>
      <c r="AM94" s="45"/>
      <c r="AN94" s="43"/>
      <c r="AO94" s="95">
        <f t="shared" si="106"/>
        <v>0</v>
      </c>
      <c r="AP94" s="44"/>
      <c r="AQ94" s="44"/>
      <c r="AR94" s="96">
        <f t="shared" si="107"/>
        <v>0</v>
      </c>
      <c r="AS94" s="114">
        <f t="shared" si="108"/>
        <v>0</v>
      </c>
    </row>
    <row r="95" ht="15.75" customHeight="1">
      <c r="A95" s="46" t="s">
        <v>111</v>
      </c>
      <c r="B95" s="125">
        <f t="shared" ref="B95:H95" si="109">SUM(B89:B94)</f>
        <v>32</v>
      </c>
      <c r="C95" s="125">
        <f t="shared" si="109"/>
        <v>0</v>
      </c>
      <c r="D95" s="125">
        <f t="shared" si="109"/>
        <v>0</v>
      </c>
      <c r="E95" s="125">
        <f t="shared" si="109"/>
        <v>0</v>
      </c>
      <c r="F95" s="125">
        <f t="shared" si="109"/>
        <v>0</v>
      </c>
      <c r="G95" s="125">
        <f t="shared" si="109"/>
        <v>0</v>
      </c>
      <c r="H95" s="125">
        <f t="shared" si="109"/>
        <v>0</v>
      </c>
      <c r="I95" s="127"/>
      <c r="J95" s="125">
        <f t="shared" ref="J95:P95" si="110">SUM(J89:J94)</f>
        <v>0</v>
      </c>
      <c r="K95" s="125">
        <f t="shared" si="110"/>
        <v>0</v>
      </c>
      <c r="L95" s="125">
        <f t="shared" si="110"/>
        <v>0</v>
      </c>
      <c r="M95" s="125">
        <f t="shared" si="110"/>
        <v>0</v>
      </c>
      <c r="N95" s="125">
        <f t="shared" si="110"/>
        <v>0</v>
      </c>
      <c r="O95" s="125">
        <f t="shared" si="110"/>
        <v>0</v>
      </c>
      <c r="P95" s="125">
        <f t="shared" si="110"/>
        <v>0</v>
      </c>
      <c r="Q95" s="127"/>
      <c r="R95" s="125">
        <f t="shared" ref="R95:X95" si="111">SUM(R89:R94)</f>
        <v>0</v>
      </c>
      <c r="S95" s="125">
        <f t="shared" si="111"/>
        <v>0</v>
      </c>
      <c r="T95" s="125">
        <f t="shared" si="111"/>
        <v>0</v>
      </c>
      <c r="U95" s="125">
        <f t="shared" si="111"/>
        <v>0</v>
      </c>
      <c r="V95" s="125">
        <f t="shared" si="111"/>
        <v>0</v>
      </c>
      <c r="W95" s="125">
        <f t="shared" si="111"/>
        <v>0</v>
      </c>
      <c r="X95" s="125">
        <f t="shared" si="111"/>
        <v>0</v>
      </c>
      <c r="Y95" s="127"/>
      <c r="Z95" s="125">
        <f t="shared" ref="Z95:AF95" si="112">SUM(Z89:Z94)</f>
        <v>0</v>
      </c>
      <c r="AA95" s="125">
        <f t="shared" si="112"/>
        <v>0</v>
      </c>
      <c r="AB95" s="125">
        <f t="shared" si="112"/>
        <v>0</v>
      </c>
      <c r="AC95" s="125">
        <f t="shared" si="112"/>
        <v>0</v>
      </c>
      <c r="AD95" s="125">
        <f t="shared" si="112"/>
        <v>0</v>
      </c>
      <c r="AE95" s="125">
        <f t="shared" si="112"/>
        <v>0</v>
      </c>
      <c r="AF95" s="125">
        <f t="shared" si="112"/>
        <v>0</v>
      </c>
      <c r="AG95" s="127"/>
      <c r="AH95" s="125">
        <f t="shared" ref="AH95:AN95" si="113">SUM(AH89:AH94)</f>
        <v>0</v>
      </c>
      <c r="AI95" s="125">
        <f t="shared" si="113"/>
        <v>0</v>
      </c>
      <c r="AJ95" s="125">
        <f t="shared" si="113"/>
        <v>0</v>
      </c>
      <c r="AK95" s="125">
        <f t="shared" si="113"/>
        <v>0</v>
      </c>
      <c r="AL95" s="125">
        <f t="shared" si="113"/>
        <v>0</v>
      </c>
      <c r="AM95" s="125">
        <f t="shared" si="113"/>
        <v>0</v>
      </c>
      <c r="AN95" s="125">
        <f t="shared" si="113"/>
        <v>0</v>
      </c>
      <c r="AO95" s="127"/>
      <c r="AP95" s="125">
        <f t="shared" ref="AP95:AQ95" si="114">SUM(AP89:AP94)</f>
        <v>0</v>
      </c>
      <c r="AQ95" s="125">
        <f t="shared" si="114"/>
        <v>0</v>
      </c>
      <c r="AR95" s="127"/>
      <c r="AS95" s="126">
        <f>SUM(AS94)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57"/>
      <c r="AR96" s="124"/>
      <c r="AS96" s="57"/>
    </row>
    <row r="97" ht="15.75" customHeight="1">
      <c r="A97" s="30"/>
      <c r="B97" s="116">
        <v>33.0</v>
      </c>
      <c r="C97" s="116"/>
      <c r="D97" s="116"/>
      <c r="E97" s="116"/>
      <c r="F97" s="116"/>
      <c r="G97" s="36"/>
      <c r="H97" s="116"/>
      <c r="I97" s="95">
        <f t="shared" ref="I97:I102" si="115">SUM(B97:H97)</f>
        <v>33</v>
      </c>
      <c r="J97" s="116"/>
      <c r="K97" s="116"/>
      <c r="L97" s="116"/>
      <c r="M97" s="116"/>
      <c r="N97" s="116"/>
      <c r="O97" s="36"/>
      <c r="P97" s="116"/>
      <c r="Q97" s="95">
        <f t="shared" ref="Q97:Q102" si="116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7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8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9">SUM(AH97:AN97)</f>
        <v>0</v>
      </c>
      <c r="AP97" s="57"/>
      <c r="AQ97" s="44"/>
      <c r="AR97" s="96">
        <f t="shared" ref="AR97:AR102" si="120">SUM(AP97:AQ97)</f>
        <v>0</v>
      </c>
      <c r="AS97" s="117">
        <f t="shared" ref="AS97:AS102" si="121">SUM(AR97,AO97,AG97,Y97,Q97,I97)</f>
        <v>33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15"/>
        <v>0</v>
      </c>
      <c r="J98" s="116"/>
      <c r="K98" s="116"/>
      <c r="L98" s="116"/>
      <c r="M98" s="116"/>
      <c r="N98" s="116"/>
      <c r="O98" s="36"/>
      <c r="P98" s="116"/>
      <c r="Q98" s="95">
        <f t="shared" si="116"/>
        <v>0</v>
      </c>
      <c r="R98" s="116"/>
      <c r="S98" s="116"/>
      <c r="T98" s="116"/>
      <c r="U98" s="116"/>
      <c r="V98" s="116"/>
      <c r="W98" s="36"/>
      <c r="X98" s="116"/>
      <c r="Y98" s="95">
        <f t="shared" si="117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8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9"/>
        <v>0</v>
      </c>
      <c r="AP98" s="57"/>
      <c r="AQ98" s="44"/>
      <c r="AR98" s="96">
        <f t="shared" si="120"/>
        <v>0</v>
      </c>
      <c r="AS98" s="117">
        <f t="shared" si="121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15"/>
        <v>0</v>
      </c>
      <c r="J99" s="116"/>
      <c r="K99" s="116"/>
      <c r="L99" s="116"/>
      <c r="M99" s="116"/>
      <c r="N99" s="116"/>
      <c r="O99" s="36"/>
      <c r="P99" s="116"/>
      <c r="Q99" s="95">
        <f t="shared" si="116"/>
        <v>0</v>
      </c>
      <c r="R99" s="116"/>
      <c r="S99" s="116"/>
      <c r="T99" s="116"/>
      <c r="U99" s="116"/>
      <c r="V99" s="116"/>
      <c r="W99" s="36"/>
      <c r="X99" s="116"/>
      <c r="Y99" s="95">
        <f t="shared" si="117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8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9"/>
        <v>0</v>
      </c>
      <c r="AP99" s="57"/>
      <c r="AQ99" s="44"/>
      <c r="AR99" s="96">
        <f t="shared" si="120"/>
        <v>0</v>
      </c>
      <c r="AS99" s="117">
        <f t="shared" si="121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15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6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7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8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9"/>
        <v>0</v>
      </c>
      <c r="AP100" s="57"/>
      <c r="AQ100" s="44"/>
      <c r="AR100" s="96">
        <f t="shared" si="120"/>
        <v>0</v>
      </c>
      <c r="AS100" s="117">
        <f t="shared" si="121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15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6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7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8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9"/>
        <v>0</v>
      </c>
      <c r="AP101" s="57"/>
      <c r="AQ101" s="44"/>
      <c r="AR101" s="96">
        <f t="shared" si="120"/>
        <v>0</v>
      </c>
      <c r="AS101" s="117">
        <f t="shared" si="121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15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6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7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8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9"/>
        <v>0</v>
      </c>
      <c r="AP102" s="57"/>
      <c r="AQ102" s="44"/>
      <c r="AR102" s="96">
        <f t="shared" si="120"/>
        <v>0</v>
      </c>
      <c r="AS102" s="117">
        <f t="shared" si="121"/>
        <v>0</v>
      </c>
    </row>
    <row r="103" ht="15.75" customHeight="1">
      <c r="A103" s="46" t="s">
        <v>113</v>
      </c>
      <c r="B103" s="36">
        <f t="shared" ref="B103:H103" si="122">SUM(B97:B102)</f>
        <v>33</v>
      </c>
      <c r="C103" s="36">
        <f t="shared" si="122"/>
        <v>0</v>
      </c>
      <c r="D103" s="36">
        <f t="shared" si="122"/>
        <v>0</v>
      </c>
      <c r="E103" s="36">
        <f t="shared" si="122"/>
        <v>0</v>
      </c>
      <c r="F103" s="36">
        <f t="shared" si="122"/>
        <v>0</v>
      </c>
      <c r="G103" s="36">
        <f t="shared" si="122"/>
        <v>0</v>
      </c>
      <c r="H103" s="36">
        <f t="shared" si="122"/>
        <v>0</v>
      </c>
      <c r="I103" s="127"/>
      <c r="J103" s="36">
        <f t="shared" ref="J103:P103" si="123">SUM(J97:J102)</f>
        <v>0</v>
      </c>
      <c r="K103" s="36">
        <f t="shared" si="123"/>
        <v>0</v>
      </c>
      <c r="L103" s="36">
        <f t="shared" si="123"/>
        <v>0</v>
      </c>
      <c r="M103" s="36">
        <f t="shared" si="123"/>
        <v>0</v>
      </c>
      <c r="N103" s="36">
        <f t="shared" si="123"/>
        <v>0</v>
      </c>
      <c r="O103" s="36">
        <f t="shared" si="123"/>
        <v>0</v>
      </c>
      <c r="P103" s="36">
        <f t="shared" si="123"/>
        <v>0</v>
      </c>
      <c r="Q103" s="127"/>
      <c r="R103" s="36">
        <f t="shared" ref="R103:X103" si="124">SUM(R97:R102)</f>
        <v>0</v>
      </c>
      <c r="S103" s="36">
        <f t="shared" si="124"/>
        <v>0</v>
      </c>
      <c r="T103" s="36">
        <f t="shared" si="124"/>
        <v>0</v>
      </c>
      <c r="U103" s="36">
        <f t="shared" si="124"/>
        <v>0</v>
      </c>
      <c r="V103" s="36">
        <f t="shared" si="124"/>
        <v>0</v>
      </c>
      <c r="W103" s="36">
        <f t="shared" si="124"/>
        <v>0</v>
      </c>
      <c r="X103" s="36">
        <f t="shared" si="124"/>
        <v>0</v>
      </c>
      <c r="Y103" s="127"/>
      <c r="Z103" s="36">
        <f t="shared" ref="Z103:AF103" si="125">SUM(Z97:Z102)</f>
        <v>0</v>
      </c>
      <c r="AA103" s="36">
        <f t="shared" si="125"/>
        <v>0</v>
      </c>
      <c r="AB103" s="36">
        <f t="shared" si="125"/>
        <v>0</v>
      </c>
      <c r="AC103" s="36">
        <f t="shared" si="125"/>
        <v>0</v>
      </c>
      <c r="AD103" s="36">
        <f t="shared" si="125"/>
        <v>0</v>
      </c>
      <c r="AE103" s="36">
        <f t="shared" si="125"/>
        <v>0</v>
      </c>
      <c r="AF103" s="36">
        <f t="shared" si="125"/>
        <v>0</v>
      </c>
      <c r="AG103" s="127"/>
      <c r="AH103" s="36">
        <f t="shared" ref="AH103:AN103" si="126">SUM(AH97:AH102)</f>
        <v>0</v>
      </c>
      <c r="AI103" s="36">
        <f t="shared" si="126"/>
        <v>0</v>
      </c>
      <c r="AJ103" s="36">
        <f t="shared" si="126"/>
        <v>0</v>
      </c>
      <c r="AK103" s="36">
        <f t="shared" si="126"/>
        <v>0</v>
      </c>
      <c r="AL103" s="36">
        <f t="shared" si="126"/>
        <v>0</v>
      </c>
      <c r="AM103" s="36">
        <f t="shared" si="126"/>
        <v>0</v>
      </c>
      <c r="AN103" s="125">
        <f t="shared" si="126"/>
        <v>0</v>
      </c>
      <c r="AO103" s="127"/>
      <c r="AP103" s="125">
        <f t="shared" ref="AP103:AQ103" si="127">SUM(AP97:AP102)</f>
        <v>0</v>
      </c>
      <c r="AQ103" s="125">
        <f t="shared" si="127"/>
        <v>0</v>
      </c>
      <c r="AR103" s="127"/>
      <c r="AS103" s="126">
        <f>SUM(AS97:AS102)</f>
        <v>33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57"/>
      <c r="AR104" s="124"/>
      <c r="AS104" s="57"/>
    </row>
    <row r="105" ht="15.75" customHeight="1">
      <c r="A105" s="59" t="s">
        <v>115</v>
      </c>
      <c r="B105" s="116">
        <v>323.0</v>
      </c>
      <c r="C105" s="116"/>
      <c r="D105" s="116"/>
      <c r="E105" s="116"/>
      <c r="F105" s="116"/>
      <c r="G105" s="36"/>
      <c r="H105" s="116"/>
      <c r="I105" s="95">
        <f t="shared" ref="I105:I114" si="128">SUM(B105:H105)</f>
        <v>323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9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30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31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32">SUM(AH105:AN105)</f>
        <v>0</v>
      </c>
      <c r="AP105" s="57"/>
      <c r="AQ105" s="44"/>
      <c r="AR105" s="96">
        <f t="shared" ref="AR105:AR114" si="133">SUM(AP105:AQ105)</f>
        <v>0</v>
      </c>
      <c r="AS105" s="117">
        <f t="shared" ref="AS105:AS114" si="134">SUM(AR105,AO105,AG105,Y105,Q105,I105)</f>
        <v>323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8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9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30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31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32"/>
        <v>0</v>
      </c>
      <c r="AP106" s="57"/>
      <c r="AQ106" s="44"/>
      <c r="AR106" s="96">
        <f t="shared" si="133"/>
        <v>0</v>
      </c>
      <c r="AS106" s="117">
        <f t="shared" si="134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8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9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30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31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32"/>
        <v>0</v>
      </c>
      <c r="AP107" s="57"/>
      <c r="AQ107" s="44"/>
      <c r="AR107" s="96">
        <f t="shared" si="133"/>
        <v>0</v>
      </c>
      <c r="AS107" s="117">
        <f t="shared" si="134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8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9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30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31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32"/>
        <v>0</v>
      </c>
      <c r="AP108" s="57"/>
      <c r="AQ108" s="44"/>
      <c r="AR108" s="96">
        <f t="shared" si="133"/>
        <v>0</v>
      </c>
      <c r="AS108" s="117">
        <f t="shared" si="134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8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9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30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31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32"/>
        <v>0</v>
      </c>
      <c r="AP109" s="57"/>
      <c r="AQ109" s="44"/>
      <c r="AR109" s="96">
        <f t="shared" si="133"/>
        <v>0</v>
      </c>
      <c r="AS109" s="117">
        <f t="shared" si="134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8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9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30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31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32"/>
        <v>0</v>
      </c>
      <c r="AP110" s="57"/>
      <c r="AQ110" s="44"/>
      <c r="AR110" s="96">
        <f t="shared" si="133"/>
        <v>0</v>
      </c>
      <c r="AS110" s="117">
        <f t="shared" si="134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8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9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30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31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32"/>
        <v>0</v>
      </c>
      <c r="AP111" s="57"/>
      <c r="AQ111" s="44"/>
      <c r="AR111" s="96">
        <f t="shared" si="133"/>
        <v>0</v>
      </c>
      <c r="AS111" s="117">
        <f t="shared" si="134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8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9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30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31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32"/>
        <v>0</v>
      </c>
      <c r="AP112" s="57"/>
      <c r="AQ112" s="44"/>
      <c r="AR112" s="96">
        <f t="shared" si="133"/>
        <v>0</v>
      </c>
      <c r="AS112" s="117">
        <f t="shared" si="134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8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9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30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31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32"/>
        <v>0</v>
      </c>
      <c r="AP113" s="57"/>
      <c r="AQ113" s="44"/>
      <c r="AR113" s="96">
        <f t="shared" si="133"/>
        <v>0</v>
      </c>
      <c r="AS113" s="117">
        <f t="shared" si="134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8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9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30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31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32"/>
        <v>0</v>
      </c>
      <c r="AP114" s="57"/>
      <c r="AQ114" s="44"/>
      <c r="AR114" s="96">
        <f t="shared" si="133"/>
        <v>0</v>
      </c>
      <c r="AS114" s="117">
        <f t="shared" si="134"/>
        <v>0</v>
      </c>
    </row>
    <row r="115" ht="15.75" customHeight="1">
      <c r="A115" s="46" t="s">
        <v>119</v>
      </c>
      <c r="B115" s="36">
        <f t="shared" ref="B115:H115" si="135">SUM(B105:B114)</f>
        <v>323</v>
      </c>
      <c r="C115" s="36">
        <f t="shared" si="135"/>
        <v>0</v>
      </c>
      <c r="D115" s="36">
        <f t="shared" si="135"/>
        <v>0</v>
      </c>
      <c r="E115" s="36">
        <f t="shared" si="135"/>
        <v>0</v>
      </c>
      <c r="F115" s="36">
        <f t="shared" si="135"/>
        <v>0</v>
      </c>
      <c r="G115" s="36">
        <f t="shared" si="135"/>
        <v>0</v>
      </c>
      <c r="H115" s="36">
        <f t="shared" si="135"/>
        <v>0</v>
      </c>
      <c r="I115" s="127"/>
      <c r="J115" s="36">
        <f t="shared" ref="J115:P115" si="136">SUM(J105:J114)</f>
        <v>0</v>
      </c>
      <c r="K115" s="36">
        <f t="shared" si="136"/>
        <v>0</v>
      </c>
      <c r="L115" s="36">
        <f t="shared" si="136"/>
        <v>0</v>
      </c>
      <c r="M115" s="36">
        <f t="shared" si="136"/>
        <v>0</v>
      </c>
      <c r="N115" s="36">
        <f t="shared" si="136"/>
        <v>0</v>
      </c>
      <c r="O115" s="36">
        <f t="shared" si="136"/>
        <v>0</v>
      </c>
      <c r="P115" s="36">
        <f t="shared" si="136"/>
        <v>0</v>
      </c>
      <c r="Q115" s="127"/>
      <c r="R115" s="36">
        <f t="shared" ref="R115:X115" si="137">SUM(R105:R114)</f>
        <v>0</v>
      </c>
      <c r="S115" s="36">
        <f t="shared" si="137"/>
        <v>0</v>
      </c>
      <c r="T115" s="36">
        <f t="shared" si="137"/>
        <v>0</v>
      </c>
      <c r="U115" s="36">
        <f t="shared" si="137"/>
        <v>0</v>
      </c>
      <c r="V115" s="36">
        <f t="shared" si="137"/>
        <v>0</v>
      </c>
      <c r="W115" s="36">
        <f t="shared" si="137"/>
        <v>0</v>
      </c>
      <c r="X115" s="36">
        <f t="shared" si="137"/>
        <v>0</v>
      </c>
      <c r="Y115" s="127"/>
      <c r="Z115" s="36">
        <f t="shared" ref="Z115:AF115" si="138">SUM(Z105:Z114)</f>
        <v>0</v>
      </c>
      <c r="AA115" s="36">
        <f t="shared" si="138"/>
        <v>0</v>
      </c>
      <c r="AB115" s="36">
        <f t="shared" si="138"/>
        <v>0</v>
      </c>
      <c r="AC115" s="36">
        <f t="shared" si="138"/>
        <v>0</v>
      </c>
      <c r="AD115" s="36">
        <f t="shared" si="138"/>
        <v>0</v>
      </c>
      <c r="AE115" s="36">
        <f t="shared" si="138"/>
        <v>0</v>
      </c>
      <c r="AF115" s="36">
        <f t="shared" si="138"/>
        <v>0</v>
      </c>
      <c r="AG115" s="127"/>
      <c r="AH115" s="36">
        <f t="shared" ref="AH115:AN115" si="139">SUM(AH105:AH114)</f>
        <v>0</v>
      </c>
      <c r="AI115" s="36">
        <f t="shared" si="139"/>
        <v>0</v>
      </c>
      <c r="AJ115" s="36">
        <f t="shared" si="139"/>
        <v>0</v>
      </c>
      <c r="AK115" s="36">
        <f t="shared" si="139"/>
        <v>0</v>
      </c>
      <c r="AL115" s="36">
        <f t="shared" si="139"/>
        <v>0</v>
      </c>
      <c r="AM115" s="36">
        <f t="shared" si="139"/>
        <v>0</v>
      </c>
      <c r="AN115" s="36">
        <f t="shared" si="139"/>
        <v>0</v>
      </c>
      <c r="AO115" s="127"/>
      <c r="AP115" s="36">
        <f t="shared" ref="AP115:AQ115" si="140">SUM(AP105:AP114)</f>
        <v>0</v>
      </c>
      <c r="AQ115" s="36">
        <f t="shared" si="140"/>
        <v>0</v>
      </c>
      <c r="AR115" s="127"/>
      <c r="AS115" s="126">
        <f>SUM(AS105:AS114)</f>
        <v>323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57"/>
      <c r="AR116" s="124"/>
      <c r="AS116" s="57"/>
    </row>
    <row r="117" ht="15.75" customHeight="1">
      <c r="A117" s="34" t="s">
        <v>121</v>
      </c>
      <c r="B117" s="116">
        <v>333.0</v>
      </c>
      <c r="C117" s="116"/>
      <c r="D117" s="116"/>
      <c r="E117" s="116"/>
      <c r="F117" s="116"/>
      <c r="G117" s="36"/>
      <c r="H117" s="116"/>
      <c r="I117" s="95">
        <f t="shared" ref="I117:I125" si="141">SUM(B117:H117)</f>
        <v>333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42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43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44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45">SUM(AH117:AN117)</f>
        <v>0</v>
      </c>
      <c r="AP117" s="57"/>
      <c r="AQ117" s="44"/>
      <c r="AR117" s="96">
        <f t="shared" ref="AR117:AR125" si="146">SUM(AP117:AQ117)</f>
        <v>0</v>
      </c>
      <c r="AS117" s="117">
        <f t="shared" ref="AS117:AS125" si="147">SUM(AR117,AO117,AG117,Y117,Q117,I117)</f>
        <v>333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41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42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43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44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45"/>
        <v>0</v>
      </c>
      <c r="AP118" s="57"/>
      <c r="AQ118" s="44"/>
      <c r="AR118" s="96">
        <f t="shared" si="146"/>
        <v>0</v>
      </c>
      <c r="AS118" s="117">
        <f t="shared" si="147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41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42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43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44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45"/>
        <v>0</v>
      </c>
      <c r="AP119" s="57"/>
      <c r="AQ119" s="44"/>
      <c r="AR119" s="96">
        <f t="shared" si="146"/>
        <v>0</v>
      </c>
      <c r="AS119" s="117">
        <f t="shared" si="147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41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42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43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44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45"/>
        <v>0</v>
      </c>
      <c r="AP120" s="57"/>
      <c r="AQ120" s="44"/>
      <c r="AR120" s="96">
        <f t="shared" si="146"/>
        <v>0</v>
      </c>
      <c r="AS120" s="117">
        <f t="shared" si="147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41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42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43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44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45"/>
        <v>0</v>
      </c>
      <c r="AP121" s="57"/>
      <c r="AQ121" s="44"/>
      <c r="AR121" s="96">
        <f t="shared" si="146"/>
        <v>0</v>
      </c>
      <c r="AS121" s="117">
        <f t="shared" si="147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41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42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43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44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45"/>
        <v>0</v>
      </c>
      <c r="AP122" s="57"/>
      <c r="AQ122" s="44"/>
      <c r="AR122" s="96">
        <f t="shared" si="146"/>
        <v>0</v>
      </c>
      <c r="AS122" s="117">
        <f t="shared" si="147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41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42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43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44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45"/>
        <v>0</v>
      </c>
      <c r="AP123" s="57"/>
      <c r="AQ123" s="44"/>
      <c r="AR123" s="96">
        <f t="shared" si="146"/>
        <v>0</v>
      </c>
      <c r="AS123" s="117">
        <f t="shared" si="147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41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42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43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44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45"/>
        <v>0</v>
      </c>
      <c r="AP124" s="57"/>
      <c r="AQ124" s="44"/>
      <c r="AR124" s="96">
        <f t="shared" si="146"/>
        <v>0</v>
      </c>
      <c r="AS124" s="117">
        <f t="shared" si="147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41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42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43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44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45"/>
        <v>0</v>
      </c>
      <c r="AP125" s="57"/>
      <c r="AQ125" s="44"/>
      <c r="AR125" s="96">
        <f t="shared" si="146"/>
        <v>0</v>
      </c>
      <c r="AS125" s="117">
        <f t="shared" si="147"/>
        <v>0</v>
      </c>
    </row>
    <row r="126" ht="15.75" customHeight="1">
      <c r="A126" s="46" t="s">
        <v>124</v>
      </c>
      <c r="B126" s="36">
        <f t="shared" ref="B126:H126" si="148">SUM(B117:B125)</f>
        <v>333</v>
      </c>
      <c r="C126" s="36">
        <f t="shared" si="148"/>
        <v>0</v>
      </c>
      <c r="D126" s="36">
        <f t="shared" si="148"/>
        <v>0</v>
      </c>
      <c r="E126" s="36">
        <f t="shared" si="148"/>
        <v>0</v>
      </c>
      <c r="F126" s="36">
        <f t="shared" si="148"/>
        <v>0</v>
      </c>
      <c r="G126" s="36">
        <f t="shared" si="148"/>
        <v>0</v>
      </c>
      <c r="H126" s="36">
        <f t="shared" si="148"/>
        <v>0</v>
      </c>
      <c r="I126" s="127"/>
      <c r="J126" s="36">
        <f t="shared" ref="J126:P126" si="149">SUM(J117:J125)</f>
        <v>0</v>
      </c>
      <c r="K126" s="36">
        <f t="shared" si="149"/>
        <v>0</v>
      </c>
      <c r="L126" s="36">
        <f t="shared" si="149"/>
        <v>0</v>
      </c>
      <c r="M126" s="36">
        <f t="shared" si="149"/>
        <v>0</v>
      </c>
      <c r="N126" s="36">
        <f t="shared" si="149"/>
        <v>0</v>
      </c>
      <c r="O126" s="36">
        <f t="shared" si="149"/>
        <v>0</v>
      </c>
      <c r="P126" s="36">
        <f t="shared" si="149"/>
        <v>0</v>
      </c>
      <c r="Q126" s="127"/>
      <c r="R126" s="36">
        <f t="shared" ref="R126:X126" si="150">SUM(R117:R125)</f>
        <v>0</v>
      </c>
      <c r="S126" s="36">
        <f t="shared" si="150"/>
        <v>0</v>
      </c>
      <c r="T126" s="36">
        <f t="shared" si="150"/>
        <v>0</v>
      </c>
      <c r="U126" s="36">
        <f t="shared" si="150"/>
        <v>0</v>
      </c>
      <c r="V126" s="36">
        <f t="shared" si="150"/>
        <v>0</v>
      </c>
      <c r="W126" s="36">
        <f t="shared" si="150"/>
        <v>0</v>
      </c>
      <c r="X126" s="36">
        <f t="shared" si="150"/>
        <v>0</v>
      </c>
      <c r="Y126" s="127"/>
      <c r="Z126" s="36">
        <f t="shared" ref="Z126:AF126" si="151">SUM(Z117:Z125)</f>
        <v>0</v>
      </c>
      <c r="AA126" s="36">
        <f t="shared" si="151"/>
        <v>0</v>
      </c>
      <c r="AB126" s="36">
        <f t="shared" si="151"/>
        <v>0</v>
      </c>
      <c r="AC126" s="36">
        <f t="shared" si="151"/>
        <v>0</v>
      </c>
      <c r="AD126" s="36">
        <f t="shared" si="151"/>
        <v>0</v>
      </c>
      <c r="AE126" s="36">
        <f t="shared" si="151"/>
        <v>0</v>
      </c>
      <c r="AF126" s="36">
        <f t="shared" si="151"/>
        <v>0</v>
      </c>
      <c r="AG126" s="127"/>
      <c r="AH126" s="36">
        <f t="shared" ref="AH126:AN126" si="152">SUM(AH117:AH125)</f>
        <v>0</v>
      </c>
      <c r="AI126" s="36">
        <f t="shared" si="152"/>
        <v>0</v>
      </c>
      <c r="AJ126" s="36">
        <f t="shared" si="152"/>
        <v>0</v>
      </c>
      <c r="AK126" s="36">
        <f t="shared" si="152"/>
        <v>0</v>
      </c>
      <c r="AL126" s="36">
        <f t="shared" si="152"/>
        <v>0</v>
      </c>
      <c r="AM126" s="36">
        <f t="shared" si="152"/>
        <v>0</v>
      </c>
      <c r="AN126" s="36">
        <f t="shared" si="152"/>
        <v>0</v>
      </c>
      <c r="AO126" s="127"/>
      <c r="AP126" s="36">
        <f t="shared" ref="AP126:AQ126" si="153">SUM(AP117:AP125)</f>
        <v>0</v>
      </c>
      <c r="AQ126" s="36">
        <f t="shared" si="153"/>
        <v>0</v>
      </c>
      <c r="AR126" s="127"/>
      <c r="AS126" s="126">
        <f>SUM(AS117:AS125)</f>
        <v>333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57"/>
      <c r="AR127" s="124"/>
      <c r="AS127" s="57"/>
    </row>
    <row r="128" ht="15.75" customHeight="1">
      <c r="A128" s="34" t="s">
        <v>126</v>
      </c>
      <c r="B128" s="116">
        <v>45.0</v>
      </c>
      <c r="C128" s="116"/>
      <c r="D128" s="116"/>
      <c r="E128" s="116"/>
      <c r="F128" s="116"/>
      <c r="G128" s="36"/>
      <c r="H128" s="116"/>
      <c r="I128" s="95">
        <f t="shared" ref="I128:I137" si="154">SUM(B128:H128)</f>
        <v>45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55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56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57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58">SUM(AH128:AN128)</f>
        <v>0</v>
      </c>
      <c r="AP128" s="57"/>
      <c r="AQ128" s="44"/>
      <c r="AR128" s="96">
        <f t="shared" ref="AR128:AR137" si="159">SUM(AP128:AQ128)</f>
        <v>0</v>
      </c>
      <c r="AS128" s="117">
        <f t="shared" ref="AS128:AS137" si="160">SUM(AR128,AO128,AG128,Y128,Q128,I128)</f>
        <v>45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54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55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56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57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58"/>
        <v>0</v>
      </c>
      <c r="AP129" s="57"/>
      <c r="AQ129" s="44"/>
      <c r="AR129" s="96">
        <f t="shared" si="159"/>
        <v>0</v>
      </c>
      <c r="AS129" s="117">
        <f t="shared" si="160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54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55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56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57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58"/>
        <v>0</v>
      </c>
      <c r="AP130" s="57"/>
      <c r="AQ130" s="44"/>
      <c r="AR130" s="96">
        <f t="shared" si="159"/>
        <v>0</v>
      </c>
      <c r="AS130" s="117">
        <f t="shared" si="160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54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55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56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57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58"/>
        <v>0</v>
      </c>
      <c r="AP131" s="57"/>
      <c r="AQ131" s="44"/>
      <c r="AR131" s="96">
        <f t="shared" si="159"/>
        <v>0</v>
      </c>
      <c r="AS131" s="117">
        <f t="shared" si="160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54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55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56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57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58"/>
        <v>0</v>
      </c>
      <c r="AP132" s="57"/>
      <c r="AQ132" s="44"/>
      <c r="AR132" s="96">
        <f t="shared" si="159"/>
        <v>0</v>
      </c>
      <c r="AS132" s="117">
        <f t="shared" si="160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54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55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56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57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58"/>
        <v>0</v>
      </c>
      <c r="AP133" s="57"/>
      <c r="AQ133" s="44"/>
      <c r="AR133" s="96">
        <f t="shared" si="159"/>
        <v>0</v>
      </c>
      <c r="AS133" s="117">
        <f t="shared" si="160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54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55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56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57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58"/>
        <v>0</v>
      </c>
      <c r="AP134" s="57"/>
      <c r="AQ134" s="44"/>
      <c r="AR134" s="96">
        <f t="shared" si="159"/>
        <v>0</v>
      </c>
      <c r="AS134" s="117">
        <f t="shared" si="160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54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55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56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57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58"/>
        <v>0</v>
      </c>
      <c r="AP135" s="57"/>
      <c r="AQ135" s="44"/>
      <c r="AR135" s="96">
        <f t="shared" si="159"/>
        <v>0</v>
      </c>
      <c r="AS135" s="117">
        <f t="shared" si="160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54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55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56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57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58"/>
        <v>0</v>
      </c>
      <c r="AP136" s="57"/>
      <c r="AQ136" s="44"/>
      <c r="AR136" s="96">
        <f t="shared" si="159"/>
        <v>0</v>
      </c>
      <c r="AS136" s="117">
        <f t="shared" si="160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54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55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56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57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58"/>
        <v>0</v>
      </c>
      <c r="AP137" s="57"/>
      <c r="AQ137" s="44"/>
      <c r="AR137" s="96">
        <f t="shared" si="159"/>
        <v>0</v>
      </c>
      <c r="AS137" s="117">
        <f t="shared" si="160"/>
        <v>0</v>
      </c>
    </row>
    <row r="138" ht="15.75" customHeight="1">
      <c r="A138" s="46" t="s">
        <v>130</v>
      </c>
      <c r="B138" s="36">
        <f t="shared" ref="B138:H138" si="161">SUM(B128:B137)</f>
        <v>45</v>
      </c>
      <c r="C138" s="36">
        <f t="shared" si="161"/>
        <v>0</v>
      </c>
      <c r="D138" s="36">
        <f t="shared" si="161"/>
        <v>0</v>
      </c>
      <c r="E138" s="36">
        <f t="shared" si="161"/>
        <v>0</v>
      </c>
      <c r="F138" s="36">
        <f t="shared" si="161"/>
        <v>0</v>
      </c>
      <c r="G138" s="36">
        <f t="shared" si="161"/>
        <v>0</v>
      </c>
      <c r="H138" s="36">
        <f t="shared" si="161"/>
        <v>0</v>
      </c>
      <c r="I138" s="127"/>
      <c r="J138" s="36">
        <f t="shared" ref="J138:P138" si="162">SUM(J128:J137)</f>
        <v>0</v>
      </c>
      <c r="K138" s="36">
        <f t="shared" si="162"/>
        <v>0</v>
      </c>
      <c r="L138" s="36">
        <f t="shared" si="162"/>
        <v>0</v>
      </c>
      <c r="M138" s="36">
        <f t="shared" si="162"/>
        <v>0</v>
      </c>
      <c r="N138" s="36">
        <f t="shared" si="162"/>
        <v>0</v>
      </c>
      <c r="O138" s="36">
        <f t="shared" si="162"/>
        <v>0</v>
      </c>
      <c r="P138" s="36">
        <f t="shared" si="162"/>
        <v>0</v>
      </c>
      <c r="Q138" s="127"/>
      <c r="R138" s="36">
        <f t="shared" ref="R138:X138" si="163">SUM(R128:R137)</f>
        <v>0</v>
      </c>
      <c r="S138" s="36">
        <f t="shared" si="163"/>
        <v>0</v>
      </c>
      <c r="T138" s="36">
        <f t="shared" si="163"/>
        <v>0</v>
      </c>
      <c r="U138" s="36">
        <f t="shared" si="163"/>
        <v>0</v>
      </c>
      <c r="V138" s="36">
        <f t="shared" si="163"/>
        <v>0</v>
      </c>
      <c r="W138" s="36">
        <f t="shared" si="163"/>
        <v>0</v>
      </c>
      <c r="X138" s="36">
        <f t="shared" si="163"/>
        <v>0</v>
      </c>
      <c r="Y138" s="127"/>
      <c r="Z138" s="36">
        <f t="shared" ref="Z138:AF138" si="164">SUM(Z128:Z137)</f>
        <v>0</v>
      </c>
      <c r="AA138" s="36">
        <f t="shared" si="164"/>
        <v>0</v>
      </c>
      <c r="AB138" s="36">
        <f t="shared" si="164"/>
        <v>0</v>
      </c>
      <c r="AC138" s="36">
        <f t="shared" si="164"/>
        <v>0</v>
      </c>
      <c r="AD138" s="36">
        <f t="shared" si="164"/>
        <v>0</v>
      </c>
      <c r="AE138" s="36">
        <f t="shared" si="164"/>
        <v>0</v>
      </c>
      <c r="AF138" s="36">
        <f t="shared" si="164"/>
        <v>0</v>
      </c>
      <c r="AG138" s="127"/>
      <c r="AH138" s="36">
        <f t="shared" ref="AH138:AN138" si="165">SUM(AH128:AH137)</f>
        <v>0</v>
      </c>
      <c r="AI138" s="36">
        <f t="shared" si="165"/>
        <v>0</v>
      </c>
      <c r="AJ138" s="36">
        <f t="shared" si="165"/>
        <v>0</v>
      </c>
      <c r="AK138" s="36">
        <f t="shared" si="165"/>
        <v>0</v>
      </c>
      <c r="AL138" s="36">
        <f t="shared" si="165"/>
        <v>0</v>
      </c>
      <c r="AM138" s="36">
        <f t="shared" si="165"/>
        <v>0</v>
      </c>
      <c r="AN138" s="36">
        <f t="shared" si="165"/>
        <v>0</v>
      </c>
      <c r="AO138" s="127"/>
      <c r="AP138" s="36">
        <f t="shared" ref="AP138:AQ138" si="166">SUM(AP128:AP137)</f>
        <v>0</v>
      </c>
      <c r="AQ138" s="36">
        <f t="shared" si="166"/>
        <v>0</v>
      </c>
      <c r="AR138" s="127"/>
      <c r="AS138" s="126">
        <f>SUM(AS128:AS137)</f>
        <v>45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57"/>
      <c r="AR139" s="124"/>
      <c r="AS139" s="57"/>
    </row>
    <row r="140" ht="15.75" customHeight="1">
      <c r="A140" s="34" t="s">
        <v>132</v>
      </c>
      <c r="B140" s="116">
        <v>54.0</v>
      </c>
      <c r="C140" s="116"/>
      <c r="D140" s="116"/>
      <c r="E140" s="116"/>
      <c r="F140" s="116"/>
      <c r="G140" s="36"/>
      <c r="H140" s="116"/>
      <c r="I140" s="95">
        <f t="shared" ref="I140:I149" si="167">SUM(B140:H140)</f>
        <v>54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6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6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7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71">SUM(AH140:AN140)</f>
        <v>0</v>
      </c>
      <c r="AP140" s="57"/>
      <c r="AQ140" s="44"/>
      <c r="AR140" s="96">
        <f t="shared" ref="AR140:AR149" si="172">SUM(AP140:AQ140)</f>
        <v>0</v>
      </c>
      <c r="AS140" s="117">
        <f t="shared" ref="AS140:AS149" si="173">SUM(AR140,AO140,AG140,Y140,Q140,I140)</f>
        <v>54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6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6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6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7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71"/>
        <v>0</v>
      </c>
      <c r="AP141" s="57"/>
      <c r="AQ141" s="44"/>
      <c r="AR141" s="96">
        <f t="shared" si="172"/>
        <v>0</v>
      </c>
      <c r="AS141" s="117">
        <f t="shared" si="17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6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6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6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7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71"/>
        <v>0</v>
      </c>
      <c r="AP142" s="57"/>
      <c r="AQ142" s="44"/>
      <c r="AR142" s="96">
        <f t="shared" si="172"/>
        <v>0</v>
      </c>
      <c r="AS142" s="117">
        <f t="shared" si="17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6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6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6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7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71"/>
        <v>0</v>
      </c>
      <c r="AP143" s="57"/>
      <c r="AQ143" s="44"/>
      <c r="AR143" s="96">
        <f t="shared" si="172"/>
        <v>0</v>
      </c>
      <c r="AS143" s="117">
        <f t="shared" si="17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6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6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6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7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71"/>
        <v>0</v>
      </c>
      <c r="AP144" s="57"/>
      <c r="AQ144" s="44"/>
      <c r="AR144" s="96">
        <f t="shared" si="172"/>
        <v>0</v>
      </c>
      <c r="AS144" s="117">
        <f t="shared" si="17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6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6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6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7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71"/>
        <v>0</v>
      </c>
      <c r="AP145" s="57"/>
      <c r="AQ145" s="44"/>
      <c r="AR145" s="96">
        <f t="shared" si="172"/>
        <v>0</v>
      </c>
      <c r="AS145" s="117">
        <f t="shared" si="17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6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6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6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7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71"/>
        <v>0</v>
      </c>
      <c r="AP146" s="57"/>
      <c r="AQ146" s="44"/>
      <c r="AR146" s="96">
        <f t="shared" si="172"/>
        <v>0</v>
      </c>
      <c r="AS146" s="117">
        <f t="shared" si="17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6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6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6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7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71"/>
        <v>0</v>
      </c>
      <c r="AP147" s="57"/>
      <c r="AQ147" s="44"/>
      <c r="AR147" s="96">
        <f t="shared" si="172"/>
        <v>0</v>
      </c>
      <c r="AS147" s="117">
        <f t="shared" si="17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6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6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6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7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71"/>
        <v>0</v>
      </c>
      <c r="AP148" s="57"/>
      <c r="AQ148" s="44"/>
      <c r="AR148" s="96">
        <f t="shared" si="172"/>
        <v>0</v>
      </c>
      <c r="AS148" s="117">
        <f t="shared" si="17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6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6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6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7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71"/>
        <v>0</v>
      </c>
      <c r="AP149" s="57"/>
      <c r="AQ149" s="44"/>
      <c r="AR149" s="96">
        <f t="shared" si="172"/>
        <v>0</v>
      </c>
      <c r="AS149" s="117">
        <f t="shared" si="173"/>
        <v>0</v>
      </c>
    </row>
    <row r="150" ht="15.75" customHeight="1">
      <c r="A150" s="46" t="s">
        <v>135</v>
      </c>
      <c r="B150" s="116">
        <f t="shared" ref="B150:H150" si="174">SUM(B140:B149)</f>
        <v>54</v>
      </c>
      <c r="C150" s="116">
        <f t="shared" si="174"/>
        <v>0</v>
      </c>
      <c r="D150" s="116">
        <f t="shared" si="174"/>
        <v>0</v>
      </c>
      <c r="E150" s="116">
        <f t="shared" si="174"/>
        <v>0</v>
      </c>
      <c r="F150" s="116">
        <f t="shared" si="174"/>
        <v>0</v>
      </c>
      <c r="G150" s="116">
        <f t="shared" si="174"/>
        <v>0</v>
      </c>
      <c r="H150" s="116">
        <f t="shared" si="174"/>
        <v>0</v>
      </c>
      <c r="I150" s="127"/>
      <c r="J150" s="116">
        <f t="shared" ref="J150:P150" si="175">SUM(J140:J149)</f>
        <v>0</v>
      </c>
      <c r="K150" s="116">
        <f t="shared" si="175"/>
        <v>0</v>
      </c>
      <c r="L150" s="116">
        <f t="shared" si="175"/>
        <v>0</v>
      </c>
      <c r="M150" s="116">
        <f t="shared" si="175"/>
        <v>0</v>
      </c>
      <c r="N150" s="116">
        <f t="shared" si="175"/>
        <v>0</v>
      </c>
      <c r="O150" s="116">
        <f t="shared" si="175"/>
        <v>0</v>
      </c>
      <c r="P150" s="116">
        <f t="shared" si="175"/>
        <v>0</v>
      </c>
      <c r="Q150" s="127"/>
      <c r="R150" s="116">
        <f t="shared" ref="R150:X150" si="176">SUM(R140:R149)</f>
        <v>0</v>
      </c>
      <c r="S150" s="116">
        <f t="shared" si="176"/>
        <v>0</v>
      </c>
      <c r="T150" s="116">
        <f t="shared" si="176"/>
        <v>0</v>
      </c>
      <c r="U150" s="116">
        <f t="shared" si="176"/>
        <v>0</v>
      </c>
      <c r="V150" s="116">
        <f t="shared" si="176"/>
        <v>0</v>
      </c>
      <c r="W150" s="116">
        <f t="shared" si="176"/>
        <v>0</v>
      </c>
      <c r="X150" s="116">
        <f t="shared" si="176"/>
        <v>0</v>
      </c>
      <c r="Y150" s="127"/>
      <c r="Z150" s="116">
        <f t="shared" ref="Z150:AF150" si="177">SUM(Z140:Z149)</f>
        <v>0</v>
      </c>
      <c r="AA150" s="116">
        <f t="shared" si="177"/>
        <v>0</v>
      </c>
      <c r="AB150" s="116">
        <f t="shared" si="177"/>
        <v>0</v>
      </c>
      <c r="AC150" s="116">
        <f t="shared" si="177"/>
        <v>0</v>
      </c>
      <c r="AD150" s="116">
        <f t="shared" si="177"/>
        <v>0</v>
      </c>
      <c r="AE150" s="116">
        <f t="shared" si="177"/>
        <v>0</v>
      </c>
      <c r="AF150" s="116">
        <f t="shared" si="177"/>
        <v>0</v>
      </c>
      <c r="AG150" s="127"/>
      <c r="AH150" s="116">
        <f t="shared" ref="AH150:AN150" si="178">SUM(AH140:AH149)</f>
        <v>0</v>
      </c>
      <c r="AI150" s="116">
        <f t="shared" si="178"/>
        <v>0</v>
      </c>
      <c r="AJ150" s="116">
        <f t="shared" si="178"/>
        <v>0</v>
      </c>
      <c r="AK150" s="116">
        <f t="shared" si="178"/>
        <v>0</v>
      </c>
      <c r="AL150" s="116">
        <f t="shared" si="178"/>
        <v>0</v>
      </c>
      <c r="AM150" s="116">
        <f t="shared" si="178"/>
        <v>0</v>
      </c>
      <c r="AN150" s="116">
        <f t="shared" si="178"/>
        <v>0</v>
      </c>
      <c r="AO150" s="127"/>
      <c r="AP150" s="116">
        <f t="shared" ref="AP150:AQ150" si="179">SUM(AP140:AP149)</f>
        <v>0</v>
      </c>
      <c r="AQ150" s="116">
        <f t="shared" si="179"/>
        <v>0</v>
      </c>
      <c r="AR150" s="127"/>
      <c r="AS150" s="126">
        <f>SUM(AS140:AS149)</f>
        <v>54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57"/>
      <c r="AR151" s="124"/>
      <c r="AS151" s="57"/>
    </row>
    <row r="152" ht="15.75" customHeight="1">
      <c r="A152" s="30"/>
      <c r="B152" s="36">
        <v>55.0</v>
      </c>
      <c r="C152" s="36"/>
      <c r="D152" s="36"/>
      <c r="E152" s="36"/>
      <c r="F152" s="36"/>
      <c r="G152" s="36"/>
      <c r="H152" s="36"/>
      <c r="I152" s="128">
        <f t="shared" ref="I152:I157" si="180">SUM(B152:H152)</f>
        <v>55</v>
      </c>
      <c r="J152" s="36"/>
      <c r="K152" s="36"/>
      <c r="L152" s="36"/>
      <c r="M152" s="36"/>
      <c r="N152" s="36"/>
      <c r="O152" s="36"/>
      <c r="P152" s="36"/>
      <c r="Q152" s="128">
        <f t="shared" ref="Q152:Q157" si="181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82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83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84">SUM(AH152:AN152)</f>
        <v>0</v>
      </c>
      <c r="AP152" s="57"/>
      <c r="AQ152" s="44"/>
      <c r="AR152" s="96">
        <f t="shared" ref="AR152:AR157" si="185">SUM(AP152:AQ152)</f>
        <v>0</v>
      </c>
      <c r="AS152" s="117">
        <f t="shared" ref="AS152:AS157" si="186">SUM(AR152,AO152,AG152,Y152,Q152,I152)</f>
        <v>55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80"/>
        <v>0</v>
      </c>
      <c r="J153" s="36"/>
      <c r="K153" s="36"/>
      <c r="L153" s="36"/>
      <c r="M153" s="36"/>
      <c r="N153" s="36"/>
      <c r="O153" s="36"/>
      <c r="P153" s="36"/>
      <c r="Q153" s="128">
        <f t="shared" si="181"/>
        <v>0</v>
      </c>
      <c r="R153" s="36"/>
      <c r="S153" s="36"/>
      <c r="T153" s="36"/>
      <c r="U153" s="36"/>
      <c r="V153" s="36"/>
      <c r="W153" s="36"/>
      <c r="X153" s="36"/>
      <c r="Y153" s="128">
        <f t="shared" si="182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83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84"/>
        <v>0</v>
      </c>
      <c r="AP153" s="57"/>
      <c r="AQ153" s="44"/>
      <c r="AR153" s="96">
        <f t="shared" si="185"/>
        <v>0</v>
      </c>
      <c r="AS153" s="117">
        <f t="shared" si="186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80"/>
        <v>0</v>
      </c>
      <c r="J154" s="36"/>
      <c r="K154" s="36"/>
      <c r="L154" s="36"/>
      <c r="M154" s="36"/>
      <c r="N154" s="36"/>
      <c r="O154" s="36"/>
      <c r="P154" s="36"/>
      <c r="Q154" s="128">
        <f t="shared" si="181"/>
        <v>0</v>
      </c>
      <c r="R154" s="36"/>
      <c r="S154" s="36"/>
      <c r="T154" s="36"/>
      <c r="U154" s="36"/>
      <c r="V154" s="36"/>
      <c r="W154" s="36"/>
      <c r="X154" s="36"/>
      <c r="Y154" s="128">
        <f t="shared" si="182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83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84"/>
        <v>0</v>
      </c>
      <c r="AP154" s="57"/>
      <c r="AQ154" s="44"/>
      <c r="AR154" s="96">
        <f t="shared" si="185"/>
        <v>0</v>
      </c>
      <c r="AS154" s="117">
        <f t="shared" si="186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80"/>
        <v>0</v>
      </c>
      <c r="J155" s="36"/>
      <c r="K155" s="36"/>
      <c r="L155" s="36"/>
      <c r="M155" s="36"/>
      <c r="N155" s="36"/>
      <c r="O155" s="36"/>
      <c r="P155" s="36"/>
      <c r="Q155" s="128">
        <f t="shared" si="181"/>
        <v>0</v>
      </c>
      <c r="R155" s="36"/>
      <c r="S155" s="36"/>
      <c r="T155" s="36"/>
      <c r="U155" s="36"/>
      <c r="V155" s="36"/>
      <c r="W155" s="36"/>
      <c r="X155" s="36"/>
      <c r="Y155" s="128">
        <f t="shared" si="182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83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84"/>
        <v>0</v>
      </c>
      <c r="AP155" s="57"/>
      <c r="AQ155" s="44"/>
      <c r="AR155" s="96">
        <f t="shared" si="185"/>
        <v>0</v>
      </c>
      <c r="AS155" s="117">
        <f t="shared" si="186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80"/>
        <v>0</v>
      </c>
      <c r="J156" s="36"/>
      <c r="K156" s="36"/>
      <c r="L156" s="36"/>
      <c r="M156" s="36"/>
      <c r="N156" s="36"/>
      <c r="O156" s="36"/>
      <c r="P156" s="36"/>
      <c r="Q156" s="128">
        <f t="shared" si="181"/>
        <v>0</v>
      </c>
      <c r="R156" s="36"/>
      <c r="S156" s="36"/>
      <c r="T156" s="36"/>
      <c r="U156" s="36"/>
      <c r="V156" s="36"/>
      <c r="W156" s="36"/>
      <c r="X156" s="36"/>
      <c r="Y156" s="128">
        <f t="shared" si="182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83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84"/>
        <v>0</v>
      </c>
      <c r="AP156" s="57"/>
      <c r="AQ156" s="44"/>
      <c r="AR156" s="96">
        <f t="shared" si="185"/>
        <v>0</v>
      </c>
      <c r="AS156" s="117">
        <f t="shared" si="186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80"/>
        <v>0</v>
      </c>
      <c r="J157" s="36"/>
      <c r="K157" s="36"/>
      <c r="L157" s="36"/>
      <c r="M157" s="36"/>
      <c r="N157" s="36"/>
      <c r="O157" s="36"/>
      <c r="P157" s="36"/>
      <c r="Q157" s="128">
        <f t="shared" si="181"/>
        <v>0</v>
      </c>
      <c r="R157" s="36"/>
      <c r="S157" s="36"/>
      <c r="T157" s="36"/>
      <c r="U157" s="36"/>
      <c r="V157" s="36"/>
      <c r="W157" s="36"/>
      <c r="X157" s="36"/>
      <c r="Y157" s="128">
        <f t="shared" si="182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83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84"/>
        <v>0</v>
      </c>
      <c r="AP157" s="57"/>
      <c r="AQ157" s="44"/>
      <c r="AR157" s="96">
        <f t="shared" si="185"/>
        <v>0</v>
      </c>
      <c r="AS157" s="117">
        <f t="shared" si="186"/>
        <v>0</v>
      </c>
    </row>
    <row r="158" ht="15.75" customHeight="1">
      <c r="A158" s="46" t="s">
        <v>137</v>
      </c>
      <c r="B158" s="116">
        <f t="shared" ref="B158:H158" si="187">SUM(B152:B157)</f>
        <v>55</v>
      </c>
      <c r="C158" s="116">
        <f t="shared" si="187"/>
        <v>0</v>
      </c>
      <c r="D158" s="116">
        <f t="shared" si="187"/>
        <v>0</v>
      </c>
      <c r="E158" s="116">
        <f t="shared" si="187"/>
        <v>0</v>
      </c>
      <c r="F158" s="116">
        <f t="shared" si="187"/>
        <v>0</v>
      </c>
      <c r="G158" s="116">
        <f t="shared" si="187"/>
        <v>0</v>
      </c>
      <c r="H158" s="116">
        <f t="shared" si="187"/>
        <v>0</v>
      </c>
      <c r="I158" s="127"/>
      <c r="J158" s="116">
        <f t="shared" ref="J158:P158" si="188">SUM(J152:J157)</f>
        <v>0</v>
      </c>
      <c r="K158" s="116">
        <f t="shared" si="188"/>
        <v>0</v>
      </c>
      <c r="L158" s="116">
        <f t="shared" si="188"/>
        <v>0</v>
      </c>
      <c r="M158" s="116">
        <f t="shared" si="188"/>
        <v>0</v>
      </c>
      <c r="N158" s="116">
        <f t="shared" si="188"/>
        <v>0</v>
      </c>
      <c r="O158" s="116">
        <f t="shared" si="188"/>
        <v>0</v>
      </c>
      <c r="P158" s="116">
        <f t="shared" si="188"/>
        <v>0</v>
      </c>
      <c r="Q158" s="127"/>
      <c r="R158" s="116">
        <f t="shared" ref="R158:X158" si="189">SUM(R152:R157)</f>
        <v>0</v>
      </c>
      <c r="S158" s="116">
        <f t="shared" si="189"/>
        <v>0</v>
      </c>
      <c r="T158" s="116">
        <f t="shared" si="189"/>
        <v>0</v>
      </c>
      <c r="U158" s="116">
        <f t="shared" si="189"/>
        <v>0</v>
      </c>
      <c r="V158" s="116">
        <f t="shared" si="189"/>
        <v>0</v>
      </c>
      <c r="W158" s="116">
        <f t="shared" si="189"/>
        <v>0</v>
      </c>
      <c r="X158" s="116">
        <f t="shared" si="189"/>
        <v>0</v>
      </c>
      <c r="Y158" s="127"/>
      <c r="Z158" s="116">
        <f t="shared" ref="Z158:AF158" si="190">SUM(Z152:Z157)</f>
        <v>0</v>
      </c>
      <c r="AA158" s="116">
        <f t="shared" si="190"/>
        <v>0</v>
      </c>
      <c r="AB158" s="116">
        <f t="shared" si="190"/>
        <v>0</v>
      </c>
      <c r="AC158" s="116">
        <f t="shared" si="190"/>
        <v>0</v>
      </c>
      <c r="AD158" s="116">
        <f t="shared" si="190"/>
        <v>0</v>
      </c>
      <c r="AE158" s="116">
        <f t="shared" si="190"/>
        <v>0</v>
      </c>
      <c r="AF158" s="116">
        <f t="shared" si="190"/>
        <v>0</v>
      </c>
      <c r="AG158" s="127"/>
      <c r="AH158" s="116">
        <f t="shared" ref="AH158:AN158" si="191">SUM(AH152:AH157)</f>
        <v>0</v>
      </c>
      <c r="AI158" s="116">
        <f t="shared" si="191"/>
        <v>0</v>
      </c>
      <c r="AJ158" s="116">
        <f t="shared" si="191"/>
        <v>0</v>
      </c>
      <c r="AK158" s="116">
        <f t="shared" si="191"/>
        <v>0</v>
      </c>
      <c r="AL158" s="116">
        <f t="shared" si="191"/>
        <v>0</v>
      </c>
      <c r="AM158" s="116">
        <f t="shared" si="191"/>
        <v>0</v>
      </c>
      <c r="AN158" s="116">
        <f t="shared" si="191"/>
        <v>0</v>
      </c>
      <c r="AO158" s="127"/>
      <c r="AP158" s="116">
        <f t="shared" ref="AP158:AQ158" si="192">SUM(AP152:AP157)</f>
        <v>0</v>
      </c>
      <c r="AQ158" s="116">
        <f t="shared" si="192"/>
        <v>0</v>
      </c>
      <c r="AR158" s="127"/>
      <c r="AS158" s="126">
        <f>SUM(AS157)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57"/>
      <c r="AR159" s="124"/>
      <c r="AS159" s="57"/>
    </row>
    <row r="160" ht="15.75" customHeight="1">
      <c r="A160" s="34" t="s">
        <v>139</v>
      </c>
      <c r="B160" s="116">
        <v>76.0</v>
      </c>
      <c r="C160" s="116"/>
      <c r="D160" s="116"/>
      <c r="E160" s="116"/>
      <c r="F160" s="116"/>
      <c r="G160" s="36"/>
      <c r="H160" s="116"/>
      <c r="I160" s="95">
        <f t="shared" ref="I160:I170" si="193">SUM(B160:H160)</f>
        <v>76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94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95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96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97">SUM(AH160:AN160)</f>
        <v>0</v>
      </c>
      <c r="AP160" s="57"/>
      <c r="AQ160" s="44"/>
      <c r="AR160" s="96">
        <f t="shared" ref="AR160:AR170" si="198">SUM(AP160:AQ160)</f>
        <v>0</v>
      </c>
      <c r="AS160" s="117">
        <f t="shared" ref="AS160:AS170" si="199">SUM(AR160,AO160,AG160,Y160,Q160,I160)</f>
        <v>76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93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94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95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96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97"/>
        <v>0</v>
      </c>
      <c r="AP161" s="57"/>
      <c r="AQ161" s="44"/>
      <c r="AR161" s="96">
        <f t="shared" si="198"/>
        <v>0</v>
      </c>
      <c r="AS161" s="117">
        <f t="shared" si="199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93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94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95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96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97"/>
        <v>0</v>
      </c>
      <c r="AP162" s="57"/>
      <c r="AQ162" s="44"/>
      <c r="AR162" s="96">
        <f t="shared" si="198"/>
        <v>0</v>
      </c>
      <c r="AS162" s="117">
        <f t="shared" si="199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93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94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95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96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97"/>
        <v>0</v>
      </c>
      <c r="AP163" s="57"/>
      <c r="AQ163" s="44"/>
      <c r="AR163" s="96">
        <f t="shared" si="198"/>
        <v>0</v>
      </c>
      <c r="AS163" s="117">
        <f t="shared" si="199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93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94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95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96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97"/>
        <v>0</v>
      </c>
      <c r="AP164" s="57"/>
      <c r="AQ164" s="44"/>
      <c r="AR164" s="96">
        <f t="shared" si="198"/>
        <v>0</v>
      </c>
      <c r="AS164" s="117">
        <f t="shared" si="199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93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94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95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96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97"/>
        <v>0</v>
      </c>
      <c r="AP165" s="57"/>
      <c r="AQ165" s="44"/>
      <c r="AR165" s="96">
        <f t="shared" si="198"/>
        <v>0</v>
      </c>
      <c r="AS165" s="117">
        <f t="shared" si="199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93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94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95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96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97"/>
        <v>0</v>
      </c>
      <c r="AP166" s="57"/>
      <c r="AQ166" s="44"/>
      <c r="AR166" s="96">
        <f t="shared" si="198"/>
        <v>0</v>
      </c>
      <c r="AS166" s="117">
        <f t="shared" si="199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93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94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95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96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97"/>
        <v>0</v>
      </c>
      <c r="AP167" s="57"/>
      <c r="AQ167" s="44"/>
      <c r="AR167" s="96">
        <f t="shared" si="198"/>
        <v>0</v>
      </c>
      <c r="AS167" s="117">
        <f t="shared" si="199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93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94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95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96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97"/>
        <v>0</v>
      </c>
      <c r="AP168" s="57"/>
      <c r="AQ168" s="44"/>
      <c r="AR168" s="96">
        <f t="shared" si="198"/>
        <v>0</v>
      </c>
      <c r="AS168" s="117">
        <f t="shared" si="199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93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94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95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96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97"/>
        <v>0</v>
      </c>
      <c r="AP169" s="57"/>
      <c r="AQ169" s="44"/>
      <c r="AR169" s="96">
        <f t="shared" si="198"/>
        <v>0</v>
      </c>
      <c r="AS169" s="117">
        <f t="shared" si="199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93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94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95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96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97"/>
        <v>0</v>
      </c>
      <c r="AP170" s="57"/>
      <c r="AQ170" s="44"/>
      <c r="AR170" s="96">
        <f t="shared" si="198"/>
        <v>0</v>
      </c>
      <c r="AS170" s="117">
        <f t="shared" si="199"/>
        <v>0</v>
      </c>
    </row>
    <row r="171" ht="15.75" customHeight="1">
      <c r="A171" s="46" t="s">
        <v>144</v>
      </c>
      <c r="B171" s="116">
        <f t="shared" ref="B171:H171" si="200">SUM(B160:B170)</f>
        <v>76</v>
      </c>
      <c r="C171" s="116">
        <f t="shared" si="200"/>
        <v>0</v>
      </c>
      <c r="D171" s="116">
        <f t="shared" si="200"/>
        <v>0</v>
      </c>
      <c r="E171" s="116">
        <f t="shared" si="200"/>
        <v>0</v>
      </c>
      <c r="F171" s="116">
        <f t="shared" si="200"/>
        <v>0</v>
      </c>
      <c r="G171" s="116">
        <f t="shared" si="200"/>
        <v>0</v>
      </c>
      <c r="H171" s="116">
        <f t="shared" si="200"/>
        <v>0</v>
      </c>
      <c r="I171" s="127"/>
      <c r="J171" s="116">
        <f t="shared" ref="J171:P171" si="201">SUM(J160:J170)</f>
        <v>0</v>
      </c>
      <c r="K171" s="116">
        <f t="shared" si="201"/>
        <v>0</v>
      </c>
      <c r="L171" s="116">
        <f t="shared" si="201"/>
        <v>0</v>
      </c>
      <c r="M171" s="116">
        <f t="shared" si="201"/>
        <v>0</v>
      </c>
      <c r="N171" s="116">
        <f t="shared" si="201"/>
        <v>0</v>
      </c>
      <c r="O171" s="116">
        <f t="shared" si="201"/>
        <v>0</v>
      </c>
      <c r="P171" s="116">
        <f t="shared" si="201"/>
        <v>0</v>
      </c>
      <c r="Q171" s="127"/>
      <c r="R171" s="116">
        <f t="shared" ref="R171:X171" si="202">SUM(R160:R170)</f>
        <v>0</v>
      </c>
      <c r="S171" s="116">
        <f t="shared" si="202"/>
        <v>0</v>
      </c>
      <c r="T171" s="116">
        <f t="shared" si="202"/>
        <v>0</v>
      </c>
      <c r="U171" s="116">
        <f t="shared" si="202"/>
        <v>0</v>
      </c>
      <c r="V171" s="116">
        <f t="shared" si="202"/>
        <v>0</v>
      </c>
      <c r="W171" s="116">
        <f t="shared" si="202"/>
        <v>0</v>
      </c>
      <c r="X171" s="116">
        <f t="shared" si="202"/>
        <v>0</v>
      </c>
      <c r="Y171" s="127"/>
      <c r="Z171" s="116">
        <f t="shared" ref="Z171:AF171" si="203">SUM(Z160:Z170)</f>
        <v>0</v>
      </c>
      <c r="AA171" s="116">
        <f t="shared" si="203"/>
        <v>0</v>
      </c>
      <c r="AB171" s="116">
        <f t="shared" si="203"/>
        <v>0</v>
      </c>
      <c r="AC171" s="116">
        <f t="shared" si="203"/>
        <v>0</v>
      </c>
      <c r="AD171" s="116">
        <f t="shared" si="203"/>
        <v>0</v>
      </c>
      <c r="AE171" s="116">
        <f t="shared" si="203"/>
        <v>0</v>
      </c>
      <c r="AF171" s="116">
        <f t="shared" si="203"/>
        <v>0</v>
      </c>
      <c r="AG171" s="127"/>
      <c r="AH171" s="116">
        <f t="shared" ref="AH171:AN171" si="204">SUM(AH160:AH170)</f>
        <v>0</v>
      </c>
      <c r="AI171" s="116">
        <f t="shared" si="204"/>
        <v>0</v>
      </c>
      <c r="AJ171" s="116">
        <f t="shared" si="204"/>
        <v>0</v>
      </c>
      <c r="AK171" s="116">
        <f t="shared" si="204"/>
        <v>0</v>
      </c>
      <c r="AL171" s="116">
        <f t="shared" si="204"/>
        <v>0</v>
      </c>
      <c r="AM171" s="116">
        <f t="shared" si="204"/>
        <v>0</v>
      </c>
      <c r="AN171" s="116">
        <f t="shared" si="204"/>
        <v>0</v>
      </c>
      <c r="AO171" s="127"/>
      <c r="AP171" s="116">
        <f t="shared" ref="AP171:AQ171" si="205">SUM(AP160:AP170)</f>
        <v>0</v>
      </c>
      <c r="AQ171" s="116">
        <f t="shared" si="205"/>
        <v>0</v>
      </c>
      <c r="AR171" s="127"/>
      <c r="AS171" s="126">
        <f>SUM(AS160:AS170)</f>
        <v>76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57"/>
      <c r="AR172" s="124"/>
      <c r="AS172" s="57"/>
    </row>
    <row r="173" ht="15.75" customHeight="1">
      <c r="A173" s="34" t="s">
        <v>146</v>
      </c>
      <c r="B173" s="116">
        <v>77.0</v>
      </c>
      <c r="C173" s="116"/>
      <c r="D173" s="116"/>
      <c r="E173" s="116"/>
      <c r="F173" s="116"/>
      <c r="G173" s="36"/>
      <c r="H173" s="116"/>
      <c r="I173" s="95">
        <f t="shared" ref="I173:I180" si="206">SUM(B173:H173)</f>
        <v>77</v>
      </c>
      <c r="J173" s="116"/>
      <c r="K173" s="116"/>
      <c r="L173" s="116"/>
      <c r="M173" s="116"/>
      <c r="N173" s="116"/>
      <c r="O173" s="36"/>
      <c r="P173" s="116"/>
      <c r="Q173" s="95">
        <f t="shared" ref="Q173:Q180" si="207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208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209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210">SUM(AH173:AN173)</f>
        <v>0</v>
      </c>
      <c r="AP173" s="57"/>
      <c r="AQ173" s="44"/>
      <c r="AR173" s="96">
        <f t="shared" ref="AR173:AR180" si="211">SUM(AP173:AQ173)</f>
        <v>0</v>
      </c>
      <c r="AS173" s="117">
        <f t="shared" ref="AS173:AS180" si="212">SUM(AR173,AO173,AG173,Y173,Q173,I173)</f>
        <v>77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206"/>
        <v>0</v>
      </c>
      <c r="J174" s="116"/>
      <c r="K174" s="116"/>
      <c r="L174" s="116"/>
      <c r="M174" s="116"/>
      <c r="N174" s="116"/>
      <c r="O174" s="36"/>
      <c r="P174" s="116"/>
      <c r="Q174" s="95">
        <f t="shared" si="207"/>
        <v>0</v>
      </c>
      <c r="R174" s="116"/>
      <c r="S174" s="116"/>
      <c r="T174" s="116"/>
      <c r="U174" s="116"/>
      <c r="V174" s="116"/>
      <c r="W174" s="36"/>
      <c r="X174" s="116"/>
      <c r="Y174" s="95">
        <f t="shared" si="208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209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210"/>
        <v>0</v>
      </c>
      <c r="AP174" s="57"/>
      <c r="AQ174" s="44"/>
      <c r="AR174" s="96">
        <f t="shared" si="211"/>
        <v>0</v>
      </c>
      <c r="AS174" s="117">
        <f t="shared" si="212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206"/>
        <v>0</v>
      </c>
      <c r="J175" s="116"/>
      <c r="K175" s="116"/>
      <c r="L175" s="116"/>
      <c r="M175" s="116"/>
      <c r="N175" s="116"/>
      <c r="O175" s="36"/>
      <c r="P175" s="116"/>
      <c r="Q175" s="95">
        <f t="shared" si="207"/>
        <v>0</v>
      </c>
      <c r="R175" s="116"/>
      <c r="S175" s="116"/>
      <c r="T175" s="116"/>
      <c r="U175" s="116"/>
      <c r="V175" s="116"/>
      <c r="W175" s="36"/>
      <c r="X175" s="116"/>
      <c r="Y175" s="95">
        <f t="shared" si="208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209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210"/>
        <v>0</v>
      </c>
      <c r="AP175" s="57"/>
      <c r="AQ175" s="44"/>
      <c r="AR175" s="96">
        <f t="shared" si="211"/>
        <v>0</v>
      </c>
      <c r="AS175" s="117">
        <f t="shared" si="212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206"/>
        <v>0</v>
      </c>
      <c r="J176" s="116"/>
      <c r="K176" s="116"/>
      <c r="L176" s="116"/>
      <c r="M176" s="116"/>
      <c r="N176" s="116"/>
      <c r="O176" s="36"/>
      <c r="P176" s="116"/>
      <c r="Q176" s="95">
        <f t="shared" si="207"/>
        <v>0</v>
      </c>
      <c r="R176" s="116"/>
      <c r="S176" s="116"/>
      <c r="T176" s="116"/>
      <c r="U176" s="116"/>
      <c r="V176" s="116"/>
      <c r="W176" s="36"/>
      <c r="X176" s="116"/>
      <c r="Y176" s="95">
        <f t="shared" si="208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209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210"/>
        <v>0</v>
      </c>
      <c r="AP176" s="57"/>
      <c r="AQ176" s="44"/>
      <c r="AR176" s="96">
        <f t="shared" si="211"/>
        <v>0</v>
      </c>
      <c r="AS176" s="117">
        <f t="shared" si="212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206"/>
        <v>0</v>
      </c>
      <c r="J177" s="116"/>
      <c r="K177" s="116"/>
      <c r="L177" s="116"/>
      <c r="M177" s="116"/>
      <c r="N177" s="116"/>
      <c r="O177" s="36"/>
      <c r="P177" s="116"/>
      <c r="Q177" s="95">
        <f t="shared" si="207"/>
        <v>0</v>
      </c>
      <c r="R177" s="116"/>
      <c r="S177" s="116"/>
      <c r="T177" s="116"/>
      <c r="U177" s="116"/>
      <c r="V177" s="116"/>
      <c r="W177" s="36"/>
      <c r="X177" s="116"/>
      <c r="Y177" s="95">
        <f t="shared" si="208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209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210"/>
        <v>0</v>
      </c>
      <c r="AP177" s="57"/>
      <c r="AQ177" s="44"/>
      <c r="AR177" s="96">
        <f t="shared" si="211"/>
        <v>0</v>
      </c>
      <c r="AS177" s="117">
        <f t="shared" si="212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206"/>
        <v>0</v>
      </c>
      <c r="J178" s="116"/>
      <c r="K178" s="116"/>
      <c r="L178" s="116"/>
      <c r="M178" s="116"/>
      <c r="N178" s="116"/>
      <c r="O178" s="36"/>
      <c r="P178" s="116"/>
      <c r="Q178" s="95">
        <f t="shared" si="207"/>
        <v>0</v>
      </c>
      <c r="R178" s="116"/>
      <c r="S178" s="116"/>
      <c r="T178" s="116"/>
      <c r="U178" s="116"/>
      <c r="V178" s="116"/>
      <c r="W178" s="36"/>
      <c r="X178" s="116"/>
      <c r="Y178" s="95">
        <f t="shared" si="208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209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210"/>
        <v>0</v>
      </c>
      <c r="AP178" s="57"/>
      <c r="AQ178" s="44"/>
      <c r="AR178" s="96">
        <f t="shared" si="211"/>
        <v>0</v>
      </c>
      <c r="AS178" s="117">
        <f t="shared" si="212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206"/>
        <v>0</v>
      </c>
      <c r="J179" s="116"/>
      <c r="K179" s="116"/>
      <c r="L179" s="116"/>
      <c r="M179" s="116"/>
      <c r="N179" s="116"/>
      <c r="O179" s="36"/>
      <c r="P179" s="116"/>
      <c r="Q179" s="95">
        <f t="shared" si="207"/>
        <v>0</v>
      </c>
      <c r="R179" s="116"/>
      <c r="S179" s="116"/>
      <c r="T179" s="116"/>
      <c r="U179" s="116"/>
      <c r="V179" s="116"/>
      <c r="W179" s="36"/>
      <c r="X179" s="116"/>
      <c r="Y179" s="95">
        <f t="shared" si="208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209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210"/>
        <v>0</v>
      </c>
      <c r="AP179" s="57"/>
      <c r="AQ179" s="44"/>
      <c r="AR179" s="96">
        <f t="shared" si="211"/>
        <v>0</v>
      </c>
      <c r="AS179" s="117">
        <f t="shared" si="212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206"/>
        <v>0</v>
      </c>
      <c r="J180" s="116"/>
      <c r="K180" s="116"/>
      <c r="L180" s="116"/>
      <c r="M180" s="116"/>
      <c r="N180" s="116"/>
      <c r="O180" s="36"/>
      <c r="P180" s="116"/>
      <c r="Q180" s="95">
        <f t="shared" si="207"/>
        <v>0</v>
      </c>
      <c r="R180" s="116"/>
      <c r="S180" s="116"/>
      <c r="T180" s="116"/>
      <c r="U180" s="116"/>
      <c r="V180" s="116"/>
      <c r="W180" s="36"/>
      <c r="X180" s="116"/>
      <c r="Y180" s="95">
        <f t="shared" si="208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209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210"/>
        <v>0</v>
      </c>
      <c r="AP180" s="57"/>
      <c r="AQ180" s="44"/>
      <c r="AR180" s="96">
        <f t="shared" si="211"/>
        <v>0</v>
      </c>
      <c r="AS180" s="117">
        <f t="shared" si="212"/>
        <v>0</v>
      </c>
    </row>
    <row r="181" ht="15.75" customHeight="1">
      <c r="A181" s="46" t="s">
        <v>148</v>
      </c>
      <c r="B181" s="36">
        <f t="shared" ref="B181:H181" si="213">SUM(B173:B180)</f>
        <v>77</v>
      </c>
      <c r="C181" s="36">
        <f t="shared" si="213"/>
        <v>0</v>
      </c>
      <c r="D181" s="36">
        <f t="shared" si="213"/>
        <v>0</v>
      </c>
      <c r="E181" s="36">
        <f t="shared" si="213"/>
        <v>0</v>
      </c>
      <c r="F181" s="36">
        <f t="shared" si="213"/>
        <v>0</v>
      </c>
      <c r="G181" s="36">
        <f t="shared" si="213"/>
        <v>0</v>
      </c>
      <c r="H181" s="36">
        <f t="shared" si="213"/>
        <v>0</v>
      </c>
      <c r="I181" s="127"/>
      <c r="J181" s="36">
        <f t="shared" ref="J181:P181" si="214">SUM(J173:J180)</f>
        <v>0</v>
      </c>
      <c r="K181" s="36">
        <f t="shared" si="214"/>
        <v>0</v>
      </c>
      <c r="L181" s="36">
        <f t="shared" si="214"/>
        <v>0</v>
      </c>
      <c r="M181" s="36">
        <f t="shared" si="214"/>
        <v>0</v>
      </c>
      <c r="N181" s="36">
        <f t="shared" si="214"/>
        <v>0</v>
      </c>
      <c r="O181" s="36">
        <f t="shared" si="214"/>
        <v>0</v>
      </c>
      <c r="P181" s="36">
        <f t="shared" si="214"/>
        <v>0</v>
      </c>
      <c r="Q181" s="127"/>
      <c r="R181" s="36">
        <f t="shared" ref="R181:X181" si="215">SUM(R173:R180)</f>
        <v>0</v>
      </c>
      <c r="S181" s="36">
        <f t="shared" si="215"/>
        <v>0</v>
      </c>
      <c r="T181" s="36">
        <f t="shared" si="215"/>
        <v>0</v>
      </c>
      <c r="U181" s="36">
        <f t="shared" si="215"/>
        <v>0</v>
      </c>
      <c r="V181" s="36">
        <f t="shared" si="215"/>
        <v>0</v>
      </c>
      <c r="W181" s="36">
        <f t="shared" si="215"/>
        <v>0</v>
      </c>
      <c r="X181" s="36">
        <f t="shared" si="215"/>
        <v>0</v>
      </c>
      <c r="Y181" s="127"/>
      <c r="Z181" s="36">
        <f t="shared" ref="Z181:AF181" si="216">SUM(Z173:Z180)</f>
        <v>0</v>
      </c>
      <c r="AA181" s="36">
        <f t="shared" si="216"/>
        <v>0</v>
      </c>
      <c r="AB181" s="36">
        <f t="shared" si="216"/>
        <v>0</v>
      </c>
      <c r="AC181" s="36">
        <f t="shared" si="216"/>
        <v>0</v>
      </c>
      <c r="AD181" s="36">
        <f t="shared" si="216"/>
        <v>0</v>
      </c>
      <c r="AE181" s="36">
        <f t="shared" si="216"/>
        <v>0</v>
      </c>
      <c r="AF181" s="36">
        <f t="shared" si="216"/>
        <v>0</v>
      </c>
      <c r="AG181" s="127"/>
      <c r="AH181" s="36">
        <f t="shared" ref="AH181:AN181" si="217">SUM(AH173:AH180)</f>
        <v>0</v>
      </c>
      <c r="AI181" s="36">
        <f t="shared" si="217"/>
        <v>0</v>
      </c>
      <c r="AJ181" s="36">
        <f t="shared" si="217"/>
        <v>0</v>
      </c>
      <c r="AK181" s="36">
        <f t="shared" si="217"/>
        <v>0</v>
      </c>
      <c r="AL181" s="36">
        <f t="shared" si="217"/>
        <v>0</v>
      </c>
      <c r="AM181" s="36">
        <f t="shared" si="217"/>
        <v>0</v>
      </c>
      <c r="AN181" s="36">
        <f t="shared" si="217"/>
        <v>0</v>
      </c>
      <c r="AO181" s="127"/>
      <c r="AP181" s="36">
        <f t="shared" ref="AP181:AQ181" si="218">SUM(AP173:AP180)</f>
        <v>0</v>
      </c>
      <c r="AQ181" s="36">
        <f t="shared" si="218"/>
        <v>0</v>
      </c>
      <c r="AR181" s="127"/>
      <c r="AS181" s="126">
        <f>SUM(AS173:AS180)</f>
        <v>77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57"/>
      <c r="AR182" s="124"/>
      <c r="AS182" s="57"/>
    </row>
    <row r="183" ht="15.75" customHeight="1">
      <c r="A183" s="34" t="s">
        <v>150</v>
      </c>
      <c r="B183" s="116">
        <v>87.0</v>
      </c>
      <c r="C183" s="116"/>
      <c r="D183" s="116"/>
      <c r="E183" s="116"/>
      <c r="F183" s="116"/>
      <c r="G183" s="36"/>
      <c r="H183" s="116"/>
      <c r="I183" s="95">
        <f t="shared" ref="I183:I194" si="219">SUM(B183:H183)</f>
        <v>87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20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21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22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23">SUM(AH183:AN183)</f>
        <v>0</v>
      </c>
      <c r="AP183" s="57"/>
      <c r="AQ183" s="44"/>
      <c r="AR183" s="96">
        <f t="shared" ref="AR183:AR194" si="224">SUM(AP183:AQ183)</f>
        <v>0</v>
      </c>
      <c r="AS183" s="117">
        <f t="shared" ref="AS183:AS194" si="225">SUM(AR183,AO183,AG183,Y183,Q183,I183)</f>
        <v>87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19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20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21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22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23"/>
        <v>0</v>
      </c>
      <c r="AP184" s="57"/>
      <c r="AQ184" s="44"/>
      <c r="AR184" s="96">
        <f t="shared" si="224"/>
        <v>0</v>
      </c>
      <c r="AS184" s="117">
        <f t="shared" si="225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19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20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21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22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23"/>
        <v>0</v>
      </c>
      <c r="AP185" s="57"/>
      <c r="AQ185" s="44"/>
      <c r="AR185" s="96">
        <f t="shared" si="224"/>
        <v>0</v>
      </c>
      <c r="AS185" s="117">
        <f t="shared" si="225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19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20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21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22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23"/>
        <v>0</v>
      </c>
      <c r="AP186" s="57"/>
      <c r="AQ186" s="44"/>
      <c r="AR186" s="96">
        <f t="shared" si="224"/>
        <v>0</v>
      </c>
      <c r="AS186" s="117">
        <f t="shared" si="225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19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20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21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22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23"/>
        <v>0</v>
      </c>
      <c r="AP187" s="57"/>
      <c r="AQ187" s="44"/>
      <c r="AR187" s="96">
        <f t="shared" si="224"/>
        <v>0</v>
      </c>
      <c r="AS187" s="117">
        <f t="shared" si="225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19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20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21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22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23"/>
        <v>0</v>
      </c>
      <c r="AP188" s="57"/>
      <c r="AQ188" s="44"/>
      <c r="AR188" s="96">
        <f t="shared" si="224"/>
        <v>0</v>
      </c>
      <c r="AS188" s="117">
        <f t="shared" si="225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19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20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21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22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23"/>
        <v>0</v>
      </c>
      <c r="AP189" s="57"/>
      <c r="AQ189" s="44"/>
      <c r="AR189" s="96">
        <f t="shared" si="224"/>
        <v>0</v>
      </c>
      <c r="AS189" s="117">
        <f t="shared" si="225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19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20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21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22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23"/>
        <v>0</v>
      </c>
      <c r="AP190" s="57"/>
      <c r="AQ190" s="44"/>
      <c r="AR190" s="96">
        <f t="shared" si="224"/>
        <v>0</v>
      </c>
      <c r="AS190" s="117">
        <f t="shared" si="225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19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20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21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22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23"/>
        <v>0</v>
      </c>
      <c r="AP191" s="57"/>
      <c r="AQ191" s="44"/>
      <c r="AR191" s="96">
        <f t="shared" si="224"/>
        <v>0</v>
      </c>
      <c r="AS191" s="117">
        <f t="shared" si="225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19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20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21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22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23"/>
        <v>0</v>
      </c>
      <c r="AP192" s="57"/>
      <c r="AQ192" s="44"/>
      <c r="AR192" s="96">
        <f t="shared" si="224"/>
        <v>0</v>
      </c>
      <c r="AS192" s="117">
        <f t="shared" si="225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19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20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21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22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23"/>
        <v>0</v>
      </c>
      <c r="AP193" s="57"/>
      <c r="AQ193" s="44"/>
      <c r="AR193" s="96">
        <f t="shared" si="224"/>
        <v>0</v>
      </c>
      <c r="AS193" s="117">
        <f t="shared" si="225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19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20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21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22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23"/>
        <v>0</v>
      </c>
      <c r="AP194" s="57"/>
      <c r="AQ194" s="44"/>
      <c r="AR194" s="96">
        <f t="shared" si="224"/>
        <v>0</v>
      </c>
      <c r="AS194" s="117">
        <f t="shared" si="225"/>
        <v>0</v>
      </c>
    </row>
    <row r="195" ht="15.75" customHeight="1">
      <c r="A195" s="46" t="s">
        <v>155</v>
      </c>
      <c r="B195" s="36">
        <f t="shared" ref="B195:H195" si="226">SUM(B183:B194)</f>
        <v>87</v>
      </c>
      <c r="C195" s="36">
        <f t="shared" si="226"/>
        <v>0</v>
      </c>
      <c r="D195" s="36">
        <f t="shared" si="226"/>
        <v>0</v>
      </c>
      <c r="E195" s="36">
        <f t="shared" si="226"/>
        <v>0</v>
      </c>
      <c r="F195" s="36">
        <f t="shared" si="226"/>
        <v>0</v>
      </c>
      <c r="G195" s="36">
        <f t="shared" si="226"/>
        <v>0</v>
      </c>
      <c r="H195" s="36">
        <f t="shared" si="226"/>
        <v>0</v>
      </c>
      <c r="I195" s="127"/>
      <c r="J195" s="36">
        <f t="shared" ref="J195:P195" si="227">SUM(J183:J194)</f>
        <v>0</v>
      </c>
      <c r="K195" s="36">
        <f t="shared" si="227"/>
        <v>0</v>
      </c>
      <c r="L195" s="36">
        <f t="shared" si="227"/>
        <v>0</v>
      </c>
      <c r="M195" s="36">
        <f t="shared" si="227"/>
        <v>0</v>
      </c>
      <c r="N195" s="36">
        <f t="shared" si="227"/>
        <v>0</v>
      </c>
      <c r="O195" s="36">
        <f t="shared" si="227"/>
        <v>0</v>
      </c>
      <c r="P195" s="36">
        <f t="shared" si="227"/>
        <v>0</v>
      </c>
      <c r="Q195" s="127"/>
      <c r="R195" s="36">
        <f t="shared" ref="R195:X195" si="228">SUM(R183:R194)</f>
        <v>0</v>
      </c>
      <c r="S195" s="36">
        <f t="shared" si="228"/>
        <v>0</v>
      </c>
      <c r="T195" s="36">
        <f t="shared" si="228"/>
        <v>0</v>
      </c>
      <c r="U195" s="36">
        <f t="shared" si="228"/>
        <v>0</v>
      </c>
      <c r="V195" s="36">
        <f t="shared" si="228"/>
        <v>0</v>
      </c>
      <c r="W195" s="36">
        <f t="shared" si="228"/>
        <v>0</v>
      </c>
      <c r="X195" s="36">
        <f t="shared" si="228"/>
        <v>0</v>
      </c>
      <c r="Y195" s="127"/>
      <c r="Z195" s="36">
        <f t="shared" ref="Z195:AF195" si="229">SUM(Z183:Z194)</f>
        <v>0</v>
      </c>
      <c r="AA195" s="36">
        <f t="shared" si="229"/>
        <v>0</v>
      </c>
      <c r="AB195" s="36">
        <f t="shared" si="229"/>
        <v>0</v>
      </c>
      <c r="AC195" s="36">
        <f t="shared" si="229"/>
        <v>0</v>
      </c>
      <c r="AD195" s="36">
        <f t="shared" si="229"/>
        <v>0</v>
      </c>
      <c r="AE195" s="36">
        <f t="shared" si="229"/>
        <v>0</v>
      </c>
      <c r="AF195" s="36">
        <f t="shared" si="229"/>
        <v>0</v>
      </c>
      <c r="AG195" s="127"/>
      <c r="AH195" s="36">
        <f t="shared" ref="AH195:AN195" si="230">SUM(AH183:AH194)</f>
        <v>0</v>
      </c>
      <c r="AI195" s="36">
        <f t="shared" si="230"/>
        <v>0</v>
      </c>
      <c r="AJ195" s="36">
        <f t="shared" si="230"/>
        <v>0</v>
      </c>
      <c r="AK195" s="36">
        <f t="shared" si="230"/>
        <v>0</v>
      </c>
      <c r="AL195" s="36">
        <f t="shared" si="230"/>
        <v>0</v>
      </c>
      <c r="AM195" s="36">
        <f t="shared" si="230"/>
        <v>0</v>
      </c>
      <c r="AN195" s="36">
        <f t="shared" si="230"/>
        <v>0</v>
      </c>
      <c r="AO195" s="127"/>
      <c r="AP195" s="36">
        <f t="shared" ref="AP195:AQ195" si="231">SUM(AP183:AP194)</f>
        <v>0</v>
      </c>
      <c r="AQ195" s="36">
        <f t="shared" si="231"/>
        <v>0</v>
      </c>
      <c r="AR195" s="127"/>
      <c r="AS195" s="126">
        <f>SUM(AS183:AS194)</f>
        <v>87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57"/>
      <c r="AR196" s="124"/>
      <c r="AS196" s="57"/>
    </row>
    <row r="197" ht="15.75" customHeight="1">
      <c r="A197" s="34" t="s">
        <v>157</v>
      </c>
      <c r="B197" s="116">
        <v>132.0</v>
      </c>
      <c r="C197" s="116"/>
      <c r="D197" s="116"/>
      <c r="E197" s="116"/>
      <c r="F197" s="116"/>
      <c r="G197" s="36"/>
      <c r="H197" s="116"/>
      <c r="I197" s="95">
        <f t="shared" ref="I197:I204" si="232">SUM(B197:H197)</f>
        <v>132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33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34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35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36">SUM(AH197:AN197)</f>
        <v>0</v>
      </c>
      <c r="AP197" s="57"/>
      <c r="AQ197" s="44"/>
      <c r="AR197" s="96">
        <f t="shared" ref="AR197:AR204" si="237">SUM(AP197:AQ197)</f>
        <v>0</v>
      </c>
      <c r="AS197" s="117">
        <f t="shared" ref="AS197:AS204" si="238">SUM(AR197,AO197,AG197,Y197,Q197,I197)</f>
        <v>132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32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33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34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35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36"/>
        <v>0</v>
      </c>
      <c r="AP198" s="57"/>
      <c r="AQ198" s="44"/>
      <c r="AR198" s="96">
        <f t="shared" si="237"/>
        <v>0</v>
      </c>
      <c r="AS198" s="117">
        <f t="shared" si="238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32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33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34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35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36"/>
        <v>0</v>
      </c>
      <c r="AP199" s="57"/>
      <c r="AQ199" s="44"/>
      <c r="AR199" s="96">
        <f t="shared" si="237"/>
        <v>0</v>
      </c>
      <c r="AS199" s="117">
        <f t="shared" si="238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32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33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34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35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36"/>
        <v>0</v>
      </c>
      <c r="AP200" s="57"/>
      <c r="AQ200" s="44"/>
      <c r="AR200" s="96">
        <f t="shared" si="237"/>
        <v>0</v>
      </c>
      <c r="AS200" s="117">
        <f t="shared" si="238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32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33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34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35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36"/>
        <v>0</v>
      </c>
      <c r="AP201" s="57"/>
      <c r="AQ201" s="44"/>
      <c r="AR201" s="96">
        <f t="shared" si="237"/>
        <v>0</v>
      </c>
      <c r="AS201" s="117">
        <f t="shared" si="238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32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33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34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35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36"/>
        <v>0</v>
      </c>
      <c r="AP202" s="57"/>
      <c r="AQ202" s="44"/>
      <c r="AR202" s="96">
        <f t="shared" si="237"/>
        <v>0</v>
      </c>
      <c r="AS202" s="117">
        <f t="shared" si="238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32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33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34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35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36"/>
        <v>0</v>
      </c>
      <c r="AP203" s="57"/>
      <c r="AQ203" s="44"/>
      <c r="AR203" s="96">
        <f t="shared" si="237"/>
        <v>0</v>
      </c>
      <c r="AS203" s="117">
        <f t="shared" si="238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32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33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34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35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36"/>
        <v>0</v>
      </c>
      <c r="AP204" s="57"/>
      <c r="AQ204" s="44"/>
      <c r="AR204" s="96">
        <f t="shared" si="237"/>
        <v>0</v>
      </c>
      <c r="AS204" s="117">
        <f t="shared" si="238"/>
        <v>0</v>
      </c>
    </row>
    <row r="205" ht="15.75" customHeight="1">
      <c r="A205" s="46" t="s">
        <v>159</v>
      </c>
      <c r="B205" s="116">
        <f t="shared" ref="B205:H205" si="239">SUM(B197:B204)</f>
        <v>132</v>
      </c>
      <c r="C205" s="116">
        <f t="shared" si="239"/>
        <v>0</v>
      </c>
      <c r="D205" s="116">
        <f t="shared" si="239"/>
        <v>0</v>
      </c>
      <c r="E205" s="116">
        <f t="shared" si="239"/>
        <v>0</v>
      </c>
      <c r="F205" s="116">
        <f t="shared" si="239"/>
        <v>0</v>
      </c>
      <c r="G205" s="116">
        <f t="shared" si="239"/>
        <v>0</v>
      </c>
      <c r="H205" s="116">
        <f t="shared" si="239"/>
        <v>0</v>
      </c>
      <c r="I205" s="127"/>
      <c r="J205" s="116">
        <f t="shared" ref="J205:P205" si="240">SUM(J197:J204)</f>
        <v>0</v>
      </c>
      <c r="K205" s="116">
        <f t="shared" si="240"/>
        <v>0</v>
      </c>
      <c r="L205" s="116">
        <f t="shared" si="240"/>
        <v>0</v>
      </c>
      <c r="M205" s="116">
        <f t="shared" si="240"/>
        <v>0</v>
      </c>
      <c r="N205" s="116">
        <f t="shared" si="240"/>
        <v>0</v>
      </c>
      <c r="O205" s="116">
        <f t="shared" si="240"/>
        <v>0</v>
      </c>
      <c r="P205" s="116">
        <f t="shared" si="240"/>
        <v>0</v>
      </c>
      <c r="Q205" s="127"/>
      <c r="R205" s="116">
        <f t="shared" ref="R205:X205" si="241">SUM(R197:R204)</f>
        <v>0</v>
      </c>
      <c r="S205" s="116">
        <f t="shared" si="241"/>
        <v>0</v>
      </c>
      <c r="T205" s="116">
        <f t="shared" si="241"/>
        <v>0</v>
      </c>
      <c r="U205" s="116">
        <f t="shared" si="241"/>
        <v>0</v>
      </c>
      <c r="V205" s="116">
        <f t="shared" si="241"/>
        <v>0</v>
      </c>
      <c r="W205" s="116">
        <f t="shared" si="241"/>
        <v>0</v>
      </c>
      <c r="X205" s="116">
        <f t="shared" si="241"/>
        <v>0</v>
      </c>
      <c r="Y205" s="127"/>
      <c r="Z205" s="116">
        <f t="shared" ref="Z205:AF205" si="242">SUM(Z197:Z204)</f>
        <v>0</v>
      </c>
      <c r="AA205" s="116">
        <f t="shared" si="242"/>
        <v>0</v>
      </c>
      <c r="AB205" s="116">
        <f t="shared" si="242"/>
        <v>0</v>
      </c>
      <c r="AC205" s="116">
        <f t="shared" si="242"/>
        <v>0</v>
      </c>
      <c r="AD205" s="116">
        <f t="shared" si="242"/>
        <v>0</v>
      </c>
      <c r="AE205" s="116">
        <f t="shared" si="242"/>
        <v>0</v>
      </c>
      <c r="AF205" s="116">
        <f t="shared" si="242"/>
        <v>0</v>
      </c>
      <c r="AG205" s="127"/>
      <c r="AH205" s="116">
        <f t="shared" ref="AH205:AN205" si="243">SUM(AH197:AH204)</f>
        <v>0</v>
      </c>
      <c r="AI205" s="116">
        <f t="shared" si="243"/>
        <v>0</v>
      </c>
      <c r="AJ205" s="116">
        <f t="shared" si="243"/>
        <v>0</v>
      </c>
      <c r="AK205" s="116">
        <f t="shared" si="243"/>
        <v>0</v>
      </c>
      <c r="AL205" s="116">
        <f t="shared" si="243"/>
        <v>0</v>
      </c>
      <c r="AM205" s="116">
        <f t="shared" si="243"/>
        <v>0</v>
      </c>
      <c r="AN205" s="116">
        <f t="shared" si="243"/>
        <v>0</v>
      </c>
      <c r="AO205" s="127"/>
      <c r="AP205" s="116">
        <f t="shared" ref="AP205:AQ205" si="244">SUM(AP197:AP204)</f>
        <v>0</v>
      </c>
      <c r="AQ205" s="116">
        <f t="shared" si="244"/>
        <v>0</v>
      </c>
      <c r="AR205" s="127"/>
      <c r="AS205" s="126">
        <f>SUM(AS197:AS204)</f>
        <v>132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57"/>
      <c r="AR206" s="124"/>
      <c r="AS206" s="57"/>
    </row>
    <row r="207" ht="15.75" customHeight="1">
      <c r="A207" s="34" t="s">
        <v>161</v>
      </c>
      <c r="B207" s="116">
        <v>111.0</v>
      </c>
      <c r="C207" s="116"/>
      <c r="D207" s="116"/>
      <c r="E207" s="116"/>
      <c r="F207" s="116"/>
      <c r="G207" s="36"/>
      <c r="H207" s="116"/>
      <c r="I207" s="95">
        <f t="shared" ref="I207:I218" si="245">SUM(B207:H207)</f>
        <v>111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46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47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48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49">SUM(AH207:AN207)</f>
        <v>0</v>
      </c>
      <c r="AP207" s="57"/>
      <c r="AQ207" s="44"/>
      <c r="AR207" s="96">
        <f t="shared" ref="AR207:AR218" si="250">SUM(AP207:AQ207)</f>
        <v>0</v>
      </c>
      <c r="AS207" s="117">
        <f t="shared" ref="AS207:AS218" si="251">SUM(AR207,AO207,AG207,Y207,Q207,I207)</f>
        <v>111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45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46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47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48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49"/>
        <v>0</v>
      </c>
      <c r="AP208" s="57"/>
      <c r="AQ208" s="44"/>
      <c r="AR208" s="96">
        <f t="shared" si="250"/>
        <v>0</v>
      </c>
      <c r="AS208" s="117">
        <f t="shared" si="251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45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46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47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48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49"/>
        <v>0</v>
      </c>
      <c r="AP209" s="57"/>
      <c r="AQ209" s="44"/>
      <c r="AR209" s="96">
        <f t="shared" si="250"/>
        <v>0</v>
      </c>
      <c r="AS209" s="117">
        <f t="shared" si="251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45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46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47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48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49"/>
        <v>0</v>
      </c>
      <c r="AP210" s="57"/>
      <c r="AQ210" s="44"/>
      <c r="AR210" s="96">
        <f t="shared" si="250"/>
        <v>0</v>
      </c>
      <c r="AS210" s="117">
        <f t="shared" si="251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45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46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47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48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49"/>
        <v>0</v>
      </c>
      <c r="AP211" s="57"/>
      <c r="AQ211" s="44"/>
      <c r="AR211" s="96">
        <f t="shared" si="250"/>
        <v>0</v>
      </c>
      <c r="AS211" s="117">
        <f t="shared" si="251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45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46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47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48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49"/>
        <v>0</v>
      </c>
      <c r="AP212" s="57"/>
      <c r="AQ212" s="44"/>
      <c r="AR212" s="96">
        <f t="shared" si="250"/>
        <v>0</v>
      </c>
      <c r="AS212" s="117">
        <f t="shared" si="251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45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46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47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48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49"/>
        <v>0</v>
      </c>
      <c r="AP213" s="57"/>
      <c r="AQ213" s="44"/>
      <c r="AR213" s="96">
        <f t="shared" si="250"/>
        <v>0</v>
      </c>
      <c r="AS213" s="117">
        <f t="shared" si="251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45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46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47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48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49"/>
        <v>0</v>
      </c>
      <c r="AP214" s="57"/>
      <c r="AQ214" s="44"/>
      <c r="AR214" s="96">
        <f t="shared" si="250"/>
        <v>0</v>
      </c>
      <c r="AS214" s="117">
        <f t="shared" si="251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45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46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47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48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49"/>
        <v>0</v>
      </c>
      <c r="AP215" s="57"/>
      <c r="AQ215" s="44"/>
      <c r="AR215" s="96">
        <f t="shared" si="250"/>
        <v>0</v>
      </c>
      <c r="AS215" s="117">
        <f t="shared" si="251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45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46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47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48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49"/>
        <v>0</v>
      </c>
      <c r="AP216" s="57"/>
      <c r="AQ216" s="44"/>
      <c r="AR216" s="96">
        <f t="shared" si="250"/>
        <v>0</v>
      </c>
      <c r="AS216" s="117">
        <f t="shared" si="251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45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46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47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48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49"/>
        <v>0</v>
      </c>
      <c r="AP217" s="57"/>
      <c r="AQ217" s="44"/>
      <c r="AR217" s="96">
        <f t="shared" si="250"/>
        <v>0</v>
      </c>
      <c r="AS217" s="117">
        <f t="shared" si="251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45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46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47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48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49"/>
        <v>0</v>
      </c>
      <c r="AP218" s="57"/>
      <c r="AQ218" s="44"/>
      <c r="AR218" s="96">
        <f t="shared" si="250"/>
        <v>0</v>
      </c>
      <c r="AS218" s="117">
        <f t="shared" si="251"/>
        <v>0</v>
      </c>
    </row>
    <row r="219" ht="15.75" customHeight="1">
      <c r="A219" s="46" t="s">
        <v>167</v>
      </c>
      <c r="B219" s="116">
        <f t="shared" ref="B219:H219" si="252">SUM(B207:B218)</f>
        <v>111</v>
      </c>
      <c r="C219" s="116">
        <f t="shared" si="252"/>
        <v>0</v>
      </c>
      <c r="D219" s="116">
        <f t="shared" si="252"/>
        <v>0</v>
      </c>
      <c r="E219" s="116">
        <f t="shared" si="252"/>
        <v>0</v>
      </c>
      <c r="F219" s="116">
        <f t="shared" si="252"/>
        <v>0</v>
      </c>
      <c r="G219" s="116">
        <f t="shared" si="252"/>
        <v>0</v>
      </c>
      <c r="H219" s="116">
        <f t="shared" si="252"/>
        <v>0</v>
      </c>
      <c r="I219" s="127"/>
      <c r="J219" s="116">
        <f t="shared" ref="J219:P219" si="253">SUM(J207:J218)</f>
        <v>0</v>
      </c>
      <c r="K219" s="116">
        <f t="shared" si="253"/>
        <v>0</v>
      </c>
      <c r="L219" s="116">
        <f t="shared" si="253"/>
        <v>0</v>
      </c>
      <c r="M219" s="116">
        <f t="shared" si="253"/>
        <v>0</v>
      </c>
      <c r="N219" s="116">
        <f t="shared" si="253"/>
        <v>0</v>
      </c>
      <c r="O219" s="116">
        <f t="shared" si="253"/>
        <v>0</v>
      </c>
      <c r="P219" s="116">
        <f t="shared" si="253"/>
        <v>0</v>
      </c>
      <c r="Q219" s="127"/>
      <c r="R219" s="116">
        <f t="shared" ref="R219:X219" si="254">SUM(R207:R218)</f>
        <v>0</v>
      </c>
      <c r="S219" s="116">
        <f t="shared" si="254"/>
        <v>0</v>
      </c>
      <c r="T219" s="116">
        <f t="shared" si="254"/>
        <v>0</v>
      </c>
      <c r="U219" s="116">
        <f t="shared" si="254"/>
        <v>0</v>
      </c>
      <c r="V219" s="116">
        <f t="shared" si="254"/>
        <v>0</v>
      </c>
      <c r="W219" s="116">
        <f t="shared" si="254"/>
        <v>0</v>
      </c>
      <c r="X219" s="116">
        <f t="shared" si="254"/>
        <v>0</v>
      </c>
      <c r="Y219" s="127"/>
      <c r="Z219" s="116">
        <f t="shared" ref="Z219:AF219" si="255">SUM(Z207:Z218)</f>
        <v>0</v>
      </c>
      <c r="AA219" s="116">
        <f t="shared" si="255"/>
        <v>0</v>
      </c>
      <c r="AB219" s="116">
        <f t="shared" si="255"/>
        <v>0</v>
      </c>
      <c r="AC219" s="116">
        <f t="shared" si="255"/>
        <v>0</v>
      </c>
      <c r="AD219" s="116">
        <f t="shared" si="255"/>
        <v>0</v>
      </c>
      <c r="AE219" s="116">
        <f t="shared" si="255"/>
        <v>0</v>
      </c>
      <c r="AF219" s="116">
        <f t="shared" si="255"/>
        <v>0</v>
      </c>
      <c r="AG219" s="127"/>
      <c r="AH219" s="116">
        <f t="shared" ref="AH219:AN219" si="256">SUM(AH207:AH218)</f>
        <v>0</v>
      </c>
      <c r="AI219" s="116">
        <f t="shared" si="256"/>
        <v>0</v>
      </c>
      <c r="AJ219" s="116">
        <f t="shared" si="256"/>
        <v>0</v>
      </c>
      <c r="AK219" s="116">
        <f t="shared" si="256"/>
        <v>0</v>
      </c>
      <c r="AL219" s="116">
        <f t="shared" si="256"/>
        <v>0</v>
      </c>
      <c r="AM219" s="116">
        <f t="shared" si="256"/>
        <v>0</v>
      </c>
      <c r="AN219" s="116">
        <f t="shared" si="256"/>
        <v>0</v>
      </c>
      <c r="AO219" s="127"/>
      <c r="AP219" s="116">
        <f t="shared" ref="AP219:AQ219" si="257">SUM(AP207:AP218)</f>
        <v>0</v>
      </c>
      <c r="AQ219" s="116">
        <f t="shared" si="257"/>
        <v>0</v>
      </c>
      <c r="AR219" s="127"/>
      <c r="AS219" s="126">
        <f>SUM(AS207:AS218)</f>
        <v>111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57"/>
      <c r="AR220" s="124"/>
      <c r="AS220" s="57"/>
    </row>
    <row r="221" ht="15.75" customHeight="1">
      <c r="A221" s="59" t="s">
        <v>165</v>
      </c>
      <c r="B221" s="116">
        <v>212.0</v>
      </c>
      <c r="C221" s="116"/>
      <c r="D221" s="116"/>
      <c r="E221" s="116"/>
      <c r="F221" s="116"/>
      <c r="G221" s="36"/>
      <c r="H221" s="116"/>
      <c r="I221" s="95">
        <f t="shared" ref="I221:I227" si="258">SUM(B221:H221)</f>
        <v>212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59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60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61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62">SUM(AH221:AN221)</f>
        <v>0</v>
      </c>
      <c r="AP221" s="57"/>
      <c r="AQ221" s="44"/>
      <c r="AR221" s="96">
        <f t="shared" ref="AR221:AR227" si="263">SUM(AP221:AQ221)</f>
        <v>0</v>
      </c>
      <c r="AS221" s="117">
        <f t="shared" ref="AS221:AS227" si="264">SUM(AR221,AO221,AG221,Y221,Q221,I221)</f>
        <v>212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58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59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60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61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62"/>
        <v>0</v>
      </c>
      <c r="AP222" s="57"/>
      <c r="AQ222" s="44"/>
      <c r="AR222" s="96">
        <f t="shared" si="263"/>
        <v>0</v>
      </c>
      <c r="AS222" s="117">
        <f t="shared" si="264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58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59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60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61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62"/>
        <v>0</v>
      </c>
      <c r="AP223" s="57"/>
      <c r="AQ223" s="44"/>
      <c r="AR223" s="96">
        <f t="shared" si="263"/>
        <v>0</v>
      </c>
      <c r="AS223" s="117">
        <f t="shared" si="264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58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59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60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61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62"/>
        <v>0</v>
      </c>
      <c r="AP224" s="57"/>
      <c r="AQ224" s="44"/>
      <c r="AR224" s="96">
        <f t="shared" si="263"/>
        <v>0</v>
      </c>
      <c r="AS224" s="117">
        <f t="shared" si="264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58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59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60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61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62"/>
        <v>0</v>
      </c>
      <c r="AP225" s="57"/>
      <c r="AQ225" s="44"/>
      <c r="AR225" s="96">
        <f t="shared" si="263"/>
        <v>0</v>
      </c>
      <c r="AS225" s="117">
        <f t="shared" si="264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58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59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60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61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62"/>
        <v>0</v>
      </c>
      <c r="AP226" s="57"/>
      <c r="AQ226" s="44"/>
      <c r="AR226" s="96">
        <f t="shared" si="263"/>
        <v>0</v>
      </c>
      <c r="AS226" s="117">
        <f t="shared" si="264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58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59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60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61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62"/>
        <v>0</v>
      </c>
      <c r="AP227" s="57"/>
      <c r="AQ227" s="44"/>
      <c r="AR227" s="96">
        <f t="shared" si="263"/>
        <v>0</v>
      </c>
      <c r="AS227" s="117">
        <f t="shared" si="264"/>
        <v>0</v>
      </c>
    </row>
    <row r="228" ht="15.75" customHeight="1">
      <c r="A228" s="46" t="s">
        <v>169</v>
      </c>
      <c r="B228" s="116">
        <f t="shared" ref="B228:H228" si="265">SUM(B221:B227)</f>
        <v>212</v>
      </c>
      <c r="C228" s="116">
        <f t="shared" si="265"/>
        <v>0</v>
      </c>
      <c r="D228" s="116">
        <f t="shared" si="265"/>
        <v>0</v>
      </c>
      <c r="E228" s="116">
        <f t="shared" si="265"/>
        <v>0</v>
      </c>
      <c r="F228" s="116">
        <f t="shared" si="265"/>
        <v>0</v>
      </c>
      <c r="G228" s="116">
        <f t="shared" si="265"/>
        <v>0</v>
      </c>
      <c r="H228" s="116">
        <f t="shared" si="265"/>
        <v>0</v>
      </c>
      <c r="I228" s="127"/>
      <c r="J228" s="116">
        <f t="shared" ref="J228:P228" si="266">SUM(J221:J227)</f>
        <v>0</v>
      </c>
      <c r="K228" s="116">
        <f t="shared" si="266"/>
        <v>0</v>
      </c>
      <c r="L228" s="116">
        <f t="shared" si="266"/>
        <v>0</v>
      </c>
      <c r="M228" s="116">
        <f t="shared" si="266"/>
        <v>0</v>
      </c>
      <c r="N228" s="116">
        <f t="shared" si="266"/>
        <v>0</v>
      </c>
      <c r="O228" s="116">
        <f t="shared" si="266"/>
        <v>0</v>
      </c>
      <c r="P228" s="116">
        <f t="shared" si="266"/>
        <v>0</v>
      </c>
      <c r="Q228" s="127"/>
      <c r="R228" s="116">
        <f t="shared" ref="R228:X228" si="267">SUM(R221:R227)</f>
        <v>0</v>
      </c>
      <c r="S228" s="116">
        <f t="shared" si="267"/>
        <v>0</v>
      </c>
      <c r="T228" s="116">
        <f t="shared" si="267"/>
        <v>0</v>
      </c>
      <c r="U228" s="116">
        <f t="shared" si="267"/>
        <v>0</v>
      </c>
      <c r="V228" s="116">
        <f t="shared" si="267"/>
        <v>0</v>
      </c>
      <c r="W228" s="116">
        <f t="shared" si="267"/>
        <v>0</v>
      </c>
      <c r="X228" s="116">
        <f t="shared" si="267"/>
        <v>0</v>
      </c>
      <c r="Y228" s="127"/>
      <c r="Z228" s="116">
        <f t="shared" ref="Z228:AF228" si="268">SUM(Z221:Z227)</f>
        <v>0</v>
      </c>
      <c r="AA228" s="116">
        <f t="shared" si="268"/>
        <v>0</v>
      </c>
      <c r="AB228" s="116">
        <f t="shared" si="268"/>
        <v>0</v>
      </c>
      <c r="AC228" s="116">
        <f t="shared" si="268"/>
        <v>0</v>
      </c>
      <c r="AD228" s="116">
        <f t="shared" si="268"/>
        <v>0</v>
      </c>
      <c r="AE228" s="116">
        <f t="shared" si="268"/>
        <v>0</v>
      </c>
      <c r="AF228" s="116">
        <f t="shared" si="268"/>
        <v>0</v>
      </c>
      <c r="AG228" s="127"/>
      <c r="AH228" s="116">
        <f t="shared" ref="AH228:AN228" si="269">SUM(AH221:AH227)</f>
        <v>0</v>
      </c>
      <c r="AI228" s="116">
        <f t="shared" si="269"/>
        <v>0</v>
      </c>
      <c r="AJ228" s="116">
        <f t="shared" si="269"/>
        <v>0</v>
      </c>
      <c r="AK228" s="116">
        <f t="shared" si="269"/>
        <v>0</v>
      </c>
      <c r="AL228" s="116">
        <f t="shared" si="269"/>
        <v>0</v>
      </c>
      <c r="AM228" s="116">
        <f t="shared" si="269"/>
        <v>0</v>
      </c>
      <c r="AN228" s="116">
        <f t="shared" si="269"/>
        <v>0</v>
      </c>
      <c r="AO228" s="127"/>
      <c r="AP228" s="116">
        <f t="shared" ref="AP228:AQ228" si="270">SUM(AP221:AP227)</f>
        <v>0</v>
      </c>
      <c r="AQ228" s="116">
        <f t="shared" si="270"/>
        <v>0</v>
      </c>
      <c r="AR228" s="127"/>
      <c r="AS228" s="126">
        <f>SUM(AS221:AS227)</f>
        <v>212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57"/>
      <c r="AR229" s="124"/>
      <c r="AS229" s="57"/>
    </row>
    <row r="230" ht="15.75" customHeight="1">
      <c r="A230" s="59" t="s">
        <v>171</v>
      </c>
      <c r="B230" s="116">
        <v>121.0</v>
      </c>
      <c r="C230" s="116"/>
      <c r="D230" s="116"/>
      <c r="E230" s="116"/>
      <c r="F230" s="116"/>
      <c r="G230" s="36"/>
      <c r="H230" s="116"/>
      <c r="I230" s="95">
        <f t="shared" ref="I230:I239" si="271">SUM(B230:H230)</f>
        <v>121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72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73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74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75">SUM(AH230:AN230)</f>
        <v>0</v>
      </c>
      <c r="AP230" s="57"/>
      <c r="AQ230" s="44"/>
      <c r="AR230" s="96">
        <f t="shared" ref="AR230:AR239" si="276">SUM(AP230:AQ230)</f>
        <v>0</v>
      </c>
      <c r="AS230" s="117">
        <f t="shared" ref="AS230:AS239" si="277">SUM(AR230,AO230,AG230,Y230,Q230,I230)</f>
        <v>121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71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72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73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74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75"/>
        <v>0</v>
      </c>
      <c r="AP231" s="57"/>
      <c r="AQ231" s="44"/>
      <c r="AR231" s="96">
        <f t="shared" si="276"/>
        <v>0</v>
      </c>
      <c r="AS231" s="117">
        <f t="shared" si="277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71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72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73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74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75"/>
        <v>0</v>
      </c>
      <c r="AP232" s="57"/>
      <c r="AQ232" s="44"/>
      <c r="AR232" s="96">
        <f t="shared" si="276"/>
        <v>0</v>
      </c>
      <c r="AS232" s="117">
        <f t="shared" si="277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71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72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73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74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75"/>
        <v>0</v>
      </c>
      <c r="AP233" s="57"/>
      <c r="AQ233" s="44"/>
      <c r="AR233" s="96">
        <f t="shared" si="276"/>
        <v>0</v>
      </c>
      <c r="AS233" s="117">
        <f t="shared" si="277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71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72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73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74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75"/>
        <v>0</v>
      </c>
      <c r="AP234" s="57"/>
      <c r="AQ234" s="44"/>
      <c r="AR234" s="96">
        <f t="shared" si="276"/>
        <v>0</v>
      </c>
      <c r="AS234" s="117">
        <f t="shared" si="277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71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72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73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74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75"/>
        <v>0</v>
      </c>
      <c r="AP235" s="57"/>
      <c r="AQ235" s="44"/>
      <c r="AR235" s="96">
        <f t="shared" si="276"/>
        <v>0</v>
      </c>
      <c r="AS235" s="117">
        <f t="shared" si="277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71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72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73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74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75"/>
        <v>0</v>
      </c>
      <c r="AP236" s="57"/>
      <c r="AQ236" s="44"/>
      <c r="AR236" s="96">
        <f t="shared" si="276"/>
        <v>0</v>
      </c>
      <c r="AS236" s="117">
        <f t="shared" si="277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71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72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73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74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75"/>
        <v>0</v>
      </c>
      <c r="AP237" s="57"/>
      <c r="AQ237" s="44"/>
      <c r="AR237" s="96">
        <f t="shared" si="276"/>
        <v>0</v>
      </c>
      <c r="AS237" s="117">
        <f t="shared" si="277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71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72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73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74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75"/>
        <v>0</v>
      </c>
      <c r="AP238" s="57"/>
      <c r="AQ238" s="44"/>
      <c r="AR238" s="96">
        <f t="shared" si="276"/>
        <v>0</v>
      </c>
      <c r="AS238" s="117">
        <f t="shared" si="277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71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72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73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74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75"/>
        <v>0</v>
      </c>
      <c r="AP239" s="57"/>
      <c r="AQ239" s="44"/>
      <c r="AR239" s="96">
        <f t="shared" si="276"/>
        <v>0</v>
      </c>
      <c r="AS239" s="117">
        <f t="shared" si="277"/>
        <v>0</v>
      </c>
    </row>
    <row r="240" ht="15.75" customHeight="1">
      <c r="A240" s="46" t="s">
        <v>175</v>
      </c>
      <c r="B240" s="116">
        <f t="shared" ref="B240:H240" si="278">SUM(B230:B239)</f>
        <v>121</v>
      </c>
      <c r="C240" s="116">
        <f t="shared" si="278"/>
        <v>0</v>
      </c>
      <c r="D240" s="116">
        <f t="shared" si="278"/>
        <v>0</v>
      </c>
      <c r="E240" s="116">
        <f t="shared" si="278"/>
        <v>0</v>
      </c>
      <c r="F240" s="116">
        <f t="shared" si="278"/>
        <v>0</v>
      </c>
      <c r="G240" s="116">
        <f t="shared" si="278"/>
        <v>0</v>
      </c>
      <c r="H240" s="116">
        <f t="shared" si="278"/>
        <v>0</v>
      </c>
      <c r="I240" s="127"/>
      <c r="J240" s="116">
        <f t="shared" ref="J240:P240" si="279">SUM(J230:J239)</f>
        <v>0</v>
      </c>
      <c r="K240" s="116">
        <f t="shared" si="279"/>
        <v>0</v>
      </c>
      <c r="L240" s="116">
        <f t="shared" si="279"/>
        <v>0</v>
      </c>
      <c r="M240" s="116">
        <f t="shared" si="279"/>
        <v>0</v>
      </c>
      <c r="N240" s="116">
        <f t="shared" si="279"/>
        <v>0</v>
      </c>
      <c r="O240" s="116">
        <f t="shared" si="279"/>
        <v>0</v>
      </c>
      <c r="P240" s="116">
        <f t="shared" si="279"/>
        <v>0</v>
      </c>
      <c r="Q240" s="127"/>
      <c r="R240" s="116">
        <f t="shared" ref="R240:X240" si="280">SUM(R230:R239)</f>
        <v>0</v>
      </c>
      <c r="S240" s="116">
        <f t="shared" si="280"/>
        <v>0</v>
      </c>
      <c r="T240" s="116">
        <f t="shared" si="280"/>
        <v>0</v>
      </c>
      <c r="U240" s="116">
        <f t="shared" si="280"/>
        <v>0</v>
      </c>
      <c r="V240" s="116">
        <f t="shared" si="280"/>
        <v>0</v>
      </c>
      <c r="W240" s="116">
        <f t="shared" si="280"/>
        <v>0</v>
      </c>
      <c r="X240" s="116">
        <f t="shared" si="280"/>
        <v>0</v>
      </c>
      <c r="Y240" s="127"/>
      <c r="Z240" s="116">
        <f t="shared" ref="Z240:AF240" si="281">SUM(Z230:Z239)</f>
        <v>0</v>
      </c>
      <c r="AA240" s="116">
        <f t="shared" si="281"/>
        <v>0</v>
      </c>
      <c r="AB240" s="116">
        <f t="shared" si="281"/>
        <v>0</v>
      </c>
      <c r="AC240" s="116">
        <f t="shared" si="281"/>
        <v>0</v>
      </c>
      <c r="AD240" s="116">
        <f t="shared" si="281"/>
        <v>0</v>
      </c>
      <c r="AE240" s="116">
        <f t="shared" si="281"/>
        <v>0</v>
      </c>
      <c r="AF240" s="116">
        <f t="shared" si="281"/>
        <v>0</v>
      </c>
      <c r="AG240" s="127"/>
      <c r="AH240" s="116">
        <f t="shared" ref="AH240:AN240" si="282">SUM(AH230:AH239)</f>
        <v>0</v>
      </c>
      <c r="AI240" s="116">
        <f t="shared" si="282"/>
        <v>0</v>
      </c>
      <c r="AJ240" s="116">
        <f t="shared" si="282"/>
        <v>0</v>
      </c>
      <c r="AK240" s="116">
        <f t="shared" si="282"/>
        <v>0</v>
      </c>
      <c r="AL240" s="116">
        <f t="shared" si="282"/>
        <v>0</v>
      </c>
      <c r="AM240" s="116">
        <f t="shared" si="282"/>
        <v>0</v>
      </c>
      <c r="AN240" s="116">
        <f t="shared" si="282"/>
        <v>0</v>
      </c>
      <c r="AO240" s="127"/>
      <c r="AP240" s="116">
        <f t="shared" ref="AP240:AQ240" si="283">SUM(AP230:AP239)</f>
        <v>0</v>
      </c>
      <c r="AQ240" s="116">
        <f t="shared" si="283"/>
        <v>0</v>
      </c>
      <c r="AR240" s="127"/>
      <c r="AS240" s="126">
        <f>SUM(AS230:AS239)</f>
        <v>121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57"/>
      <c r="AR241" s="124"/>
      <c r="AS241" s="57"/>
    </row>
    <row r="242" ht="15.75" customHeight="1">
      <c r="A242" s="34" t="s">
        <v>177</v>
      </c>
      <c r="B242" s="116">
        <v>123.0</v>
      </c>
      <c r="C242" s="116"/>
      <c r="D242" s="116"/>
      <c r="E242" s="116"/>
      <c r="F242" s="116"/>
      <c r="G242" s="36"/>
      <c r="H242" s="116"/>
      <c r="I242" s="95">
        <f t="shared" ref="I242:I255" si="284">SUM(B242:H242)</f>
        <v>123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85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86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87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88">SUM(AH242:AN242)</f>
        <v>0</v>
      </c>
      <c r="AP242" s="57"/>
      <c r="AQ242" s="44"/>
      <c r="AR242" s="96">
        <f t="shared" ref="AR242:AR255" si="289">SUM(AP242:AQ242)</f>
        <v>0</v>
      </c>
      <c r="AS242" s="117">
        <f t="shared" ref="AS242:AS255" si="290">SUM(AR242,AO242,AG242,Y242,Q242,I242)</f>
        <v>123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84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85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86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87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88"/>
        <v>0</v>
      </c>
      <c r="AP243" s="57"/>
      <c r="AQ243" s="44"/>
      <c r="AR243" s="96">
        <f t="shared" si="289"/>
        <v>0</v>
      </c>
      <c r="AS243" s="117">
        <f t="shared" si="290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84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85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86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87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88"/>
        <v>0</v>
      </c>
      <c r="AP244" s="57"/>
      <c r="AQ244" s="44"/>
      <c r="AR244" s="96">
        <f t="shared" si="289"/>
        <v>0</v>
      </c>
      <c r="AS244" s="117">
        <f t="shared" si="290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84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85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86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87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88"/>
        <v>0</v>
      </c>
      <c r="AP245" s="57"/>
      <c r="AQ245" s="44"/>
      <c r="AR245" s="96">
        <f t="shared" si="289"/>
        <v>0</v>
      </c>
      <c r="AS245" s="117">
        <f t="shared" si="290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84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85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86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87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88"/>
        <v>0</v>
      </c>
      <c r="AP246" s="57"/>
      <c r="AQ246" s="44"/>
      <c r="AR246" s="96">
        <f t="shared" si="289"/>
        <v>0</v>
      </c>
      <c r="AS246" s="117">
        <f t="shared" si="290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84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85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86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87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88"/>
        <v>0</v>
      </c>
      <c r="AP247" s="57"/>
      <c r="AQ247" s="44"/>
      <c r="AR247" s="96">
        <f t="shared" si="289"/>
        <v>0</v>
      </c>
      <c r="AS247" s="117">
        <f t="shared" si="290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84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85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86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87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88"/>
        <v>0</v>
      </c>
      <c r="AP248" s="57"/>
      <c r="AQ248" s="44"/>
      <c r="AR248" s="96">
        <f t="shared" si="289"/>
        <v>0</v>
      </c>
      <c r="AS248" s="117">
        <f t="shared" si="290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84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85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86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87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88"/>
        <v>0</v>
      </c>
      <c r="AP249" s="57"/>
      <c r="AQ249" s="44"/>
      <c r="AR249" s="96">
        <f t="shared" si="289"/>
        <v>0</v>
      </c>
      <c r="AS249" s="117">
        <f t="shared" si="290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84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85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86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87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88"/>
        <v>0</v>
      </c>
      <c r="AP250" s="57"/>
      <c r="AQ250" s="44"/>
      <c r="AR250" s="96">
        <f t="shared" si="289"/>
        <v>0</v>
      </c>
      <c r="AS250" s="117">
        <f t="shared" si="290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84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85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86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87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88"/>
        <v>0</v>
      </c>
      <c r="AP251" s="57"/>
      <c r="AQ251" s="44"/>
      <c r="AR251" s="96">
        <f t="shared" si="289"/>
        <v>0</v>
      </c>
      <c r="AS251" s="117">
        <f t="shared" si="290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84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85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86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87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88"/>
        <v>0</v>
      </c>
      <c r="AP252" s="57"/>
      <c r="AQ252" s="44"/>
      <c r="AR252" s="96">
        <f t="shared" si="289"/>
        <v>0</v>
      </c>
      <c r="AS252" s="117">
        <f t="shared" si="290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84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85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86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87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88"/>
        <v>0</v>
      </c>
      <c r="AP253" s="57"/>
      <c r="AQ253" s="44"/>
      <c r="AR253" s="96">
        <f t="shared" si="289"/>
        <v>0</v>
      </c>
      <c r="AS253" s="117">
        <f t="shared" si="290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84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85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86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87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88"/>
        <v>0</v>
      </c>
      <c r="AP254" s="57"/>
      <c r="AQ254" s="44"/>
      <c r="AR254" s="96">
        <f t="shared" si="289"/>
        <v>0</v>
      </c>
      <c r="AS254" s="117">
        <f t="shared" si="290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84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85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86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87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88"/>
        <v>0</v>
      </c>
      <c r="AP255" s="57"/>
      <c r="AQ255" s="44"/>
      <c r="AR255" s="96">
        <f t="shared" si="289"/>
        <v>0</v>
      </c>
      <c r="AS255" s="117">
        <f t="shared" si="290"/>
        <v>0</v>
      </c>
    </row>
    <row r="256" ht="15.75" customHeight="1">
      <c r="A256" s="46" t="s">
        <v>185</v>
      </c>
      <c r="B256" s="116">
        <f t="shared" ref="B256:H256" si="291">SUM(B242:B255)</f>
        <v>123</v>
      </c>
      <c r="C256" s="116">
        <f t="shared" si="291"/>
        <v>0</v>
      </c>
      <c r="D256" s="116">
        <f t="shared" si="291"/>
        <v>0</v>
      </c>
      <c r="E256" s="116">
        <f t="shared" si="291"/>
        <v>0</v>
      </c>
      <c r="F256" s="116">
        <f t="shared" si="291"/>
        <v>0</v>
      </c>
      <c r="G256" s="116">
        <f t="shared" si="291"/>
        <v>0</v>
      </c>
      <c r="H256" s="116">
        <f t="shared" si="291"/>
        <v>0</v>
      </c>
      <c r="I256" s="127"/>
      <c r="J256" s="116">
        <f t="shared" ref="J256:P256" si="292">SUM(J242:J255)</f>
        <v>0</v>
      </c>
      <c r="K256" s="116">
        <f t="shared" si="292"/>
        <v>0</v>
      </c>
      <c r="L256" s="116">
        <f t="shared" si="292"/>
        <v>0</v>
      </c>
      <c r="M256" s="116">
        <f t="shared" si="292"/>
        <v>0</v>
      </c>
      <c r="N256" s="116">
        <f t="shared" si="292"/>
        <v>0</v>
      </c>
      <c r="O256" s="116">
        <f t="shared" si="292"/>
        <v>0</v>
      </c>
      <c r="P256" s="116">
        <f t="shared" si="292"/>
        <v>0</v>
      </c>
      <c r="Q256" s="127"/>
      <c r="R256" s="116">
        <f t="shared" ref="R256:X256" si="293">SUM(R242:R255)</f>
        <v>0</v>
      </c>
      <c r="S256" s="116">
        <f t="shared" si="293"/>
        <v>0</v>
      </c>
      <c r="T256" s="116">
        <f t="shared" si="293"/>
        <v>0</v>
      </c>
      <c r="U256" s="116">
        <f t="shared" si="293"/>
        <v>0</v>
      </c>
      <c r="V256" s="116">
        <f t="shared" si="293"/>
        <v>0</v>
      </c>
      <c r="W256" s="116">
        <f t="shared" si="293"/>
        <v>0</v>
      </c>
      <c r="X256" s="116">
        <f t="shared" si="293"/>
        <v>0</v>
      </c>
      <c r="Y256" s="127"/>
      <c r="Z256" s="116">
        <f t="shared" ref="Z256:AF256" si="294">SUM(Z242:Z255)</f>
        <v>0</v>
      </c>
      <c r="AA256" s="116">
        <f t="shared" si="294"/>
        <v>0</v>
      </c>
      <c r="AB256" s="116">
        <f t="shared" si="294"/>
        <v>0</v>
      </c>
      <c r="AC256" s="116">
        <f t="shared" si="294"/>
        <v>0</v>
      </c>
      <c r="AD256" s="116">
        <f t="shared" si="294"/>
        <v>0</v>
      </c>
      <c r="AE256" s="116">
        <f t="shared" si="294"/>
        <v>0</v>
      </c>
      <c r="AF256" s="116">
        <f t="shared" si="294"/>
        <v>0</v>
      </c>
      <c r="AG256" s="127"/>
      <c r="AH256" s="116">
        <f t="shared" ref="AH256:AN256" si="295">SUM(AH242:AH255)</f>
        <v>0</v>
      </c>
      <c r="AI256" s="116">
        <f t="shared" si="295"/>
        <v>0</v>
      </c>
      <c r="AJ256" s="116">
        <f t="shared" si="295"/>
        <v>0</v>
      </c>
      <c r="AK256" s="116">
        <f t="shared" si="295"/>
        <v>0</v>
      </c>
      <c r="AL256" s="116">
        <f t="shared" si="295"/>
        <v>0</v>
      </c>
      <c r="AM256" s="116">
        <f t="shared" si="295"/>
        <v>0</v>
      </c>
      <c r="AN256" s="116">
        <f t="shared" si="295"/>
        <v>0</v>
      </c>
      <c r="AO256" s="127"/>
      <c r="AP256" s="116">
        <f t="shared" ref="AP256:AQ256" si="296">SUM(AP242:AP255)</f>
        <v>0</v>
      </c>
      <c r="AQ256" s="116">
        <f t="shared" si="296"/>
        <v>0</v>
      </c>
      <c r="AR256" s="127"/>
      <c r="AS256" s="126">
        <f>SUM(AS242:AS255)</f>
        <v>123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57"/>
      <c r="AR257" s="124"/>
      <c r="AS257" s="57"/>
    </row>
    <row r="258" ht="15.75" customHeight="1">
      <c r="A258" s="71" t="s">
        <v>187</v>
      </c>
      <c r="B258" s="116">
        <v>211.0</v>
      </c>
      <c r="C258" s="116"/>
      <c r="D258" s="116"/>
      <c r="E258" s="116"/>
      <c r="F258" s="116"/>
      <c r="G258" s="36"/>
      <c r="H258" s="116"/>
      <c r="I258" s="95">
        <f t="shared" ref="I258:I266" si="297">SUM(B258:H258)</f>
        <v>211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9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9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30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301">SUM(AH258:AN258)</f>
        <v>0</v>
      </c>
      <c r="AP258" s="57"/>
      <c r="AQ258" s="44"/>
      <c r="AR258" s="96">
        <f t="shared" ref="AR258:AR266" si="302">SUM(AP258:AQ258)</f>
        <v>0</v>
      </c>
      <c r="AS258" s="117">
        <f t="shared" ref="AS258:AS266" si="303">SUM(AR258,AO258,AG258,Y258,Q258,I258)</f>
        <v>211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9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9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9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30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301"/>
        <v>0</v>
      </c>
      <c r="AP259" s="57"/>
      <c r="AQ259" s="44"/>
      <c r="AR259" s="96">
        <f t="shared" si="302"/>
        <v>0</v>
      </c>
      <c r="AS259" s="117">
        <f t="shared" si="30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9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9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9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30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301"/>
        <v>0</v>
      </c>
      <c r="AP260" s="57"/>
      <c r="AQ260" s="44"/>
      <c r="AR260" s="96">
        <f t="shared" si="302"/>
        <v>0</v>
      </c>
      <c r="AS260" s="117">
        <f t="shared" si="30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9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9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9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30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301"/>
        <v>0</v>
      </c>
      <c r="AP261" s="57"/>
      <c r="AQ261" s="44"/>
      <c r="AR261" s="96">
        <f t="shared" si="302"/>
        <v>0</v>
      </c>
      <c r="AS261" s="117">
        <f t="shared" si="30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9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9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9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30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301"/>
        <v>0</v>
      </c>
      <c r="AP262" s="57"/>
      <c r="AQ262" s="44"/>
      <c r="AR262" s="96">
        <f t="shared" si="302"/>
        <v>0</v>
      </c>
      <c r="AS262" s="117">
        <f t="shared" si="30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9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9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9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30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301"/>
        <v>0</v>
      </c>
      <c r="AP263" s="57"/>
      <c r="AQ263" s="44"/>
      <c r="AR263" s="96">
        <f t="shared" si="302"/>
        <v>0</v>
      </c>
      <c r="AS263" s="117">
        <f t="shared" si="30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9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9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9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30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301"/>
        <v>0</v>
      </c>
      <c r="AP264" s="57"/>
      <c r="AQ264" s="44"/>
      <c r="AR264" s="96">
        <f t="shared" si="302"/>
        <v>0</v>
      </c>
      <c r="AS264" s="117">
        <f t="shared" si="30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9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9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9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30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301"/>
        <v>0</v>
      </c>
      <c r="AP265" s="57"/>
      <c r="AQ265" s="44"/>
      <c r="AR265" s="96">
        <f t="shared" si="302"/>
        <v>0</v>
      </c>
      <c r="AS265" s="117">
        <f t="shared" si="30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9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9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9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30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301"/>
        <v>0</v>
      </c>
      <c r="AP266" s="57"/>
      <c r="AQ266" s="44"/>
      <c r="AR266" s="96">
        <f t="shared" si="302"/>
        <v>0</v>
      </c>
      <c r="AS266" s="117">
        <f t="shared" si="303"/>
        <v>0</v>
      </c>
    </row>
    <row r="267" ht="15.75" customHeight="1">
      <c r="A267" s="46" t="s">
        <v>189</v>
      </c>
      <c r="B267" s="116">
        <f t="shared" ref="B267:H267" si="304">SUM(B258:B266)</f>
        <v>211</v>
      </c>
      <c r="C267" s="116">
        <f t="shared" si="304"/>
        <v>0</v>
      </c>
      <c r="D267" s="116">
        <f t="shared" si="304"/>
        <v>0</v>
      </c>
      <c r="E267" s="116">
        <f t="shared" si="304"/>
        <v>0</v>
      </c>
      <c r="F267" s="116">
        <f t="shared" si="304"/>
        <v>0</v>
      </c>
      <c r="G267" s="116">
        <f t="shared" si="304"/>
        <v>0</v>
      </c>
      <c r="H267" s="116">
        <f t="shared" si="304"/>
        <v>0</v>
      </c>
      <c r="I267" s="127"/>
      <c r="J267" s="116">
        <f t="shared" ref="J267:P267" si="305">SUM(J258:J266)</f>
        <v>0</v>
      </c>
      <c r="K267" s="116">
        <f t="shared" si="305"/>
        <v>0</v>
      </c>
      <c r="L267" s="116">
        <f t="shared" si="305"/>
        <v>0</v>
      </c>
      <c r="M267" s="116">
        <f t="shared" si="305"/>
        <v>0</v>
      </c>
      <c r="N267" s="116">
        <f t="shared" si="305"/>
        <v>0</v>
      </c>
      <c r="O267" s="116">
        <f t="shared" si="305"/>
        <v>0</v>
      </c>
      <c r="P267" s="116">
        <f t="shared" si="305"/>
        <v>0</v>
      </c>
      <c r="Q267" s="127"/>
      <c r="R267" s="116">
        <f t="shared" ref="R267:X267" si="306">SUM(R258:R266)</f>
        <v>0</v>
      </c>
      <c r="S267" s="116">
        <f t="shared" si="306"/>
        <v>0</v>
      </c>
      <c r="T267" s="116">
        <f t="shared" si="306"/>
        <v>0</v>
      </c>
      <c r="U267" s="116">
        <f t="shared" si="306"/>
        <v>0</v>
      </c>
      <c r="V267" s="116">
        <f t="shared" si="306"/>
        <v>0</v>
      </c>
      <c r="W267" s="116">
        <f t="shared" si="306"/>
        <v>0</v>
      </c>
      <c r="X267" s="116">
        <f t="shared" si="306"/>
        <v>0</v>
      </c>
      <c r="Y267" s="127"/>
      <c r="Z267" s="116">
        <f t="shared" ref="Z267:AF267" si="307">SUM(Z258:Z266)</f>
        <v>0</v>
      </c>
      <c r="AA267" s="116">
        <f t="shared" si="307"/>
        <v>0</v>
      </c>
      <c r="AB267" s="116">
        <f t="shared" si="307"/>
        <v>0</v>
      </c>
      <c r="AC267" s="116">
        <f t="shared" si="307"/>
        <v>0</v>
      </c>
      <c r="AD267" s="116">
        <f t="shared" si="307"/>
        <v>0</v>
      </c>
      <c r="AE267" s="116">
        <f t="shared" si="307"/>
        <v>0</v>
      </c>
      <c r="AF267" s="116">
        <f t="shared" si="307"/>
        <v>0</v>
      </c>
      <c r="AG267" s="127"/>
      <c r="AH267" s="116">
        <f t="shared" ref="AH267:AN267" si="308">SUM(AH258:AH266)</f>
        <v>0</v>
      </c>
      <c r="AI267" s="116">
        <f t="shared" si="308"/>
        <v>0</v>
      </c>
      <c r="AJ267" s="116">
        <f t="shared" si="308"/>
        <v>0</v>
      </c>
      <c r="AK267" s="116">
        <f t="shared" si="308"/>
        <v>0</v>
      </c>
      <c r="AL267" s="116">
        <f t="shared" si="308"/>
        <v>0</v>
      </c>
      <c r="AM267" s="116">
        <f t="shared" si="308"/>
        <v>0</v>
      </c>
      <c r="AN267" s="116">
        <f t="shared" si="308"/>
        <v>0</v>
      </c>
      <c r="AO267" s="127"/>
      <c r="AP267" s="116">
        <f t="shared" ref="AP267:AQ267" si="309">SUM(AP258:AP266)</f>
        <v>0</v>
      </c>
      <c r="AQ267" s="116">
        <f t="shared" si="309"/>
        <v>0</v>
      </c>
      <c r="AR267" s="127"/>
      <c r="AS267" s="126">
        <f>SUM(AS258:AS266)</f>
        <v>211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57"/>
      <c r="AR268" s="124"/>
      <c r="AS268" s="57"/>
    </row>
    <row r="269" ht="15.75" customHeight="1">
      <c r="A269" s="34" t="s">
        <v>191</v>
      </c>
      <c r="B269" s="116">
        <v>121.0</v>
      </c>
      <c r="C269" s="116"/>
      <c r="D269" s="116"/>
      <c r="E269" s="116"/>
      <c r="F269" s="116"/>
      <c r="G269" s="36"/>
      <c r="H269" s="116"/>
      <c r="I269" s="95">
        <f t="shared" ref="I269:I277" si="310">SUM(B269:H269)</f>
        <v>121</v>
      </c>
      <c r="J269" s="116"/>
      <c r="K269" s="116"/>
      <c r="L269" s="116"/>
      <c r="M269" s="116"/>
      <c r="N269" s="116"/>
      <c r="O269" s="36"/>
      <c r="P269" s="116"/>
      <c r="Q269" s="95">
        <f t="shared" ref="Q269:Q277" si="311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312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313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314">SUM(AH269:AN269)</f>
        <v>0</v>
      </c>
      <c r="AP269" s="57"/>
      <c r="AQ269" s="44"/>
      <c r="AR269" s="96">
        <f t="shared" ref="AR269:AR277" si="315">SUM(AP269:AQ269)</f>
        <v>0</v>
      </c>
      <c r="AS269" s="117">
        <f t="shared" ref="AS269:AS277" si="316">SUM(AR269,AO269,AG269,Y269,Q269,I269)</f>
        <v>121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310"/>
        <v>0</v>
      </c>
      <c r="J270" s="116"/>
      <c r="K270" s="116"/>
      <c r="L270" s="116"/>
      <c r="M270" s="116"/>
      <c r="N270" s="116"/>
      <c r="O270" s="36"/>
      <c r="P270" s="116"/>
      <c r="Q270" s="95">
        <f t="shared" si="311"/>
        <v>0</v>
      </c>
      <c r="R270" s="116"/>
      <c r="S270" s="116"/>
      <c r="T270" s="116"/>
      <c r="U270" s="116"/>
      <c r="V270" s="116"/>
      <c r="W270" s="36"/>
      <c r="X270" s="116"/>
      <c r="Y270" s="95">
        <f t="shared" si="312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313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314"/>
        <v>0</v>
      </c>
      <c r="AP270" s="57"/>
      <c r="AQ270" s="44"/>
      <c r="AR270" s="96">
        <f t="shared" si="315"/>
        <v>0</v>
      </c>
      <c r="AS270" s="117">
        <f t="shared" si="316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310"/>
        <v>0</v>
      </c>
      <c r="J271" s="116"/>
      <c r="K271" s="116"/>
      <c r="L271" s="116"/>
      <c r="M271" s="116"/>
      <c r="N271" s="116"/>
      <c r="O271" s="36"/>
      <c r="P271" s="116"/>
      <c r="Q271" s="95">
        <f t="shared" si="311"/>
        <v>0</v>
      </c>
      <c r="R271" s="116"/>
      <c r="S271" s="116"/>
      <c r="T271" s="116"/>
      <c r="U271" s="116"/>
      <c r="V271" s="116"/>
      <c r="W271" s="36"/>
      <c r="X271" s="116"/>
      <c r="Y271" s="95">
        <f t="shared" si="312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313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314"/>
        <v>0</v>
      </c>
      <c r="AP271" s="57"/>
      <c r="AQ271" s="44"/>
      <c r="AR271" s="96">
        <f t="shared" si="315"/>
        <v>0</v>
      </c>
      <c r="AS271" s="117">
        <f t="shared" si="316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310"/>
        <v>0</v>
      </c>
      <c r="J272" s="116"/>
      <c r="K272" s="116"/>
      <c r="L272" s="116"/>
      <c r="M272" s="116"/>
      <c r="N272" s="116"/>
      <c r="O272" s="36"/>
      <c r="P272" s="116"/>
      <c r="Q272" s="95">
        <f t="shared" si="311"/>
        <v>0</v>
      </c>
      <c r="R272" s="116"/>
      <c r="S272" s="116"/>
      <c r="T272" s="116"/>
      <c r="U272" s="116"/>
      <c r="V272" s="116"/>
      <c r="W272" s="36"/>
      <c r="X272" s="116"/>
      <c r="Y272" s="95">
        <f t="shared" si="312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313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314"/>
        <v>0</v>
      </c>
      <c r="AP272" s="57"/>
      <c r="AQ272" s="44"/>
      <c r="AR272" s="96">
        <f t="shared" si="315"/>
        <v>0</v>
      </c>
      <c r="AS272" s="117">
        <f t="shared" si="316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310"/>
        <v>0</v>
      </c>
      <c r="J273" s="116"/>
      <c r="K273" s="116"/>
      <c r="L273" s="116"/>
      <c r="M273" s="116"/>
      <c r="N273" s="116"/>
      <c r="O273" s="36"/>
      <c r="P273" s="116"/>
      <c r="Q273" s="95">
        <f t="shared" si="311"/>
        <v>0</v>
      </c>
      <c r="R273" s="116"/>
      <c r="S273" s="116"/>
      <c r="T273" s="116"/>
      <c r="U273" s="116"/>
      <c r="V273" s="116"/>
      <c r="W273" s="36"/>
      <c r="X273" s="116"/>
      <c r="Y273" s="95">
        <f t="shared" si="312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313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314"/>
        <v>0</v>
      </c>
      <c r="AP273" s="57"/>
      <c r="AQ273" s="44"/>
      <c r="AR273" s="96">
        <f t="shared" si="315"/>
        <v>0</v>
      </c>
      <c r="AS273" s="117">
        <f t="shared" si="316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310"/>
        <v>0</v>
      </c>
      <c r="J274" s="116"/>
      <c r="K274" s="116"/>
      <c r="L274" s="116"/>
      <c r="M274" s="116"/>
      <c r="N274" s="116"/>
      <c r="O274" s="36"/>
      <c r="P274" s="116"/>
      <c r="Q274" s="95">
        <f t="shared" si="311"/>
        <v>0</v>
      </c>
      <c r="R274" s="116"/>
      <c r="S274" s="116"/>
      <c r="T274" s="116"/>
      <c r="U274" s="116"/>
      <c r="V274" s="116"/>
      <c r="W274" s="36"/>
      <c r="X274" s="116"/>
      <c r="Y274" s="95">
        <f t="shared" si="312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313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314"/>
        <v>0</v>
      </c>
      <c r="AP274" s="57"/>
      <c r="AQ274" s="44"/>
      <c r="AR274" s="96">
        <f t="shared" si="315"/>
        <v>0</v>
      </c>
      <c r="AS274" s="117">
        <f t="shared" si="316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310"/>
        <v>0</v>
      </c>
      <c r="J275" s="116"/>
      <c r="K275" s="116"/>
      <c r="L275" s="116"/>
      <c r="M275" s="116"/>
      <c r="N275" s="116"/>
      <c r="O275" s="36"/>
      <c r="P275" s="116"/>
      <c r="Q275" s="95">
        <f t="shared" si="311"/>
        <v>0</v>
      </c>
      <c r="R275" s="116"/>
      <c r="S275" s="116"/>
      <c r="T275" s="116"/>
      <c r="U275" s="116"/>
      <c r="V275" s="116"/>
      <c r="W275" s="36"/>
      <c r="X275" s="116"/>
      <c r="Y275" s="95">
        <f t="shared" si="312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313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314"/>
        <v>0</v>
      </c>
      <c r="AP275" s="57"/>
      <c r="AQ275" s="44"/>
      <c r="AR275" s="96">
        <f t="shared" si="315"/>
        <v>0</v>
      </c>
      <c r="AS275" s="117">
        <f t="shared" si="316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310"/>
        <v>0</v>
      </c>
      <c r="J276" s="116"/>
      <c r="K276" s="116"/>
      <c r="L276" s="116"/>
      <c r="M276" s="116"/>
      <c r="N276" s="116"/>
      <c r="O276" s="36"/>
      <c r="P276" s="116"/>
      <c r="Q276" s="95">
        <f t="shared" si="311"/>
        <v>0</v>
      </c>
      <c r="R276" s="116"/>
      <c r="S276" s="116"/>
      <c r="T276" s="116"/>
      <c r="U276" s="116"/>
      <c r="V276" s="116"/>
      <c r="W276" s="36"/>
      <c r="X276" s="116"/>
      <c r="Y276" s="95">
        <f t="shared" si="312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313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314"/>
        <v>0</v>
      </c>
      <c r="AP276" s="57"/>
      <c r="AQ276" s="44"/>
      <c r="AR276" s="96">
        <f t="shared" si="315"/>
        <v>0</v>
      </c>
      <c r="AS276" s="117">
        <f t="shared" si="316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310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311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312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313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314"/>
        <v>0</v>
      </c>
      <c r="AP277" s="130"/>
      <c r="AQ277" s="41"/>
      <c r="AR277" s="96">
        <f t="shared" si="315"/>
        <v>0</v>
      </c>
      <c r="AS277" s="131">
        <f t="shared" si="316"/>
        <v>0</v>
      </c>
    </row>
    <row r="278" ht="15.75" customHeight="1">
      <c r="A278" s="46" t="s">
        <v>194</v>
      </c>
      <c r="B278" s="36">
        <f t="shared" ref="B278:H278" si="317">SUM(B269:B277)</f>
        <v>121</v>
      </c>
      <c r="C278" s="36">
        <f t="shared" si="317"/>
        <v>0</v>
      </c>
      <c r="D278" s="36">
        <f t="shared" si="317"/>
        <v>0</v>
      </c>
      <c r="E278" s="36">
        <f t="shared" si="317"/>
        <v>0</v>
      </c>
      <c r="F278" s="36">
        <f t="shared" si="317"/>
        <v>0</v>
      </c>
      <c r="G278" s="36">
        <f t="shared" si="317"/>
        <v>0</v>
      </c>
      <c r="H278" s="36">
        <f t="shared" si="317"/>
        <v>0</v>
      </c>
      <c r="I278" s="127"/>
      <c r="J278" s="36">
        <f t="shared" ref="J278:P278" si="318">SUM(J269:J277)</f>
        <v>0</v>
      </c>
      <c r="K278" s="36">
        <f t="shared" si="318"/>
        <v>0</v>
      </c>
      <c r="L278" s="36">
        <f t="shared" si="318"/>
        <v>0</v>
      </c>
      <c r="M278" s="36">
        <f t="shared" si="318"/>
        <v>0</v>
      </c>
      <c r="N278" s="36">
        <f t="shared" si="318"/>
        <v>0</v>
      </c>
      <c r="O278" s="36">
        <f t="shared" si="318"/>
        <v>0</v>
      </c>
      <c r="P278" s="36">
        <f t="shared" si="318"/>
        <v>0</v>
      </c>
      <c r="Q278" s="127"/>
      <c r="R278" s="36">
        <f t="shared" ref="R278:X278" si="319">SUM(R269:R277)</f>
        <v>0</v>
      </c>
      <c r="S278" s="36">
        <f t="shared" si="319"/>
        <v>0</v>
      </c>
      <c r="T278" s="36">
        <f t="shared" si="319"/>
        <v>0</v>
      </c>
      <c r="U278" s="36">
        <f t="shared" si="319"/>
        <v>0</v>
      </c>
      <c r="V278" s="36">
        <f t="shared" si="319"/>
        <v>0</v>
      </c>
      <c r="W278" s="36">
        <f t="shared" si="319"/>
        <v>0</v>
      </c>
      <c r="X278" s="36">
        <f t="shared" si="319"/>
        <v>0</v>
      </c>
      <c r="Y278" s="127"/>
      <c r="Z278" s="36">
        <f t="shared" ref="Z278:AF278" si="320">SUM(Z269:Z277)</f>
        <v>0</v>
      </c>
      <c r="AA278" s="36">
        <f t="shared" si="320"/>
        <v>0</v>
      </c>
      <c r="AB278" s="36">
        <f t="shared" si="320"/>
        <v>0</v>
      </c>
      <c r="AC278" s="36">
        <f t="shared" si="320"/>
        <v>0</v>
      </c>
      <c r="AD278" s="36">
        <f t="shared" si="320"/>
        <v>0</v>
      </c>
      <c r="AE278" s="36">
        <f t="shared" si="320"/>
        <v>0</v>
      </c>
      <c r="AF278" s="36">
        <f t="shared" si="320"/>
        <v>0</v>
      </c>
      <c r="AG278" s="127"/>
      <c r="AH278" s="36">
        <f t="shared" ref="AH278:AN278" si="321">SUM(AH269:AH277)</f>
        <v>0</v>
      </c>
      <c r="AI278" s="36">
        <f t="shared" si="321"/>
        <v>0</v>
      </c>
      <c r="AJ278" s="36">
        <f t="shared" si="321"/>
        <v>0</v>
      </c>
      <c r="AK278" s="36">
        <f t="shared" si="321"/>
        <v>0</v>
      </c>
      <c r="AL278" s="36">
        <f t="shared" si="321"/>
        <v>0</v>
      </c>
      <c r="AM278" s="36">
        <f t="shared" si="321"/>
        <v>0</v>
      </c>
      <c r="AN278" s="36">
        <f t="shared" si="321"/>
        <v>0</v>
      </c>
      <c r="AO278" s="127"/>
      <c r="AP278" s="130">
        <f t="shared" ref="AP278:AQ278" si="322">SUM(AP269:AP277)</f>
        <v>0</v>
      </c>
      <c r="AQ278" s="130">
        <f t="shared" si="322"/>
        <v>0</v>
      </c>
      <c r="AR278" s="127"/>
      <c r="AS278" s="126">
        <f>SUM(AS269:AS277)</f>
        <v>121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57"/>
      <c r="AR279" s="124"/>
      <c r="AS279" s="57"/>
    </row>
    <row r="280" ht="15.75" customHeight="1">
      <c r="A280" s="34" t="s">
        <v>196</v>
      </c>
      <c r="B280" s="43">
        <v>222.0</v>
      </c>
      <c r="C280" s="43"/>
      <c r="D280" s="43"/>
      <c r="E280" s="43"/>
      <c r="F280" s="43"/>
      <c r="G280" s="43"/>
      <c r="H280" s="43"/>
      <c r="I280" s="95">
        <f t="shared" ref="I280:I299" si="323">SUM(B280:H280)</f>
        <v>222</v>
      </c>
      <c r="J280" s="43"/>
      <c r="K280" s="43"/>
      <c r="L280" s="43"/>
      <c r="M280" s="43"/>
      <c r="N280" s="43"/>
      <c r="O280" s="43"/>
      <c r="P280" s="43"/>
      <c r="Q280" s="95">
        <f t="shared" ref="Q280:Q299" si="324">SUM(J280:P280)</f>
        <v>0</v>
      </c>
      <c r="R280" s="43"/>
      <c r="S280" s="43"/>
      <c r="T280" s="43"/>
      <c r="U280" s="43"/>
      <c r="V280" s="43"/>
      <c r="W280" s="43"/>
      <c r="X280" s="43"/>
      <c r="Y280" s="95">
        <f t="shared" ref="Y280:Y299" si="325">SUM(R280:X280)</f>
        <v>0</v>
      </c>
      <c r="Z280" s="43"/>
      <c r="AA280" s="43"/>
      <c r="AB280" s="43"/>
      <c r="AC280" s="43"/>
      <c r="AD280" s="43"/>
      <c r="AE280" s="43"/>
      <c r="AF280" s="43"/>
      <c r="AG280" s="95">
        <f t="shared" ref="AG280:AG299" si="326">SUM(Z280:AF280)</f>
        <v>0</v>
      </c>
      <c r="AH280" s="43"/>
      <c r="AI280" s="43"/>
      <c r="AJ280" s="43"/>
      <c r="AK280" s="43"/>
      <c r="AL280" s="43"/>
      <c r="AM280" s="43"/>
      <c r="AN280" s="43"/>
      <c r="AO280" s="95">
        <f t="shared" ref="AO280:AO299" si="327">SUM(AH280:AN280)</f>
        <v>0</v>
      </c>
      <c r="AP280" s="44"/>
      <c r="AQ280" s="44"/>
      <c r="AR280" s="96">
        <f t="shared" ref="AR280:AR299" si="328">SUM(AP280:AQ280)</f>
        <v>0</v>
      </c>
      <c r="AS280" s="131">
        <f t="shared" ref="AS280:AS299" si="329">SUM(AR280,AO280,AG280,Y280,Q280,I280)</f>
        <v>222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23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24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25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26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27"/>
        <v>0</v>
      </c>
      <c r="AP281" s="57"/>
      <c r="AQ281" s="44"/>
      <c r="AR281" s="96">
        <f t="shared" si="328"/>
        <v>0</v>
      </c>
      <c r="AS281" s="131">
        <f t="shared" si="329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23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24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25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26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27"/>
        <v>0</v>
      </c>
      <c r="AP282" s="57"/>
      <c r="AQ282" s="44"/>
      <c r="AR282" s="96">
        <f t="shared" si="328"/>
        <v>0</v>
      </c>
      <c r="AS282" s="131">
        <f t="shared" si="329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23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24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25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26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27"/>
        <v>0</v>
      </c>
      <c r="AP283" s="57"/>
      <c r="AQ283" s="44"/>
      <c r="AR283" s="96">
        <f t="shared" si="328"/>
        <v>0</v>
      </c>
      <c r="AS283" s="131">
        <f t="shared" si="329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23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24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25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26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27"/>
        <v>0</v>
      </c>
      <c r="AP284" s="57"/>
      <c r="AQ284" s="44"/>
      <c r="AR284" s="96">
        <f t="shared" si="328"/>
        <v>0</v>
      </c>
      <c r="AS284" s="131">
        <f t="shared" si="329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23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24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25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26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27"/>
        <v>0</v>
      </c>
      <c r="AP285" s="57"/>
      <c r="AQ285" s="44"/>
      <c r="AR285" s="96">
        <f t="shared" si="328"/>
        <v>0</v>
      </c>
      <c r="AS285" s="131">
        <f t="shared" si="329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23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24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25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26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27"/>
        <v>0</v>
      </c>
      <c r="AP286" s="57"/>
      <c r="AQ286" s="44"/>
      <c r="AR286" s="96">
        <f t="shared" si="328"/>
        <v>0</v>
      </c>
      <c r="AS286" s="131">
        <f t="shared" si="329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23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24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25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26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27"/>
        <v>0</v>
      </c>
      <c r="AP287" s="57"/>
      <c r="AQ287" s="44"/>
      <c r="AR287" s="96">
        <f t="shared" si="328"/>
        <v>0</v>
      </c>
      <c r="AS287" s="131">
        <f t="shared" si="329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23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24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25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26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27"/>
        <v>0</v>
      </c>
      <c r="AP288" s="57"/>
      <c r="AQ288" s="44"/>
      <c r="AR288" s="96">
        <f t="shared" si="328"/>
        <v>0</v>
      </c>
      <c r="AS288" s="131">
        <f t="shared" si="329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23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24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25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26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27"/>
        <v>0</v>
      </c>
      <c r="AP289" s="57"/>
      <c r="AQ289" s="44"/>
      <c r="AR289" s="96">
        <f t="shared" si="328"/>
        <v>0</v>
      </c>
      <c r="AS289" s="131">
        <f t="shared" si="329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23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24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25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26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27"/>
        <v>0</v>
      </c>
      <c r="AP290" s="57"/>
      <c r="AQ290" s="44"/>
      <c r="AR290" s="96">
        <f t="shared" si="328"/>
        <v>0</v>
      </c>
      <c r="AS290" s="131">
        <f t="shared" si="329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23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24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25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26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27"/>
        <v>0</v>
      </c>
      <c r="AP291" s="57"/>
      <c r="AQ291" s="44"/>
      <c r="AR291" s="96">
        <f t="shared" si="328"/>
        <v>0</v>
      </c>
      <c r="AS291" s="131">
        <f t="shared" si="329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23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24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25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26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27"/>
        <v>0</v>
      </c>
      <c r="AP292" s="57"/>
      <c r="AQ292" s="44"/>
      <c r="AR292" s="96">
        <f t="shared" si="328"/>
        <v>0</v>
      </c>
      <c r="AS292" s="131">
        <f t="shared" si="329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23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24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25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26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27"/>
        <v>0</v>
      </c>
      <c r="AP293" s="57"/>
      <c r="AQ293" s="44"/>
      <c r="AR293" s="96">
        <f t="shared" si="328"/>
        <v>0</v>
      </c>
      <c r="AS293" s="131">
        <f t="shared" si="329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23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24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25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26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27"/>
        <v>0</v>
      </c>
      <c r="AP294" s="57"/>
      <c r="AQ294" s="44"/>
      <c r="AR294" s="96">
        <f t="shared" si="328"/>
        <v>0</v>
      </c>
      <c r="AS294" s="131">
        <f t="shared" si="329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23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24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25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26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27"/>
        <v>0</v>
      </c>
      <c r="AP295" s="57"/>
      <c r="AQ295" s="44"/>
      <c r="AR295" s="96">
        <f t="shared" si="328"/>
        <v>0</v>
      </c>
      <c r="AS295" s="131">
        <f t="shared" si="329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23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24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25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26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27"/>
        <v>0</v>
      </c>
      <c r="AP296" s="57"/>
      <c r="AQ296" s="44"/>
      <c r="AR296" s="96">
        <f t="shared" si="328"/>
        <v>0</v>
      </c>
      <c r="AS296" s="131">
        <f t="shared" si="329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23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24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25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26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27"/>
        <v>0</v>
      </c>
      <c r="AP297" s="57"/>
      <c r="AQ297" s="44"/>
      <c r="AR297" s="96">
        <f t="shared" si="328"/>
        <v>0</v>
      </c>
      <c r="AS297" s="131">
        <f t="shared" si="329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23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24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25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26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27"/>
        <v>0</v>
      </c>
      <c r="AP298" s="57"/>
      <c r="AQ298" s="44"/>
      <c r="AR298" s="96">
        <f t="shared" si="328"/>
        <v>0</v>
      </c>
      <c r="AS298" s="131">
        <f t="shared" si="329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23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24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25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26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27"/>
        <v>0</v>
      </c>
      <c r="AP299" s="57"/>
      <c r="AQ299" s="44"/>
      <c r="AR299" s="96">
        <f t="shared" si="328"/>
        <v>0</v>
      </c>
      <c r="AS299" s="131">
        <f t="shared" si="329"/>
        <v>0</v>
      </c>
    </row>
    <row r="300" ht="15.75" customHeight="1">
      <c r="A300" s="46" t="s">
        <v>216</v>
      </c>
      <c r="B300" s="116">
        <f t="shared" ref="B300:H300" si="330">SUM(B280:B299)</f>
        <v>222</v>
      </c>
      <c r="C300" s="116">
        <f t="shared" si="330"/>
        <v>0</v>
      </c>
      <c r="D300" s="116">
        <f t="shared" si="330"/>
        <v>0</v>
      </c>
      <c r="E300" s="116">
        <f t="shared" si="330"/>
        <v>0</v>
      </c>
      <c r="F300" s="116">
        <f t="shared" si="330"/>
        <v>0</v>
      </c>
      <c r="G300" s="116">
        <f t="shared" si="330"/>
        <v>0</v>
      </c>
      <c r="H300" s="116">
        <f t="shared" si="330"/>
        <v>0</v>
      </c>
      <c r="I300" s="127"/>
      <c r="J300" s="116">
        <f t="shared" ref="J300:P300" si="331">SUM(J280:J299)</f>
        <v>0</v>
      </c>
      <c r="K300" s="116">
        <f t="shared" si="331"/>
        <v>0</v>
      </c>
      <c r="L300" s="116">
        <f t="shared" si="331"/>
        <v>0</v>
      </c>
      <c r="M300" s="116">
        <f t="shared" si="331"/>
        <v>0</v>
      </c>
      <c r="N300" s="116">
        <f t="shared" si="331"/>
        <v>0</v>
      </c>
      <c r="O300" s="116">
        <f t="shared" si="331"/>
        <v>0</v>
      </c>
      <c r="P300" s="116">
        <f t="shared" si="331"/>
        <v>0</v>
      </c>
      <c r="Q300" s="127"/>
      <c r="R300" s="116">
        <f t="shared" ref="R300:X300" si="332">SUM(R280:R299)</f>
        <v>0</v>
      </c>
      <c r="S300" s="116">
        <f t="shared" si="332"/>
        <v>0</v>
      </c>
      <c r="T300" s="116">
        <f t="shared" si="332"/>
        <v>0</v>
      </c>
      <c r="U300" s="116">
        <f t="shared" si="332"/>
        <v>0</v>
      </c>
      <c r="V300" s="116">
        <f t="shared" si="332"/>
        <v>0</v>
      </c>
      <c r="W300" s="116">
        <f t="shared" si="332"/>
        <v>0</v>
      </c>
      <c r="X300" s="116">
        <f t="shared" si="332"/>
        <v>0</v>
      </c>
      <c r="Y300" s="127"/>
      <c r="Z300" s="116">
        <f t="shared" ref="Z300:AF300" si="333">SUM(Z280:Z299)</f>
        <v>0</v>
      </c>
      <c r="AA300" s="116">
        <f t="shared" si="333"/>
        <v>0</v>
      </c>
      <c r="AB300" s="116">
        <f t="shared" si="333"/>
        <v>0</v>
      </c>
      <c r="AC300" s="116">
        <f t="shared" si="333"/>
        <v>0</v>
      </c>
      <c r="AD300" s="116">
        <f t="shared" si="333"/>
        <v>0</v>
      </c>
      <c r="AE300" s="116">
        <f t="shared" si="333"/>
        <v>0</v>
      </c>
      <c r="AF300" s="116">
        <f t="shared" si="333"/>
        <v>0</v>
      </c>
      <c r="AG300" s="127"/>
      <c r="AH300" s="116">
        <f t="shared" ref="AH300:AN300" si="334">SUM(AH280:AH299)</f>
        <v>0</v>
      </c>
      <c r="AI300" s="116">
        <f t="shared" si="334"/>
        <v>0</v>
      </c>
      <c r="AJ300" s="116">
        <f t="shared" si="334"/>
        <v>0</v>
      </c>
      <c r="AK300" s="116">
        <f t="shared" si="334"/>
        <v>0</v>
      </c>
      <c r="AL300" s="116">
        <f t="shared" si="334"/>
        <v>0</v>
      </c>
      <c r="AM300" s="116">
        <f t="shared" si="334"/>
        <v>0</v>
      </c>
      <c r="AN300" s="116">
        <f t="shared" si="334"/>
        <v>0</v>
      </c>
      <c r="AO300" s="127"/>
      <c r="AP300" s="116">
        <f t="shared" ref="AP300:AQ300" si="335">SUM(AP269:AP277)</f>
        <v>0</v>
      </c>
      <c r="AQ300" s="116">
        <f t="shared" si="335"/>
        <v>0</v>
      </c>
      <c r="AR300" s="127"/>
      <c r="AS300" s="126">
        <f>SUM(AS280:AS299)</f>
        <v>222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57"/>
      <c r="AR301" s="124"/>
      <c r="AS301" s="57"/>
    </row>
    <row r="302" ht="15.75" customHeight="1">
      <c r="A302" s="34" t="s">
        <v>218</v>
      </c>
      <c r="B302" s="116">
        <v>111.0</v>
      </c>
      <c r="C302" s="116"/>
      <c r="D302" s="116"/>
      <c r="E302" s="116"/>
      <c r="F302" s="116"/>
      <c r="G302" s="36"/>
      <c r="H302" s="116"/>
      <c r="I302" s="95">
        <f t="shared" ref="I302:I318" si="336">SUM(B302:H302)</f>
        <v>111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37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38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39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40">SUM(AH302:AN302)</f>
        <v>0</v>
      </c>
      <c r="AP302" s="57"/>
      <c r="AQ302" s="44"/>
      <c r="AR302" s="96">
        <f t="shared" ref="AR302:AR318" si="341">SUM(AP302:AQ302)</f>
        <v>0</v>
      </c>
      <c r="AS302" s="117">
        <f t="shared" ref="AS302:AS318" si="342">SUM(AR302,AO302,AG302,Y302,Q302,I302)</f>
        <v>111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36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37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38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39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40"/>
        <v>0</v>
      </c>
      <c r="AP303" s="57"/>
      <c r="AQ303" s="44"/>
      <c r="AR303" s="96">
        <f t="shared" si="341"/>
        <v>0</v>
      </c>
      <c r="AS303" s="117">
        <f t="shared" si="342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36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37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38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39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40"/>
        <v>0</v>
      </c>
      <c r="AP304" s="57"/>
      <c r="AQ304" s="44"/>
      <c r="AR304" s="96">
        <f t="shared" si="341"/>
        <v>0</v>
      </c>
      <c r="AS304" s="117">
        <f t="shared" si="342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36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37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38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39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40"/>
        <v>0</v>
      </c>
      <c r="AP305" s="57"/>
      <c r="AQ305" s="44"/>
      <c r="AR305" s="96">
        <f t="shared" si="341"/>
        <v>0</v>
      </c>
      <c r="AS305" s="117">
        <f t="shared" si="342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36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37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38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39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40"/>
        <v>0</v>
      </c>
      <c r="AP306" s="57"/>
      <c r="AQ306" s="44"/>
      <c r="AR306" s="96">
        <f t="shared" si="341"/>
        <v>0</v>
      </c>
      <c r="AS306" s="117">
        <f t="shared" si="342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36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37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38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39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40"/>
        <v>0</v>
      </c>
      <c r="AP307" s="57"/>
      <c r="AQ307" s="44"/>
      <c r="AR307" s="96">
        <f t="shared" si="341"/>
        <v>0</v>
      </c>
      <c r="AS307" s="117">
        <f t="shared" si="342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36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37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38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39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40"/>
        <v>0</v>
      </c>
      <c r="AP308" s="57"/>
      <c r="AQ308" s="44"/>
      <c r="AR308" s="96">
        <f t="shared" si="341"/>
        <v>0</v>
      </c>
      <c r="AS308" s="117">
        <f t="shared" si="342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36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37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38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39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40"/>
        <v>0</v>
      </c>
      <c r="AP309" s="57"/>
      <c r="AQ309" s="44"/>
      <c r="AR309" s="96">
        <f t="shared" si="341"/>
        <v>0</v>
      </c>
      <c r="AS309" s="117">
        <f t="shared" si="342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36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37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38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39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40"/>
        <v>0</v>
      </c>
      <c r="AP310" s="57"/>
      <c r="AQ310" s="44"/>
      <c r="AR310" s="96">
        <f t="shared" si="341"/>
        <v>0</v>
      </c>
      <c r="AS310" s="117">
        <f t="shared" si="342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36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37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38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39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40"/>
        <v>0</v>
      </c>
      <c r="AP311" s="57"/>
      <c r="AQ311" s="44"/>
      <c r="AR311" s="96">
        <f t="shared" si="341"/>
        <v>0</v>
      </c>
      <c r="AS311" s="117">
        <f t="shared" si="342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36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37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38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39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40"/>
        <v>0</v>
      </c>
      <c r="AP312" s="57"/>
      <c r="AQ312" s="44"/>
      <c r="AR312" s="96">
        <f t="shared" si="341"/>
        <v>0</v>
      </c>
      <c r="AS312" s="117">
        <f t="shared" si="342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36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37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38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39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40"/>
        <v>0</v>
      </c>
      <c r="AP313" s="57"/>
      <c r="AQ313" s="44"/>
      <c r="AR313" s="96">
        <f t="shared" si="341"/>
        <v>0</v>
      </c>
      <c r="AS313" s="117">
        <f t="shared" si="342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36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37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38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39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40"/>
        <v>0</v>
      </c>
      <c r="AP314" s="57"/>
      <c r="AQ314" s="44"/>
      <c r="AR314" s="96">
        <f t="shared" si="341"/>
        <v>0</v>
      </c>
      <c r="AS314" s="117">
        <f t="shared" si="342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36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37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38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39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40"/>
        <v>0</v>
      </c>
      <c r="AP315" s="57"/>
      <c r="AQ315" s="44"/>
      <c r="AR315" s="96">
        <f t="shared" si="341"/>
        <v>0</v>
      </c>
      <c r="AS315" s="117">
        <f t="shared" si="342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36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37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38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39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40"/>
        <v>0</v>
      </c>
      <c r="AP316" s="57"/>
      <c r="AQ316" s="44"/>
      <c r="AR316" s="96">
        <f t="shared" si="341"/>
        <v>0</v>
      </c>
      <c r="AS316" s="117">
        <f t="shared" si="342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36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37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38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39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40"/>
        <v>0</v>
      </c>
      <c r="AP317" s="57"/>
      <c r="AQ317" s="44"/>
      <c r="AR317" s="96">
        <f t="shared" si="341"/>
        <v>0</v>
      </c>
      <c r="AS317" s="117">
        <f t="shared" si="342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36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37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38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39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40"/>
        <v>0</v>
      </c>
      <c r="AP318" s="57"/>
      <c r="AQ318" s="44"/>
      <c r="AR318" s="96">
        <f t="shared" si="341"/>
        <v>0</v>
      </c>
      <c r="AS318" s="117">
        <f t="shared" si="342"/>
        <v>0</v>
      </c>
    </row>
    <row r="319" ht="15.75" customHeight="1">
      <c r="A319" s="46" t="s">
        <v>219</v>
      </c>
      <c r="B319" s="116">
        <f t="shared" ref="B319:H319" si="343">SUM(B302:B318)</f>
        <v>111</v>
      </c>
      <c r="C319" s="116">
        <f t="shared" si="343"/>
        <v>0</v>
      </c>
      <c r="D319" s="116">
        <f t="shared" si="343"/>
        <v>0</v>
      </c>
      <c r="E319" s="116">
        <f t="shared" si="343"/>
        <v>0</v>
      </c>
      <c r="F319" s="116">
        <f t="shared" si="343"/>
        <v>0</v>
      </c>
      <c r="G319" s="116">
        <f t="shared" si="343"/>
        <v>0</v>
      </c>
      <c r="H319" s="116">
        <f t="shared" si="343"/>
        <v>0</v>
      </c>
      <c r="I319" s="127"/>
      <c r="J319" s="116">
        <f t="shared" ref="J319:P319" si="344">SUM(J302:J318)</f>
        <v>0</v>
      </c>
      <c r="K319" s="116">
        <f t="shared" si="344"/>
        <v>0</v>
      </c>
      <c r="L319" s="116">
        <f t="shared" si="344"/>
        <v>0</v>
      </c>
      <c r="M319" s="116">
        <f t="shared" si="344"/>
        <v>0</v>
      </c>
      <c r="N319" s="116">
        <f t="shared" si="344"/>
        <v>0</v>
      </c>
      <c r="O319" s="116">
        <f t="shared" si="344"/>
        <v>0</v>
      </c>
      <c r="P319" s="116">
        <f t="shared" si="344"/>
        <v>0</v>
      </c>
      <c r="Q319" s="127"/>
      <c r="R319" s="116">
        <f t="shared" ref="R319:X319" si="345">SUM(R302:R318)</f>
        <v>0</v>
      </c>
      <c r="S319" s="116">
        <f t="shared" si="345"/>
        <v>0</v>
      </c>
      <c r="T319" s="116">
        <f t="shared" si="345"/>
        <v>0</v>
      </c>
      <c r="U319" s="116">
        <f t="shared" si="345"/>
        <v>0</v>
      </c>
      <c r="V319" s="116">
        <f t="shared" si="345"/>
        <v>0</v>
      </c>
      <c r="W319" s="116">
        <f t="shared" si="345"/>
        <v>0</v>
      </c>
      <c r="X319" s="116">
        <f t="shared" si="345"/>
        <v>0</v>
      </c>
      <c r="Y319" s="127"/>
      <c r="Z319" s="116">
        <f t="shared" ref="Z319:AF319" si="346">SUM(Z302:Z318)</f>
        <v>0</v>
      </c>
      <c r="AA319" s="116">
        <f t="shared" si="346"/>
        <v>0</v>
      </c>
      <c r="AB319" s="116">
        <f t="shared" si="346"/>
        <v>0</v>
      </c>
      <c r="AC319" s="116">
        <f t="shared" si="346"/>
        <v>0</v>
      </c>
      <c r="AD319" s="116">
        <f t="shared" si="346"/>
        <v>0</v>
      </c>
      <c r="AE319" s="116">
        <f t="shared" si="346"/>
        <v>0</v>
      </c>
      <c r="AF319" s="116">
        <f t="shared" si="346"/>
        <v>0</v>
      </c>
      <c r="AG319" s="127"/>
      <c r="AH319" s="116">
        <f t="shared" ref="AH319:AN319" si="347">SUM(AH302:AH318)</f>
        <v>0</v>
      </c>
      <c r="AI319" s="116">
        <f t="shared" si="347"/>
        <v>0</v>
      </c>
      <c r="AJ319" s="116">
        <f t="shared" si="347"/>
        <v>0</v>
      </c>
      <c r="AK319" s="116">
        <f t="shared" si="347"/>
        <v>0</v>
      </c>
      <c r="AL319" s="116">
        <f t="shared" si="347"/>
        <v>0</v>
      </c>
      <c r="AM319" s="116">
        <f t="shared" si="347"/>
        <v>0</v>
      </c>
      <c r="AN319" s="116">
        <f t="shared" si="347"/>
        <v>0</v>
      </c>
      <c r="AO319" s="127"/>
      <c r="AP319" s="116">
        <f t="shared" ref="AP319:AQ319" si="348">SUM(AP302:AP318)</f>
        <v>0</v>
      </c>
      <c r="AQ319" s="116">
        <f t="shared" si="348"/>
        <v>0</v>
      </c>
      <c r="AR319" s="127"/>
      <c r="AS319" s="126">
        <f>SUM(AS302:AS318)</f>
        <v>111</v>
      </c>
    </row>
    <row r="320" ht="15.75" customHeight="1">
      <c r="A320" s="132" t="s">
        <v>240</v>
      </c>
      <c r="B320" s="133">
        <f t="shared" ref="B320:H320" si="349">SUM(B22,B24,B35,B55,B66,B79,B87,B95,B103,B115,B126,B138,B150,B158,B171,B181,B195,B205,B219,B228,B240,B256,B267,B300,B319)</f>
        <v>4212</v>
      </c>
      <c r="C320" s="133">
        <f t="shared" si="349"/>
        <v>0</v>
      </c>
      <c r="D320" s="133">
        <f t="shared" si="349"/>
        <v>0</v>
      </c>
      <c r="E320" s="133">
        <f t="shared" si="349"/>
        <v>0</v>
      </c>
      <c r="F320" s="133">
        <f t="shared" si="349"/>
        <v>0</v>
      </c>
      <c r="G320" s="133">
        <f t="shared" si="349"/>
        <v>0</v>
      </c>
      <c r="H320" s="133">
        <f t="shared" si="349"/>
        <v>0</v>
      </c>
      <c r="I320" s="133">
        <f>SUM(B320:H320)</f>
        <v>4212</v>
      </c>
      <c r="J320" s="133">
        <f t="shared" ref="J320:P320" si="350">SUM(J22,J24,J35,J55,J66,J79,J87,J95,J103,J115,J126,J138,J150,J158,J171,J181,J195,J205,J219,J228,J240,J256,J267,J300,J319)</f>
        <v>0</v>
      </c>
      <c r="K320" s="133">
        <f t="shared" si="350"/>
        <v>0</v>
      </c>
      <c r="L320" s="133">
        <f t="shared" si="350"/>
        <v>0</v>
      </c>
      <c r="M320" s="133">
        <f t="shared" si="350"/>
        <v>0</v>
      </c>
      <c r="N320" s="133">
        <f t="shared" si="350"/>
        <v>0</v>
      </c>
      <c r="O320" s="133">
        <f t="shared" si="350"/>
        <v>0</v>
      </c>
      <c r="P320" s="133">
        <f t="shared" si="350"/>
        <v>0</v>
      </c>
      <c r="Q320" s="133">
        <f t="shared" ref="Q320:Q321" si="356">SUM(J320:P320)</f>
        <v>0</v>
      </c>
      <c r="R320" s="133">
        <f t="shared" ref="R320:X320" si="351">SUM(R22,R24,R35,R55,R66,R79,R87,R95,R103,R115,R126,R138,R150,R158,R171,R181,R195,R205,R219,R228,R240,R256,R267,R300,R319)</f>
        <v>0</v>
      </c>
      <c r="S320" s="133">
        <f t="shared" si="351"/>
        <v>0</v>
      </c>
      <c r="T320" s="133">
        <f t="shared" si="351"/>
        <v>0</v>
      </c>
      <c r="U320" s="133">
        <f t="shared" si="351"/>
        <v>0</v>
      </c>
      <c r="V320" s="133">
        <f t="shared" si="351"/>
        <v>0</v>
      </c>
      <c r="W320" s="133">
        <f t="shared" si="351"/>
        <v>0</v>
      </c>
      <c r="X320" s="133">
        <f t="shared" si="351"/>
        <v>0</v>
      </c>
      <c r="Y320" s="133">
        <f t="shared" ref="Y320:Y321" si="358">SUM(R320:X320)</f>
        <v>0</v>
      </c>
      <c r="Z320" s="133">
        <f t="shared" ref="Z320:AF320" si="352">SUM(Z22,Z24,Z35,Z55,Z66,Z79,Z87,Z95,Z103,Z115,Z126,Z138,Z150,Z158,Z171,Z181,Z195,Z205,Z219,Z228,Z240,Z256,Z267,Z300,Z319)</f>
        <v>0</v>
      </c>
      <c r="AA320" s="133">
        <f t="shared" si="352"/>
        <v>0</v>
      </c>
      <c r="AB320" s="133">
        <f t="shared" si="352"/>
        <v>0</v>
      </c>
      <c r="AC320" s="133">
        <f t="shared" si="352"/>
        <v>0</v>
      </c>
      <c r="AD320" s="133">
        <f t="shared" si="352"/>
        <v>0</v>
      </c>
      <c r="AE320" s="133">
        <f t="shared" si="352"/>
        <v>0</v>
      </c>
      <c r="AF320" s="133">
        <f t="shared" si="352"/>
        <v>0</v>
      </c>
      <c r="AG320" s="133">
        <f t="shared" ref="AG320:AG321" si="360">SUM(Z320:AF320)</f>
        <v>0</v>
      </c>
      <c r="AH320" s="133">
        <f t="shared" ref="AH320:AN320" si="353">SUM(AH22,AH24,AH35,AH55,AH66,AH79,AH87,AH95,AH103,AH115,AH126,AH138,AH150,AH158,AH171,AH181,AH195,AH205,AH219,AH228,AH240,AH256,AH267,AH300,AH319)</f>
        <v>0</v>
      </c>
      <c r="AI320" s="133">
        <f t="shared" si="353"/>
        <v>0</v>
      </c>
      <c r="AJ320" s="133">
        <f t="shared" si="353"/>
        <v>0</v>
      </c>
      <c r="AK320" s="133">
        <f t="shared" si="353"/>
        <v>0</v>
      </c>
      <c r="AL320" s="133">
        <f t="shared" si="353"/>
        <v>0</v>
      </c>
      <c r="AM320" s="133">
        <f t="shared" si="353"/>
        <v>0</v>
      </c>
      <c r="AN320" s="133">
        <f t="shared" si="353"/>
        <v>0</v>
      </c>
      <c r="AO320" s="133">
        <f t="shared" ref="AO320:AO321" si="362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/>
      <c r="AR320" s="133">
        <f t="shared" ref="AR320:AR321" si="363">SUM(AP320)</f>
        <v>0</v>
      </c>
      <c r="AS320" s="133">
        <f>SUM(AS22,AS24,AS35,AS55,AS66,AS79,AS87,AS95,AS103,AS115,AS126,AS138,AS150,AS158,AS171,AS181,AS195,AS205,AS219,AS228,AS240,AS256,AS267,AS300,AS319)</f>
        <v>4104</v>
      </c>
    </row>
    <row r="321" ht="15.75" customHeight="1">
      <c r="A321" s="134" t="s">
        <v>241</v>
      </c>
      <c r="B321" s="38">
        <f t="shared" ref="B321:H321" si="354">B11-B320</f>
        <v>2798</v>
      </c>
      <c r="C321" s="38">
        <f t="shared" si="354"/>
        <v>0</v>
      </c>
      <c r="D321" s="38">
        <f t="shared" si="354"/>
        <v>0</v>
      </c>
      <c r="E321" s="38">
        <f t="shared" si="354"/>
        <v>0</v>
      </c>
      <c r="F321" s="38">
        <f t="shared" si="354"/>
        <v>0</v>
      </c>
      <c r="G321" s="38">
        <f t="shared" si="354"/>
        <v>0</v>
      </c>
      <c r="H321" s="38">
        <f t="shared" si="354"/>
        <v>0</v>
      </c>
      <c r="I321" s="38">
        <f>SUM(G321:H321)</f>
        <v>0</v>
      </c>
      <c r="J321" s="38">
        <f t="shared" ref="J321:K321" si="355">J11-J320</f>
        <v>0</v>
      </c>
      <c r="K321" s="38">
        <f t="shared" si="355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56"/>
        <v>0</v>
      </c>
      <c r="R321" s="38">
        <f t="shared" ref="R321:X321" si="357">R11-R320</f>
        <v>0</v>
      </c>
      <c r="S321" s="38">
        <f t="shared" si="357"/>
        <v>0</v>
      </c>
      <c r="T321" s="38">
        <f t="shared" si="357"/>
        <v>0</v>
      </c>
      <c r="U321" s="38">
        <f t="shared" si="357"/>
        <v>0</v>
      </c>
      <c r="V321" s="38">
        <f t="shared" si="357"/>
        <v>0</v>
      </c>
      <c r="W321" s="38">
        <f t="shared" si="357"/>
        <v>0</v>
      </c>
      <c r="X321" s="38">
        <f t="shared" si="357"/>
        <v>0</v>
      </c>
      <c r="Y321" s="38">
        <f t="shared" si="358"/>
        <v>0</v>
      </c>
      <c r="Z321" s="38">
        <f t="shared" ref="Z321:AF321" si="359">Z11-Z320</f>
        <v>0</v>
      </c>
      <c r="AA321" s="38">
        <f t="shared" si="359"/>
        <v>0</v>
      </c>
      <c r="AB321" s="38">
        <f t="shared" si="359"/>
        <v>0</v>
      </c>
      <c r="AC321" s="38">
        <f t="shared" si="359"/>
        <v>0</v>
      </c>
      <c r="AD321" s="38">
        <f t="shared" si="359"/>
        <v>0</v>
      </c>
      <c r="AE321" s="38">
        <f t="shared" si="359"/>
        <v>0</v>
      </c>
      <c r="AF321" s="38">
        <f t="shared" si="359"/>
        <v>0</v>
      </c>
      <c r="AG321" s="38">
        <f t="shared" si="360"/>
        <v>0</v>
      </c>
      <c r="AH321" s="38">
        <f t="shared" ref="AH321:AN321" si="361">AH11-AH320</f>
        <v>0</v>
      </c>
      <c r="AI321" s="38">
        <f t="shared" si="361"/>
        <v>0</v>
      </c>
      <c r="AJ321" s="38">
        <f t="shared" si="361"/>
        <v>0</v>
      </c>
      <c r="AK321" s="38">
        <f t="shared" si="361"/>
        <v>0</v>
      </c>
      <c r="AL321" s="38">
        <f t="shared" si="361"/>
        <v>0</v>
      </c>
      <c r="AM321" s="38">
        <f t="shared" si="361"/>
        <v>0</v>
      </c>
      <c r="AN321" s="38">
        <f t="shared" si="361"/>
        <v>0</v>
      </c>
      <c r="AO321" s="38">
        <f t="shared" si="362"/>
        <v>0</v>
      </c>
      <c r="AP321" s="38">
        <f>AP11-AP320</f>
        <v>0</v>
      </c>
      <c r="AQ321" s="38"/>
      <c r="AR321" s="38">
        <f t="shared" si="363"/>
        <v>0</v>
      </c>
      <c r="AS321" s="38">
        <f>AS11-AS320</f>
        <v>2906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7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5" width="9.14"/>
    <col customWidth="1" hidden="1" min="36" max="40" width="9.14"/>
    <col customWidth="1" min="41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44593.0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29"/>
      <c r="D3" s="79" t="str">
        <f t="shared" ref="D3:H3" si="1">TEXT(D4,"ddd")</f>
        <v>Tue</v>
      </c>
      <c r="E3" s="79" t="str">
        <f t="shared" si="1"/>
        <v>Wed</v>
      </c>
      <c r="F3" s="79" t="str">
        <f t="shared" si="1"/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/>
      </c>
      <c r="AK3" s="79" t="str">
        <f t="shared" si="5"/>
        <v/>
      </c>
      <c r="AL3" s="79" t="str">
        <f t="shared" si="5"/>
        <v/>
      </c>
      <c r="AM3" s="79" t="str">
        <f t="shared" si="5"/>
        <v/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3"/>
      <c r="C4" s="84"/>
      <c r="D4" s="84">
        <f>I2</f>
        <v>44593</v>
      </c>
      <c r="E4" s="84">
        <f t="shared" ref="E4:H4" si="6">IF(D4="","",IF(D4=EOMONTH($I$2,0),"",D4+1))</f>
        <v>44594</v>
      </c>
      <c r="F4" s="84">
        <f t="shared" si="6"/>
        <v>44595</v>
      </c>
      <c r="G4" s="84">
        <f t="shared" si="6"/>
        <v>44596</v>
      </c>
      <c r="H4" s="84">
        <f t="shared" si="6"/>
        <v>44597</v>
      </c>
      <c r="I4" s="85" t="str">
        <f>CONCAT("Wk"," ",WEEKNUM(H4)-1," ","Total")</f>
        <v>#N/A</v>
      </c>
      <c r="J4" s="84">
        <f>IF(H4="","",IF(H4=EOMONTH($I$2,0),"",H4+1))</f>
        <v>44598</v>
      </c>
      <c r="K4" s="84">
        <f t="shared" ref="K4:P4" si="7">IF(J4="","",IF(J4=EOMONTH($I$2,0),"",J4+1))</f>
        <v>44599</v>
      </c>
      <c r="L4" s="84">
        <f t="shared" si="7"/>
        <v>44600</v>
      </c>
      <c r="M4" s="84">
        <f t="shared" si="7"/>
        <v>44601</v>
      </c>
      <c r="N4" s="84">
        <f t="shared" si="7"/>
        <v>44602</v>
      </c>
      <c r="O4" s="84">
        <f t="shared" si="7"/>
        <v>44603</v>
      </c>
      <c r="P4" s="84">
        <f t="shared" si="7"/>
        <v>44604</v>
      </c>
      <c r="Q4" s="85" t="str">
        <f>CONCAT("Wk"," ",WEEKNUM(P4)-1," ","Total")</f>
        <v>#N/A</v>
      </c>
      <c r="R4" s="84">
        <f>IF(P4="","",IF(P4=EOMONTH($I$2,0),"",P4+1))</f>
        <v>44605</v>
      </c>
      <c r="S4" s="84">
        <f t="shared" ref="S4:X4" si="8">IF(R4="","",IF(R4=EOMONTH($I$2,0),"",R4+1))</f>
        <v>44606</v>
      </c>
      <c r="T4" s="84">
        <f t="shared" si="8"/>
        <v>44607</v>
      </c>
      <c r="U4" s="84">
        <f t="shared" si="8"/>
        <v>44608</v>
      </c>
      <c r="V4" s="84">
        <f t="shared" si="8"/>
        <v>44609</v>
      </c>
      <c r="W4" s="84">
        <f t="shared" si="8"/>
        <v>44610</v>
      </c>
      <c r="X4" s="84">
        <f t="shared" si="8"/>
        <v>44611</v>
      </c>
      <c r="Y4" s="85" t="str">
        <f>CONCAT("Wk"," ",WEEKNUM(X4)-1," ","Total")</f>
        <v>#N/A</v>
      </c>
      <c r="Z4" s="84">
        <f>IF(X4="","",IF(X4=EOMONTH($I$2,0),"",X4+1))</f>
        <v>44612</v>
      </c>
      <c r="AA4" s="84">
        <f t="shared" ref="AA4:AF4" si="9">IF(Z4="","",IF(Z4=EOMONTH($I$2,0),"",Z4+1))</f>
        <v>44613</v>
      </c>
      <c r="AB4" s="84">
        <f t="shared" si="9"/>
        <v>44614</v>
      </c>
      <c r="AC4" s="84">
        <f t="shared" si="9"/>
        <v>44615</v>
      </c>
      <c r="AD4" s="84">
        <f t="shared" si="9"/>
        <v>44616</v>
      </c>
      <c r="AE4" s="84">
        <f t="shared" si="9"/>
        <v>44617</v>
      </c>
      <c r="AF4" s="84">
        <f t="shared" si="9"/>
        <v>44618</v>
      </c>
      <c r="AG4" s="85" t="str">
        <f>CONCAT("Wk"," ",WEEKNUM(AF4)-1," ","Total")</f>
        <v>#N/A</v>
      </c>
      <c r="AH4" s="84">
        <f>IF(AF4="","",IF(AF4=EOMONTH($I$2,0),"",AF4+1))</f>
        <v>44619</v>
      </c>
      <c r="AI4" s="84">
        <f t="shared" ref="AI4:AN4" si="10">IF(AH4="","",IF(AH4=EOMONTH($I$2,0),"",AH4+1))</f>
        <v>44620</v>
      </c>
      <c r="AJ4" s="84" t="str">
        <f t="shared" si="10"/>
        <v/>
      </c>
      <c r="AK4" s="84" t="str">
        <f t="shared" si="10"/>
        <v/>
      </c>
      <c r="AL4" s="84" t="str">
        <f t="shared" si="10"/>
        <v/>
      </c>
      <c r="AM4" s="84" t="str">
        <f t="shared" si="10"/>
        <v/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8"/>
      <c r="C8" s="98"/>
      <c r="D8" s="98"/>
      <c r="E8" s="98"/>
      <c r="F8" s="98"/>
      <c r="G8" s="99"/>
      <c r="H8" s="98"/>
      <c r="I8" s="95">
        <f t="shared" si="11"/>
        <v>0</v>
      </c>
      <c r="J8" s="98"/>
      <c r="K8" s="98"/>
      <c r="L8" s="98"/>
      <c r="M8" s="98"/>
      <c r="N8" s="98"/>
      <c r="O8" s="99"/>
      <c r="P8" s="98"/>
      <c r="Q8" s="96">
        <f t="shared" si="12"/>
        <v>0</v>
      </c>
      <c r="R8" s="98"/>
      <c r="S8" s="98"/>
      <c r="T8" s="98"/>
      <c r="U8" s="98"/>
      <c r="V8" s="98"/>
      <c r="W8" s="99"/>
      <c r="X8" s="98"/>
      <c r="Y8" s="96">
        <f t="shared" si="13"/>
        <v>0</v>
      </c>
      <c r="Z8" s="98"/>
      <c r="AA8" s="98"/>
      <c r="AB8" s="98"/>
      <c r="AC8" s="98"/>
      <c r="AD8" s="98"/>
      <c r="AE8" s="99"/>
      <c r="AF8" s="98"/>
      <c r="AG8" s="96">
        <f t="shared" si="14"/>
        <v>0</v>
      </c>
      <c r="AH8" s="98"/>
      <c r="AI8" s="98"/>
      <c r="AJ8" s="98"/>
      <c r="AK8" s="98"/>
      <c r="AL8" s="98"/>
      <c r="AM8" s="99"/>
      <c r="AN8" s="98"/>
      <c r="AO8" s="96">
        <f t="shared" si="15"/>
        <v>0</v>
      </c>
      <c r="AP8" s="98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8"/>
      <c r="C9" s="98"/>
      <c r="D9" s="98"/>
      <c r="E9" s="98"/>
      <c r="F9" s="98"/>
      <c r="G9" s="99"/>
      <c r="H9" s="98"/>
      <c r="I9" s="95">
        <f t="shared" si="11"/>
        <v>0</v>
      </c>
      <c r="J9" s="98"/>
      <c r="K9" s="98"/>
      <c r="L9" s="98"/>
      <c r="M9" s="98"/>
      <c r="N9" s="98"/>
      <c r="O9" s="99"/>
      <c r="P9" s="98"/>
      <c r="Q9" s="96">
        <f t="shared" si="12"/>
        <v>0</v>
      </c>
      <c r="R9" s="98"/>
      <c r="S9" s="98"/>
      <c r="T9" s="98"/>
      <c r="U9" s="98"/>
      <c r="V9" s="98"/>
      <c r="W9" s="99"/>
      <c r="X9" s="98"/>
      <c r="Y9" s="96">
        <f t="shared" si="13"/>
        <v>0</v>
      </c>
      <c r="Z9" s="98"/>
      <c r="AA9" s="98"/>
      <c r="AB9" s="98"/>
      <c r="AC9" s="98"/>
      <c r="AD9" s="98"/>
      <c r="AE9" s="99"/>
      <c r="AF9" s="98"/>
      <c r="AG9" s="96">
        <f t="shared" si="14"/>
        <v>0</v>
      </c>
      <c r="AH9" s="98"/>
      <c r="AI9" s="98"/>
      <c r="AJ9" s="98"/>
      <c r="AK9" s="98"/>
      <c r="AL9" s="98"/>
      <c r="AM9" s="99"/>
      <c r="AN9" s="98"/>
      <c r="AO9" s="96">
        <f t="shared" si="15"/>
        <v>0</v>
      </c>
      <c r="AP9" s="98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8"/>
      <c r="C10" s="98"/>
      <c r="D10" s="98"/>
      <c r="E10" s="98"/>
      <c r="F10" s="98"/>
      <c r="G10" s="99"/>
      <c r="H10" s="98"/>
      <c r="I10" s="95">
        <f t="shared" si="11"/>
        <v>0</v>
      </c>
      <c r="J10" s="98"/>
      <c r="K10" s="98"/>
      <c r="L10" s="98"/>
      <c r="M10" s="98"/>
      <c r="N10" s="98"/>
      <c r="O10" s="99"/>
      <c r="P10" s="98"/>
      <c r="Q10" s="96">
        <f t="shared" si="12"/>
        <v>0</v>
      </c>
      <c r="R10" s="98"/>
      <c r="S10" s="98"/>
      <c r="T10" s="98"/>
      <c r="U10" s="98"/>
      <c r="V10" s="98"/>
      <c r="W10" s="99"/>
      <c r="X10" s="98"/>
      <c r="Y10" s="96">
        <f t="shared" si="13"/>
        <v>0</v>
      </c>
      <c r="Z10" s="98"/>
      <c r="AA10" s="98"/>
      <c r="AB10" s="98"/>
      <c r="AC10" s="98"/>
      <c r="AD10" s="98"/>
      <c r="AE10" s="99"/>
      <c r="AF10" s="98"/>
      <c r="AG10" s="96">
        <f t="shared" si="14"/>
        <v>0</v>
      </c>
      <c r="AH10" s="98"/>
      <c r="AI10" s="98"/>
      <c r="AJ10" s="98"/>
      <c r="AK10" s="98"/>
      <c r="AL10" s="98"/>
      <c r="AM10" s="99"/>
      <c r="AN10" s="98"/>
      <c r="AO10" s="96">
        <f t="shared" si="15"/>
        <v>0</v>
      </c>
      <c r="AP10" s="98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100">
        <f t="shared" ref="B11:H11" si="18">SUM(B7:B10)</f>
        <v>0</v>
      </c>
      <c r="C11" s="100">
        <f t="shared" si="18"/>
        <v>0</v>
      </c>
      <c r="D11" s="100">
        <f t="shared" si="18"/>
        <v>0</v>
      </c>
      <c r="E11" s="100">
        <f t="shared" si="18"/>
        <v>0</v>
      </c>
      <c r="F11" s="100">
        <f t="shared" si="18"/>
        <v>0</v>
      </c>
      <c r="G11" s="100">
        <f t="shared" si="18"/>
        <v>0</v>
      </c>
      <c r="H11" s="100">
        <f t="shared" si="18"/>
        <v>0</v>
      </c>
      <c r="I11" s="101"/>
      <c r="J11" s="100">
        <f t="shared" ref="J11:P11" si="19">SUM(J7:J10)</f>
        <v>0</v>
      </c>
      <c r="K11" s="100">
        <f t="shared" si="19"/>
        <v>0</v>
      </c>
      <c r="L11" s="100">
        <f t="shared" si="19"/>
        <v>0</v>
      </c>
      <c r="M11" s="100">
        <f t="shared" si="19"/>
        <v>0</v>
      </c>
      <c r="N11" s="100">
        <f t="shared" si="19"/>
        <v>0</v>
      </c>
      <c r="O11" s="100">
        <f t="shared" si="19"/>
        <v>0</v>
      </c>
      <c r="P11" s="100">
        <f t="shared" si="19"/>
        <v>0</v>
      </c>
      <c r="Q11" s="102"/>
      <c r="R11" s="100">
        <f t="shared" ref="R11:X11" si="20">SUM(R7:R10)</f>
        <v>0</v>
      </c>
      <c r="S11" s="100">
        <f t="shared" si="20"/>
        <v>0</v>
      </c>
      <c r="T11" s="100">
        <f t="shared" si="20"/>
        <v>0</v>
      </c>
      <c r="U11" s="100">
        <f t="shared" si="20"/>
        <v>0</v>
      </c>
      <c r="V11" s="100">
        <f t="shared" si="20"/>
        <v>0</v>
      </c>
      <c r="W11" s="100">
        <f t="shared" si="20"/>
        <v>0</v>
      </c>
      <c r="X11" s="100">
        <f t="shared" si="20"/>
        <v>0</v>
      </c>
      <c r="Y11" s="102"/>
      <c r="Z11" s="100">
        <f t="shared" ref="Z11:AF11" si="21">SUM(Z7:Z10)</f>
        <v>0</v>
      </c>
      <c r="AA11" s="100">
        <f t="shared" si="21"/>
        <v>0</v>
      </c>
      <c r="AB11" s="100">
        <f t="shared" si="21"/>
        <v>0</v>
      </c>
      <c r="AC11" s="100">
        <f t="shared" si="21"/>
        <v>0</v>
      </c>
      <c r="AD11" s="100">
        <f t="shared" si="21"/>
        <v>0</v>
      </c>
      <c r="AE11" s="100">
        <f t="shared" si="21"/>
        <v>0</v>
      </c>
      <c r="AF11" s="100">
        <f t="shared" si="21"/>
        <v>0</v>
      </c>
      <c r="AG11" s="102"/>
      <c r="AH11" s="100">
        <f t="shared" ref="AH11:AK11" si="22">SUM(AH7:AH10)</f>
        <v>0</v>
      </c>
      <c r="AI11" s="100">
        <f t="shared" si="22"/>
        <v>0</v>
      </c>
      <c r="AJ11" s="100">
        <f t="shared" si="22"/>
        <v>0</v>
      </c>
      <c r="AK11" s="100">
        <f t="shared" si="22"/>
        <v>0</v>
      </c>
      <c r="AL11" s="100">
        <v>0.0</v>
      </c>
      <c r="AM11" s="100">
        <f t="shared" ref="AM11:AN11" si="23">SUM(AM7:AM10)</f>
        <v>0</v>
      </c>
      <c r="AN11" s="100">
        <f t="shared" si="23"/>
        <v>0</v>
      </c>
      <c r="AO11" s="102"/>
      <c r="AP11" s="100">
        <v>0.0</v>
      </c>
      <c r="AQ11" s="102"/>
      <c r="AR11" s="103">
        <f>SUM(AR7:AR10)</f>
        <v>0</v>
      </c>
    </row>
    <row r="12">
      <c r="A12" s="104"/>
      <c r="B12" s="105"/>
      <c r="C12" s="106"/>
      <c r="D12" s="106"/>
      <c r="E12" s="106"/>
      <c r="F12" s="106"/>
      <c r="G12" s="106"/>
      <c r="H12" s="106"/>
      <c r="I12" s="10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88"/>
    </row>
    <row r="13" ht="18.75" customHeight="1">
      <c r="A13" s="108" t="s">
        <v>239</v>
      </c>
      <c r="B13" s="10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10"/>
      <c r="B14" s="111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2"/>
      <c r="J15" s="91"/>
      <c r="K15" s="91"/>
      <c r="L15" s="91"/>
      <c r="M15" s="91"/>
      <c r="N15" s="91"/>
      <c r="O15" s="91"/>
      <c r="P15" s="91"/>
      <c r="Q15" s="113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43"/>
      <c r="C16" s="43"/>
      <c r="D16" s="43"/>
      <c r="E16" s="43"/>
      <c r="F16" s="43"/>
      <c r="G16" s="45"/>
      <c r="H16" s="4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43"/>
      <c r="Q16" s="115">
        <f t="shared" si="24"/>
        <v>0</v>
      </c>
      <c r="R16" s="114"/>
      <c r="S16" s="45"/>
      <c r="T16" s="45"/>
      <c r="U16" s="45"/>
      <c r="V16" s="45"/>
      <c r="W16" s="45"/>
      <c r="X16" s="4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4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4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43"/>
      <c r="C25" s="43"/>
      <c r="D25" s="43"/>
      <c r="E25" s="43"/>
      <c r="F25" s="43"/>
      <c r="G25" s="45"/>
      <c r="H25" s="43"/>
      <c r="I25" s="95">
        <f t="shared" ref="I25:I34" si="37">SUM(B25:H25)</f>
        <v>0</v>
      </c>
      <c r="J25" s="43"/>
      <c r="K25" s="43"/>
      <c r="L25" s="43"/>
      <c r="M25" s="43"/>
      <c r="N25" s="43"/>
      <c r="O25" s="45"/>
      <c r="P25" s="43"/>
      <c r="Q25" s="95">
        <f t="shared" ref="Q25:Q34" si="38">SUM(J25:P25)</f>
        <v>0</v>
      </c>
      <c r="R25" s="43"/>
      <c r="S25" s="43"/>
      <c r="T25" s="43"/>
      <c r="U25" s="43"/>
      <c r="V25" s="43"/>
      <c r="W25" s="45"/>
      <c r="X25" s="43"/>
      <c r="Y25" s="95">
        <f t="shared" ref="Y25:Y34" si="39">SUM(R25:X25)</f>
        <v>0</v>
      </c>
      <c r="Z25" s="43"/>
      <c r="AA25" s="43"/>
      <c r="AB25" s="43"/>
      <c r="AC25" s="43"/>
      <c r="AD25" s="43"/>
      <c r="AE25" s="45"/>
      <c r="AF25" s="43"/>
      <c r="AG25" s="95">
        <f t="shared" ref="AG25:AG34" si="40">SUM(Z25:AF25)</f>
        <v>0</v>
      </c>
      <c r="AH25" s="43"/>
      <c r="AI25" s="43"/>
      <c r="AJ25" s="43"/>
      <c r="AK25" s="43"/>
      <c r="AL25" s="43"/>
      <c r="AM25" s="45"/>
      <c r="AN25" s="4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43"/>
      <c r="C37" s="43"/>
      <c r="D37" s="43"/>
      <c r="E37" s="43"/>
      <c r="F37" s="43"/>
      <c r="G37" s="45"/>
      <c r="H37" s="43"/>
      <c r="I37" s="95">
        <f t="shared" ref="I37:I54" si="49">SUM(B37:H37)</f>
        <v>0</v>
      </c>
      <c r="J37" s="43"/>
      <c r="K37" s="43"/>
      <c r="L37" s="43"/>
      <c r="M37" s="43"/>
      <c r="N37" s="43"/>
      <c r="O37" s="45"/>
      <c r="P37" s="43"/>
      <c r="Q37" s="95">
        <f t="shared" ref="Q37:Q54" si="50">SUM(J37:P37)</f>
        <v>0</v>
      </c>
      <c r="R37" s="43"/>
      <c r="S37" s="43"/>
      <c r="T37" s="43"/>
      <c r="U37" s="43"/>
      <c r="V37" s="43"/>
      <c r="W37" s="45"/>
      <c r="X37" s="43"/>
      <c r="Y37" s="95">
        <f t="shared" ref="Y37:Y54" si="51">SUM(R37:X37)</f>
        <v>0</v>
      </c>
      <c r="Z37" s="43"/>
      <c r="AA37" s="43"/>
      <c r="AB37" s="43"/>
      <c r="AC37" s="43"/>
      <c r="AD37" s="43"/>
      <c r="AE37" s="45"/>
      <c r="AF37" s="43"/>
      <c r="AG37" s="95">
        <f t="shared" ref="AG37:AG54" si="52">SUM(Z37:AF37)</f>
        <v>0</v>
      </c>
      <c r="AH37" s="43"/>
      <c r="AI37" s="43"/>
      <c r="AJ37" s="43"/>
      <c r="AK37" s="43"/>
      <c r="AL37" s="43"/>
      <c r="AM37" s="45"/>
      <c r="AN37" s="4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43"/>
      <c r="C57" s="43"/>
      <c r="D57" s="43"/>
      <c r="E57" s="43"/>
      <c r="F57" s="43"/>
      <c r="G57" s="45"/>
      <c r="H57" s="43"/>
      <c r="I57" s="95">
        <f t="shared" ref="I57:I65" si="61">SUM(B57:H57)</f>
        <v>0</v>
      </c>
      <c r="J57" s="43"/>
      <c r="K57" s="43"/>
      <c r="L57" s="43"/>
      <c r="M57" s="43"/>
      <c r="N57" s="43"/>
      <c r="O57" s="45"/>
      <c r="P57" s="43"/>
      <c r="Q57" s="95">
        <f t="shared" ref="Q57:Q65" si="62">SUM(J57:P57)</f>
        <v>0</v>
      </c>
      <c r="R57" s="43"/>
      <c r="S57" s="43"/>
      <c r="T57" s="43"/>
      <c r="U57" s="43"/>
      <c r="V57" s="43"/>
      <c r="W57" s="45"/>
      <c r="X57" s="43"/>
      <c r="Y57" s="95">
        <f t="shared" ref="Y57:Y65" si="63">SUM(R57:X57)</f>
        <v>0</v>
      </c>
      <c r="Z57" s="43"/>
      <c r="AA57" s="43"/>
      <c r="AB57" s="43"/>
      <c r="AC57" s="43"/>
      <c r="AD57" s="43"/>
      <c r="AE57" s="45"/>
      <c r="AF57" s="43"/>
      <c r="AG57" s="95">
        <f t="shared" ref="AG57:AG65" si="64">SUM(Z57:AF57)</f>
        <v>0</v>
      </c>
      <c r="AH57" s="43"/>
      <c r="AI57" s="43"/>
      <c r="AJ57" s="43"/>
      <c r="AK57" s="43"/>
      <c r="AL57" s="43"/>
      <c r="AM57" s="45"/>
      <c r="AN57" s="4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43"/>
      <c r="C58" s="43"/>
      <c r="D58" s="43"/>
      <c r="E58" s="43"/>
      <c r="F58" s="43"/>
      <c r="G58" s="45"/>
      <c r="H58" s="43"/>
      <c r="I58" s="95">
        <f t="shared" si="61"/>
        <v>0</v>
      </c>
      <c r="J58" s="43"/>
      <c r="K58" s="43"/>
      <c r="L58" s="43"/>
      <c r="M58" s="43"/>
      <c r="N58" s="43"/>
      <c r="O58" s="45"/>
      <c r="P58" s="43"/>
      <c r="Q58" s="95">
        <f t="shared" si="62"/>
        <v>0</v>
      </c>
      <c r="R58" s="43"/>
      <c r="S58" s="43"/>
      <c r="T58" s="43"/>
      <c r="U58" s="43"/>
      <c r="V58" s="43"/>
      <c r="W58" s="45"/>
      <c r="X58" s="43"/>
      <c r="Y58" s="95">
        <f t="shared" si="63"/>
        <v>0</v>
      </c>
      <c r="Z58" s="43"/>
      <c r="AA58" s="43"/>
      <c r="AB58" s="43"/>
      <c r="AC58" s="43"/>
      <c r="AD58" s="43"/>
      <c r="AE58" s="45"/>
      <c r="AF58" s="43"/>
      <c r="AG58" s="95">
        <f t="shared" si="64"/>
        <v>0</v>
      </c>
      <c r="AH58" s="43"/>
      <c r="AI58" s="43"/>
      <c r="AJ58" s="43"/>
      <c r="AK58" s="43"/>
      <c r="AL58" s="43"/>
      <c r="AM58" s="45"/>
      <c r="AN58" s="4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43"/>
      <c r="C59" s="43"/>
      <c r="D59" s="43"/>
      <c r="E59" s="43"/>
      <c r="F59" s="43"/>
      <c r="G59" s="45"/>
      <c r="H59" s="43"/>
      <c r="I59" s="95">
        <f t="shared" si="61"/>
        <v>0</v>
      </c>
      <c r="J59" s="43"/>
      <c r="K59" s="43"/>
      <c r="L59" s="43"/>
      <c r="M59" s="43"/>
      <c r="N59" s="43"/>
      <c r="O59" s="45"/>
      <c r="P59" s="43"/>
      <c r="Q59" s="95">
        <f t="shared" si="62"/>
        <v>0</v>
      </c>
      <c r="R59" s="43"/>
      <c r="S59" s="43"/>
      <c r="T59" s="43"/>
      <c r="U59" s="43"/>
      <c r="V59" s="43"/>
      <c r="W59" s="45"/>
      <c r="X59" s="43"/>
      <c r="Y59" s="95">
        <f t="shared" si="63"/>
        <v>0</v>
      </c>
      <c r="Z59" s="43"/>
      <c r="AA59" s="43"/>
      <c r="AB59" s="43"/>
      <c r="AC59" s="43"/>
      <c r="AD59" s="43"/>
      <c r="AE59" s="45"/>
      <c r="AF59" s="43"/>
      <c r="AG59" s="95">
        <f t="shared" si="64"/>
        <v>0</v>
      </c>
      <c r="AH59" s="43"/>
      <c r="AI59" s="43"/>
      <c r="AJ59" s="43"/>
      <c r="AK59" s="43"/>
      <c r="AL59" s="43"/>
      <c r="AM59" s="45"/>
      <c r="AN59" s="4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43"/>
      <c r="C60" s="43"/>
      <c r="D60" s="43"/>
      <c r="E60" s="43"/>
      <c r="F60" s="43"/>
      <c r="G60" s="45"/>
      <c r="H60" s="43"/>
      <c r="I60" s="95">
        <f t="shared" si="61"/>
        <v>0</v>
      </c>
      <c r="J60" s="43"/>
      <c r="K60" s="43"/>
      <c r="L60" s="43"/>
      <c r="M60" s="43"/>
      <c r="N60" s="43"/>
      <c r="O60" s="45"/>
      <c r="P60" s="43"/>
      <c r="Q60" s="95">
        <f t="shared" si="62"/>
        <v>0</v>
      </c>
      <c r="R60" s="43"/>
      <c r="S60" s="43"/>
      <c r="T60" s="43"/>
      <c r="U60" s="43"/>
      <c r="V60" s="43"/>
      <c r="W60" s="45"/>
      <c r="X60" s="43"/>
      <c r="Y60" s="95">
        <f t="shared" si="63"/>
        <v>0</v>
      </c>
      <c r="Z60" s="43"/>
      <c r="AA60" s="43"/>
      <c r="AB60" s="43"/>
      <c r="AC60" s="43"/>
      <c r="AD60" s="43"/>
      <c r="AE60" s="45"/>
      <c r="AF60" s="43"/>
      <c r="AG60" s="95">
        <f t="shared" si="64"/>
        <v>0</v>
      </c>
      <c r="AH60" s="43"/>
      <c r="AI60" s="43"/>
      <c r="AJ60" s="43"/>
      <c r="AK60" s="43"/>
      <c r="AL60" s="43"/>
      <c r="AM60" s="45"/>
      <c r="AN60" s="4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43"/>
      <c r="C61" s="43"/>
      <c r="D61" s="43"/>
      <c r="E61" s="43"/>
      <c r="F61" s="43"/>
      <c r="G61" s="45"/>
      <c r="H61" s="43"/>
      <c r="I61" s="95">
        <f t="shared" si="61"/>
        <v>0</v>
      </c>
      <c r="J61" s="43"/>
      <c r="K61" s="43"/>
      <c r="L61" s="43"/>
      <c r="M61" s="43"/>
      <c r="N61" s="43"/>
      <c r="O61" s="45"/>
      <c r="P61" s="43"/>
      <c r="Q61" s="95">
        <f t="shared" si="62"/>
        <v>0</v>
      </c>
      <c r="R61" s="43"/>
      <c r="S61" s="43"/>
      <c r="T61" s="43"/>
      <c r="U61" s="43"/>
      <c r="V61" s="43"/>
      <c r="W61" s="45"/>
      <c r="X61" s="43"/>
      <c r="Y61" s="95">
        <f t="shared" si="63"/>
        <v>0</v>
      </c>
      <c r="Z61" s="43"/>
      <c r="AA61" s="43"/>
      <c r="AB61" s="43"/>
      <c r="AC61" s="43"/>
      <c r="AD61" s="43"/>
      <c r="AE61" s="45"/>
      <c r="AF61" s="43"/>
      <c r="AG61" s="95">
        <f t="shared" si="64"/>
        <v>0</v>
      </c>
      <c r="AH61" s="43"/>
      <c r="AI61" s="43"/>
      <c r="AJ61" s="43"/>
      <c r="AK61" s="43"/>
      <c r="AL61" s="43"/>
      <c r="AM61" s="45"/>
      <c r="AN61" s="4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43"/>
      <c r="C62" s="43"/>
      <c r="D62" s="43"/>
      <c r="E62" s="43"/>
      <c r="F62" s="43"/>
      <c r="G62" s="45"/>
      <c r="H62" s="43"/>
      <c r="I62" s="95">
        <f t="shared" si="61"/>
        <v>0</v>
      </c>
      <c r="J62" s="43"/>
      <c r="K62" s="43"/>
      <c r="L62" s="43"/>
      <c r="M62" s="43"/>
      <c r="N62" s="43"/>
      <c r="O62" s="45"/>
      <c r="P62" s="43"/>
      <c r="Q62" s="95">
        <f t="shared" si="62"/>
        <v>0</v>
      </c>
      <c r="R62" s="43"/>
      <c r="S62" s="43"/>
      <c r="T62" s="43"/>
      <c r="U62" s="43"/>
      <c r="V62" s="43"/>
      <c r="W62" s="45"/>
      <c r="X62" s="43"/>
      <c r="Y62" s="95">
        <f t="shared" si="63"/>
        <v>0</v>
      </c>
      <c r="Z62" s="43"/>
      <c r="AA62" s="43"/>
      <c r="AB62" s="43"/>
      <c r="AC62" s="43"/>
      <c r="AD62" s="43"/>
      <c r="AE62" s="45"/>
      <c r="AF62" s="43"/>
      <c r="AG62" s="95">
        <f t="shared" si="64"/>
        <v>0</v>
      </c>
      <c r="AH62" s="43"/>
      <c r="AI62" s="43"/>
      <c r="AJ62" s="43"/>
      <c r="AK62" s="43"/>
      <c r="AL62" s="43"/>
      <c r="AM62" s="45"/>
      <c r="AN62" s="4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43"/>
      <c r="C63" s="43"/>
      <c r="D63" s="43"/>
      <c r="E63" s="43"/>
      <c r="F63" s="43"/>
      <c r="G63" s="45"/>
      <c r="H63" s="43"/>
      <c r="I63" s="95">
        <f t="shared" si="61"/>
        <v>0</v>
      </c>
      <c r="J63" s="43"/>
      <c r="K63" s="43"/>
      <c r="L63" s="43"/>
      <c r="M63" s="43"/>
      <c r="N63" s="43"/>
      <c r="O63" s="45"/>
      <c r="P63" s="43"/>
      <c r="Q63" s="95">
        <f t="shared" si="62"/>
        <v>0</v>
      </c>
      <c r="R63" s="43"/>
      <c r="S63" s="43"/>
      <c r="T63" s="43"/>
      <c r="U63" s="43"/>
      <c r="V63" s="43"/>
      <c r="W63" s="45"/>
      <c r="X63" s="43"/>
      <c r="Y63" s="95">
        <f t="shared" si="63"/>
        <v>0</v>
      </c>
      <c r="Z63" s="43"/>
      <c r="AA63" s="43"/>
      <c r="AB63" s="43"/>
      <c r="AC63" s="43"/>
      <c r="AD63" s="43"/>
      <c r="AE63" s="45"/>
      <c r="AF63" s="43"/>
      <c r="AG63" s="95">
        <f t="shared" si="64"/>
        <v>0</v>
      </c>
      <c r="AH63" s="43"/>
      <c r="AI63" s="43"/>
      <c r="AJ63" s="43"/>
      <c r="AK63" s="43"/>
      <c r="AL63" s="43"/>
      <c r="AM63" s="45"/>
      <c r="AN63" s="4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43"/>
      <c r="C68" s="43"/>
      <c r="D68" s="43"/>
      <c r="E68" s="43"/>
      <c r="F68" s="43"/>
      <c r="G68" s="45"/>
      <c r="H68" s="43"/>
      <c r="I68" s="95">
        <f t="shared" ref="I68:I78" si="73">SUM(B68:H68)</f>
        <v>0</v>
      </c>
      <c r="J68" s="43"/>
      <c r="K68" s="43"/>
      <c r="L68" s="43"/>
      <c r="M68" s="43"/>
      <c r="N68" s="43"/>
      <c r="O68" s="45"/>
      <c r="P68" s="43"/>
      <c r="Q68" s="95">
        <f t="shared" ref="Q68:Q78" si="74">SUM(J68:P68)</f>
        <v>0</v>
      </c>
      <c r="R68" s="43"/>
      <c r="S68" s="43"/>
      <c r="T68" s="43"/>
      <c r="U68" s="43"/>
      <c r="V68" s="43"/>
      <c r="W68" s="45"/>
      <c r="X68" s="43"/>
      <c r="Y68" s="95">
        <f t="shared" ref="Y68:Y78" si="75">SUM(R68:X68)</f>
        <v>0</v>
      </c>
      <c r="Z68" s="43"/>
      <c r="AA68" s="43"/>
      <c r="AB68" s="43"/>
      <c r="AC68" s="43"/>
      <c r="AD68" s="43"/>
      <c r="AE68" s="45"/>
      <c r="AF68" s="43"/>
      <c r="AG68" s="95">
        <f t="shared" ref="AG68:AG78" si="76">SUM(Z68:AF68)</f>
        <v>0</v>
      </c>
      <c r="AH68" s="43"/>
      <c r="AI68" s="43"/>
      <c r="AJ68" s="43"/>
      <c r="AK68" s="43"/>
      <c r="AL68" s="43"/>
      <c r="AM68" s="45"/>
      <c r="AN68" s="4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4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4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4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4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4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43"/>
      <c r="C90" s="44"/>
      <c r="D90" s="44"/>
      <c r="E90" s="44"/>
      <c r="F90" s="44"/>
      <c r="G90" s="44"/>
      <c r="H90" s="44"/>
      <c r="I90" s="95">
        <f t="shared" si="97"/>
        <v>0</v>
      </c>
      <c r="J90" s="43"/>
      <c r="K90" s="44"/>
      <c r="L90" s="44"/>
      <c r="M90" s="44"/>
      <c r="N90" s="44"/>
      <c r="O90" s="44"/>
      <c r="P90" s="44"/>
      <c r="Q90" s="95">
        <f t="shared" si="98"/>
        <v>0</v>
      </c>
      <c r="R90" s="43"/>
      <c r="S90" s="44"/>
      <c r="T90" s="44"/>
      <c r="U90" s="44"/>
      <c r="V90" s="44"/>
      <c r="W90" s="44"/>
      <c r="X90" s="44"/>
      <c r="Y90" s="95">
        <f t="shared" si="99"/>
        <v>0</v>
      </c>
      <c r="Z90" s="43"/>
      <c r="AA90" s="44"/>
      <c r="AB90" s="44"/>
      <c r="AC90" s="44"/>
      <c r="AD90" s="44"/>
      <c r="AE90" s="44"/>
      <c r="AF90" s="44"/>
      <c r="AG90" s="95">
        <f t="shared" si="100"/>
        <v>0</v>
      </c>
      <c r="AH90" s="4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43"/>
      <c r="C91" s="44"/>
      <c r="D91" s="44"/>
      <c r="E91" s="44"/>
      <c r="F91" s="44"/>
      <c r="G91" s="44"/>
      <c r="H91" s="44"/>
      <c r="I91" s="95">
        <f t="shared" si="97"/>
        <v>0</v>
      </c>
      <c r="J91" s="43"/>
      <c r="K91" s="44"/>
      <c r="L91" s="44"/>
      <c r="M91" s="44"/>
      <c r="N91" s="44"/>
      <c r="O91" s="44"/>
      <c r="P91" s="44"/>
      <c r="Q91" s="95">
        <f t="shared" si="98"/>
        <v>0</v>
      </c>
      <c r="R91" s="43"/>
      <c r="S91" s="44"/>
      <c r="T91" s="44"/>
      <c r="U91" s="44"/>
      <c r="V91" s="44"/>
      <c r="W91" s="44"/>
      <c r="X91" s="44"/>
      <c r="Y91" s="95">
        <f t="shared" si="99"/>
        <v>0</v>
      </c>
      <c r="Z91" s="43"/>
      <c r="AA91" s="44"/>
      <c r="AB91" s="44"/>
      <c r="AC91" s="44"/>
      <c r="AD91" s="44"/>
      <c r="AE91" s="44"/>
      <c r="AF91" s="44"/>
      <c r="AG91" s="95">
        <f t="shared" si="100"/>
        <v>0</v>
      </c>
      <c r="AH91" s="4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43"/>
      <c r="C92" s="44"/>
      <c r="D92" s="44"/>
      <c r="E92" s="44"/>
      <c r="F92" s="44"/>
      <c r="G92" s="44"/>
      <c r="H92" s="44"/>
      <c r="I92" s="95">
        <f t="shared" si="97"/>
        <v>0</v>
      </c>
      <c r="J92" s="43"/>
      <c r="K92" s="44"/>
      <c r="L92" s="44"/>
      <c r="M92" s="44"/>
      <c r="N92" s="44"/>
      <c r="O92" s="44"/>
      <c r="P92" s="44"/>
      <c r="Q92" s="95">
        <f t="shared" si="98"/>
        <v>0</v>
      </c>
      <c r="R92" s="43"/>
      <c r="S92" s="44"/>
      <c r="T92" s="44"/>
      <c r="U92" s="44"/>
      <c r="V92" s="44"/>
      <c r="W92" s="44"/>
      <c r="X92" s="44"/>
      <c r="Y92" s="95">
        <f t="shared" si="99"/>
        <v>0</v>
      </c>
      <c r="Z92" s="43"/>
      <c r="AA92" s="44"/>
      <c r="AB92" s="44"/>
      <c r="AC92" s="44"/>
      <c r="AD92" s="44"/>
      <c r="AE92" s="44"/>
      <c r="AF92" s="44"/>
      <c r="AG92" s="95">
        <f t="shared" si="100"/>
        <v>0</v>
      </c>
      <c r="AH92" s="4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43"/>
      <c r="C93" s="44"/>
      <c r="D93" s="44"/>
      <c r="E93" s="44"/>
      <c r="F93" s="44"/>
      <c r="G93" s="44"/>
      <c r="H93" s="44"/>
      <c r="I93" s="95">
        <f t="shared" si="97"/>
        <v>0</v>
      </c>
      <c r="J93" s="43"/>
      <c r="K93" s="44"/>
      <c r="L93" s="44"/>
      <c r="M93" s="44"/>
      <c r="N93" s="44"/>
      <c r="O93" s="44"/>
      <c r="P93" s="44"/>
      <c r="Q93" s="95">
        <f t="shared" si="98"/>
        <v>0</v>
      </c>
      <c r="R93" s="43"/>
      <c r="S93" s="44"/>
      <c r="T93" s="44"/>
      <c r="U93" s="44"/>
      <c r="V93" s="44"/>
      <c r="W93" s="44"/>
      <c r="X93" s="44"/>
      <c r="Y93" s="95">
        <f t="shared" si="99"/>
        <v>0</v>
      </c>
      <c r="Z93" s="43"/>
      <c r="AA93" s="44"/>
      <c r="AB93" s="44"/>
      <c r="AC93" s="44"/>
      <c r="AD93" s="44"/>
      <c r="AE93" s="44"/>
      <c r="AF93" s="44"/>
      <c r="AG93" s="95">
        <f t="shared" si="100"/>
        <v>0</v>
      </c>
      <c r="AH93" s="4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43"/>
      <c r="C94" s="43"/>
      <c r="D94" s="43"/>
      <c r="E94" s="43"/>
      <c r="F94" s="43"/>
      <c r="G94" s="45"/>
      <c r="H94" s="43"/>
      <c r="I94" s="95">
        <f t="shared" si="97"/>
        <v>0</v>
      </c>
      <c r="J94" s="43"/>
      <c r="K94" s="43"/>
      <c r="L94" s="43"/>
      <c r="M94" s="43"/>
      <c r="N94" s="43"/>
      <c r="O94" s="45"/>
      <c r="P94" s="43"/>
      <c r="Q94" s="95">
        <f t="shared" si="98"/>
        <v>0</v>
      </c>
      <c r="R94" s="43"/>
      <c r="S94" s="43"/>
      <c r="T94" s="43"/>
      <c r="U94" s="43"/>
      <c r="V94" s="43"/>
      <c r="W94" s="45"/>
      <c r="X94" s="43"/>
      <c r="Y94" s="95">
        <f t="shared" si="99"/>
        <v>0</v>
      </c>
      <c r="Z94" s="43"/>
      <c r="AA94" s="43"/>
      <c r="AB94" s="43"/>
      <c r="AC94" s="43"/>
      <c r="AD94" s="43"/>
      <c r="AE94" s="45"/>
      <c r="AF94" s="43"/>
      <c r="AG94" s="95">
        <f t="shared" si="100"/>
        <v>0</v>
      </c>
      <c r="AH94" s="43"/>
      <c r="AI94" s="43"/>
      <c r="AJ94" s="43"/>
      <c r="AK94" s="43"/>
      <c r="AL94" s="43"/>
      <c r="AM94" s="45"/>
      <c r="AN94" s="4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43"/>
      <c r="C280" s="43"/>
      <c r="D280" s="43"/>
      <c r="E280" s="43"/>
      <c r="F280" s="43"/>
      <c r="G280" s="43"/>
      <c r="H280" s="43"/>
      <c r="I280" s="95">
        <f t="shared" ref="I280:I299" si="301">SUM(B280:H280)</f>
        <v>0</v>
      </c>
      <c r="J280" s="43"/>
      <c r="K280" s="43"/>
      <c r="L280" s="43"/>
      <c r="M280" s="43"/>
      <c r="N280" s="43"/>
      <c r="O280" s="43"/>
      <c r="P280" s="43"/>
      <c r="Q280" s="95">
        <f t="shared" ref="Q280:Q299" si="302">SUM(J280:P280)</f>
        <v>0</v>
      </c>
      <c r="R280" s="43"/>
      <c r="S280" s="43"/>
      <c r="T280" s="43"/>
      <c r="U280" s="43"/>
      <c r="V280" s="43"/>
      <c r="W280" s="43"/>
      <c r="X280" s="43"/>
      <c r="Y280" s="95">
        <f t="shared" ref="Y280:Y299" si="303">SUM(R280:X280)</f>
        <v>0</v>
      </c>
      <c r="Z280" s="43"/>
      <c r="AA280" s="43"/>
      <c r="AB280" s="43"/>
      <c r="AC280" s="43"/>
      <c r="AD280" s="43"/>
      <c r="AE280" s="43"/>
      <c r="AF280" s="43"/>
      <c r="AG280" s="95">
        <f t="shared" ref="AG280:AG299" si="304">SUM(Z280:AF280)</f>
        <v>0</v>
      </c>
      <c r="AH280" s="43"/>
      <c r="AI280" s="43"/>
      <c r="AJ280" s="43"/>
      <c r="AK280" s="43"/>
      <c r="AL280" s="43"/>
      <c r="AM280" s="43"/>
      <c r="AN280" s="4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7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8" width="9.14"/>
    <col customWidth="1" hidden="1" min="39" max="40" width="9.14"/>
    <col customWidth="1" min="41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44621.0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29"/>
      <c r="D3" s="79" t="str">
        <f t="shared" ref="D3:H3" si="1">TEXT(D4,"ddd")</f>
        <v>Tue</v>
      </c>
      <c r="E3" s="79" t="str">
        <f t="shared" si="1"/>
        <v>Wed</v>
      </c>
      <c r="F3" s="79" t="str">
        <f t="shared" si="1"/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>Thu</v>
      </c>
      <c r="AM3" s="79" t="str">
        <f t="shared" si="5"/>
        <v/>
      </c>
      <c r="AN3" s="79" t="str">
        <f t="shared" si="5"/>
        <v/>
      </c>
      <c r="AO3" s="29"/>
      <c r="AP3" s="29"/>
      <c r="AQ3" s="29"/>
      <c r="AR3" s="29"/>
    </row>
    <row r="4">
      <c r="A4" s="30" t="s">
        <v>51</v>
      </c>
      <c r="B4" s="83"/>
      <c r="C4" s="84"/>
      <c r="D4" s="84">
        <f>I2</f>
        <v>44621</v>
      </c>
      <c r="E4" s="84">
        <f t="shared" ref="E4:H4" si="6">IF(D4="","",IF(D4=EOMONTH($I$2,0),"",D4+1))</f>
        <v>44622</v>
      </c>
      <c r="F4" s="84">
        <f t="shared" si="6"/>
        <v>44623</v>
      </c>
      <c r="G4" s="84">
        <f t="shared" si="6"/>
        <v>44624</v>
      </c>
      <c r="H4" s="84">
        <f t="shared" si="6"/>
        <v>44625</v>
      </c>
      <c r="I4" s="85" t="str">
        <f>CONCAT("Wk"," ",WEEKNUM(H4)-1," ","Total")</f>
        <v>#N/A</v>
      </c>
      <c r="J4" s="84">
        <f>IF(H4="","",IF(H4=EOMONTH($I$2,0),"",H4+1))</f>
        <v>44626</v>
      </c>
      <c r="K4" s="84">
        <f t="shared" ref="K4:P4" si="7">IF(J4="","",IF(J4=EOMONTH($I$2,0),"",J4+1))</f>
        <v>44627</v>
      </c>
      <c r="L4" s="84">
        <f t="shared" si="7"/>
        <v>44628</v>
      </c>
      <c r="M4" s="84">
        <f t="shared" si="7"/>
        <v>44629</v>
      </c>
      <c r="N4" s="84">
        <f t="shared" si="7"/>
        <v>44630</v>
      </c>
      <c r="O4" s="84">
        <f t="shared" si="7"/>
        <v>44631</v>
      </c>
      <c r="P4" s="84">
        <f t="shared" si="7"/>
        <v>44632</v>
      </c>
      <c r="Q4" s="85" t="str">
        <f>CONCAT("Wk"," ",WEEKNUM(P4)-1," ","Total")</f>
        <v>#N/A</v>
      </c>
      <c r="R4" s="84">
        <f>IF(P4="","",IF(P4=EOMONTH($I$2,0),"",P4+1))</f>
        <v>44633</v>
      </c>
      <c r="S4" s="84">
        <f t="shared" ref="S4:X4" si="8">IF(R4="","",IF(R4=EOMONTH($I$2,0),"",R4+1))</f>
        <v>44634</v>
      </c>
      <c r="T4" s="84">
        <f t="shared" si="8"/>
        <v>44635</v>
      </c>
      <c r="U4" s="84">
        <f t="shared" si="8"/>
        <v>44636</v>
      </c>
      <c r="V4" s="84">
        <f t="shared" si="8"/>
        <v>44637</v>
      </c>
      <c r="W4" s="84">
        <f t="shared" si="8"/>
        <v>44638</v>
      </c>
      <c r="X4" s="84">
        <f t="shared" si="8"/>
        <v>44639</v>
      </c>
      <c r="Y4" s="85" t="str">
        <f>CONCAT("Wk"," ",WEEKNUM(X4)-1," ","Total")</f>
        <v>#N/A</v>
      </c>
      <c r="Z4" s="84">
        <f>IF(X4="","",IF(X4=EOMONTH($I$2,0),"",X4+1))</f>
        <v>44640</v>
      </c>
      <c r="AA4" s="84">
        <f t="shared" ref="AA4:AF4" si="9">IF(Z4="","",IF(Z4=EOMONTH($I$2,0),"",Z4+1))</f>
        <v>44641</v>
      </c>
      <c r="AB4" s="84">
        <f t="shared" si="9"/>
        <v>44642</v>
      </c>
      <c r="AC4" s="84">
        <f t="shared" si="9"/>
        <v>44643</v>
      </c>
      <c r="AD4" s="84">
        <f t="shared" si="9"/>
        <v>44644</v>
      </c>
      <c r="AE4" s="84">
        <f t="shared" si="9"/>
        <v>44645</v>
      </c>
      <c r="AF4" s="84">
        <f t="shared" si="9"/>
        <v>44646</v>
      </c>
      <c r="AG4" s="85" t="str">
        <f>CONCAT("Wk"," ",WEEKNUM(AF4)-1," ","Total")</f>
        <v>#N/A</v>
      </c>
      <c r="AH4" s="84">
        <f>IF(AF4="","",IF(AF4=EOMONTH($I$2,0),"",AF4+1))</f>
        <v>44647</v>
      </c>
      <c r="AI4" s="84">
        <f t="shared" ref="AI4:AN4" si="10">IF(AH4="","",IF(AH4=EOMONTH($I$2,0),"",AH4+1))</f>
        <v>44648</v>
      </c>
      <c r="AJ4" s="84">
        <f t="shared" si="10"/>
        <v>44649</v>
      </c>
      <c r="AK4" s="84">
        <f t="shared" si="10"/>
        <v>44650</v>
      </c>
      <c r="AL4" s="84">
        <f t="shared" si="10"/>
        <v>44651</v>
      </c>
      <c r="AM4" s="84" t="str">
        <f t="shared" si="10"/>
        <v/>
      </c>
      <c r="AN4" s="84" t="str">
        <f t="shared" si="10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1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2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3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4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5">SUM(AH7:AN7)</f>
        <v>0</v>
      </c>
      <c r="AP7" s="93"/>
      <c r="AQ7" s="96">
        <f t="shared" ref="AQ7:AQ10" si="16">SUM(AP7)</f>
        <v>0</v>
      </c>
      <c r="AR7" s="96">
        <f t="shared" ref="AR7:AR10" si="17">SUM(AQ7,AO7,AG7,Y7,Q7,I7)</f>
        <v>0</v>
      </c>
    </row>
    <row r="8">
      <c r="A8" s="34" t="s">
        <v>68</v>
      </c>
      <c r="B8" s="98"/>
      <c r="C8" s="98"/>
      <c r="D8" s="98"/>
      <c r="E8" s="98"/>
      <c r="F8" s="98"/>
      <c r="G8" s="99"/>
      <c r="H8" s="98"/>
      <c r="I8" s="95">
        <f t="shared" si="11"/>
        <v>0</v>
      </c>
      <c r="J8" s="98"/>
      <c r="K8" s="98"/>
      <c r="L8" s="98"/>
      <c r="M8" s="98"/>
      <c r="N8" s="98"/>
      <c r="O8" s="99"/>
      <c r="P8" s="98"/>
      <c r="Q8" s="96">
        <f t="shared" si="12"/>
        <v>0</v>
      </c>
      <c r="R8" s="98"/>
      <c r="S8" s="98"/>
      <c r="T8" s="98"/>
      <c r="U8" s="98"/>
      <c r="V8" s="98"/>
      <c r="W8" s="99"/>
      <c r="X8" s="98"/>
      <c r="Y8" s="96">
        <f t="shared" si="13"/>
        <v>0</v>
      </c>
      <c r="Z8" s="98"/>
      <c r="AA8" s="98"/>
      <c r="AB8" s="98"/>
      <c r="AC8" s="98"/>
      <c r="AD8" s="98"/>
      <c r="AE8" s="99"/>
      <c r="AF8" s="98"/>
      <c r="AG8" s="96">
        <f t="shared" si="14"/>
        <v>0</v>
      </c>
      <c r="AH8" s="98"/>
      <c r="AI8" s="98"/>
      <c r="AJ8" s="98"/>
      <c r="AK8" s="98"/>
      <c r="AL8" s="98"/>
      <c r="AM8" s="99"/>
      <c r="AN8" s="98"/>
      <c r="AO8" s="96">
        <f t="shared" si="15"/>
        <v>0</v>
      </c>
      <c r="AP8" s="98"/>
      <c r="AQ8" s="96">
        <f t="shared" si="16"/>
        <v>0</v>
      </c>
      <c r="AR8" s="96">
        <f t="shared" si="17"/>
        <v>0</v>
      </c>
    </row>
    <row r="9" ht="15.0" customHeight="1">
      <c r="A9" s="34" t="s">
        <v>69</v>
      </c>
      <c r="B9" s="98"/>
      <c r="C9" s="98"/>
      <c r="D9" s="98"/>
      <c r="E9" s="98"/>
      <c r="F9" s="98"/>
      <c r="G9" s="99"/>
      <c r="H9" s="98"/>
      <c r="I9" s="95">
        <f t="shared" si="11"/>
        <v>0</v>
      </c>
      <c r="J9" s="98"/>
      <c r="K9" s="98"/>
      <c r="L9" s="98"/>
      <c r="M9" s="98"/>
      <c r="N9" s="98"/>
      <c r="O9" s="99"/>
      <c r="P9" s="98"/>
      <c r="Q9" s="96">
        <f t="shared" si="12"/>
        <v>0</v>
      </c>
      <c r="R9" s="98"/>
      <c r="S9" s="98"/>
      <c r="T9" s="98"/>
      <c r="U9" s="98"/>
      <c r="V9" s="98"/>
      <c r="W9" s="99"/>
      <c r="X9" s="98"/>
      <c r="Y9" s="96">
        <f t="shared" si="13"/>
        <v>0</v>
      </c>
      <c r="Z9" s="98"/>
      <c r="AA9" s="98"/>
      <c r="AB9" s="98"/>
      <c r="AC9" s="98"/>
      <c r="AD9" s="98"/>
      <c r="AE9" s="99"/>
      <c r="AF9" s="98"/>
      <c r="AG9" s="96">
        <f t="shared" si="14"/>
        <v>0</v>
      </c>
      <c r="AH9" s="98"/>
      <c r="AI9" s="98"/>
      <c r="AJ9" s="98"/>
      <c r="AK9" s="98"/>
      <c r="AL9" s="98"/>
      <c r="AM9" s="99"/>
      <c r="AN9" s="98"/>
      <c r="AO9" s="96">
        <f t="shared" si="15"/>
        <v>0</v>
      </c>
      <c r="AP9" s="98"/>
      <c r="AQ9" s="96">
        <f t="shared" si="16"/>
        <v>0</v>
      </c>
      <c r="AR9" s="96">
        <f t="shared" si="17"/>
        <v>0</v>
      </c>
    </row>
    <row r="10">
      <c r="A10" s="34" t="s">
        <v>70</v>
      </c>
      <c r="B10" s="98"/>
      <c r="C10" s="98"/>
      <c r="D10" s="98"/>
      <c r="E10" s="98"/>
      <c r="F10" s="98"/>
      <c r="G10" s="99"/>
      <c r="H10" s="98"/>
      <c r="I10" s="95">
        <f t="shared" si="11"/>
        <v>0</v>
      </c>
      <c r="J10" s="98"/>
      <c r="K10" s="98"/>
      <c r="L10" s="98"/>
      <c r="M10" s="98"/>
      <c r="N10" s="98"/>
      <c r="O10" s="99"/>
      <c r="P10" s="98"/>
      <c r="Q10" s="96">
        <f t="shared" si="12"/>
        <v>0</v>
      </c>
      <c r="R10" s="98"/>
      <c r="S10" s="98"/>
      <c r="T10" s="98"/>
      <c r="U10" s="98"/>
      <c r="V10" s="98"/>
      <c r="W10" s="99"/>
      <c r="X10" s="98"/>
      <c r="Y10" s="96">
        <f t="shared" si="13"/>
        <v>0</v>
      </c>
      <c r="Z10" s="98"/>
      <c r="AA10" s="98"/>
      <c r="AB10" s="98"/>
      <c r="AC10" s="98"/>
      <c r="AD10" s="98"/>
      <c r="AE10" s="99"/>
      <c r="AF10" s="98"/>
      <c r="AG10" s="96">
        <f t="shared" si="14"/>
        <v>0</v>
      </c>
      <c r="AH10" s="98"/>
      <c r="AI10" s="98"/>
      <c r="AJ10" s="98"/>
      <c r="AK10" s="98"/>
      <c r="AL10" s="98"/>
      <c r="AM10" s="99"/>
      <c r="AN10" s="98"/>
      <c r="AO10" s="96">
        <f t="shared" si="15"/>
        <v>0</v>
      </c>
      <c r="AP10" s="98"/>
      <c r="AQ10" s="96">
        <f t="shared" si="16"/>
        <v>0</v>
      </c>
      <c r="AR10" s="96">
        <f t="shared" si="17"/>
        <v>0</v>
      </c>
    </row>
    <row r="11" ht="15.75" customHeight="1">
      <c r="A11" s="37" t="s">
        <v>71</v>
      </c>
      <c r="B11" s="100">
        <f t="shared" ref="B11:H11" si="18">SUM(B7:B10)</f>
        <v>0</v>
      </c>
      <c r="C11" s="100">
        <f t="shared" si="18"/>
        <v>0</v>
      </c>
      <c r="D11" s="100">
        <f t="shared" si="18"/>
        <v>0</v>
      </c>
      <c r="E11" s="100">
        <f t="shared" si="18"/>
        <v>0</v>
      </c>
      <c r="F11" s="100">
        <f t="shared" si="18"/>
        <v>0</v>
      </c>
      <c r="G11" s="100">
        <f t="shared" si="18"/>
        <v>0</v>
      </c>
      <c r="H11" s="100">
        <f t="shared" si="18"/>
        <v>0</v>
      </c>
      <c r="I11" s="101"/>
      <c r="J11" s="100">
        <f t="shared" ref="J11:P11" si="19">SUM(J7:J10)</f>
        <v>0</v>
      </c>
      <c r="K11" s="100">
        <f t="shared" si="19"/>
        <v>0</v>
      </c>
      <c r="L11" s="100">
        <f t="shared" si="19"/>
        <v>0</v>
      </c>
      <c r="M11" s="100">
        <f t="shared" si="19"/>
        <v>0</v>
      </c>
      <c r="N11" s="100">
        <f t="shared" si="19"/>
        <v>0</v>
      </c>
      <c r="O11" s="100">
        <f t="shared" si="19"/>
        <v>0</v>
      </c>
      <c r="P11" s="100">
        <f t="shared" si="19"/>
        <v>0</v>
      </c>
      <c r="Q11" s="102"/>
      <c r="R11" s="100">
        <f t="shared" ref="R11:X11" si="20">SUM(R7:R10)</f>
        <v>0</v>
      </c>
      <c r="S11" s="100">
        <f t="shared" si="20"/>
        <v>0</v>
      </c>
      <c r="T11" s="100">
        <f t="shared" si="20"/>
        <v>0</v>
      </c>
      <c r="U11" s="100">
        <f t="shared" si="20"/>
        <v>0</v>
      </c>
      <c r="V11" s="100">
        <f t="shared" si="20"/>
        <v>0</v>
      </c>
      <c r="W11" s="100">
        <f t="shared" si="20"/>
        <v>0</v>
      </c>
      <c r="X11" s="100">
        <f t="shared" si="20"/>
        <v>0</v>
      </c>
      <c r="Y11" s="102"/>
      <c r="Z11" s="100">
        <f t="shared" ref="Z11:AF11" si="21">SUM(Z7:Z10)</f>
        <v>0</v>
      </c>
      <c r="AA11" s="100">
        <f t="shared" si="21"/>
        <v>0</v>
      </c>
      <c r="AB11" s="100">
        <f t="shared" si="21"/>
        <v>0</v>
      </c>
      <c r="AC11" s="100">
        <f t="shared" si="21"/>
        <v>0</v>
      </c>
      <c r="AD11" s="100">
        <f t="shared" si="21"/>
        <v>0</v>
      </c>
      <c r="AE11" s="100">
        <f t="shared" si="21"/>
        <v>0</v>
      </c>
      <c r="AF11" s="100">
        <f t="shared" si="21"/>
        <v>0</v>
      </c>
      <c r="AG11" s="102"/>
      <c r="AH11" s="100">
        <f t="shared" ref="AH11:AK11" si="22">SUM(AH7:AH10)</f>
        <v>0</v>
      </c>
      <c r="AI11" s="100">
        <f t="shared" si="22"/>
        <v>0</v>
      </c>
      <c r="AJ11" s="100">
        <f t="shared" si="22"/>
        <v>0</v>
      </c>
      <c r="AK11" s="100">
        <f t="shared" si="22"/>
        <v>0</v>
      </c>
      <c r="AL11" s="100">
        <v>0.0</v>
      </c>
      <c r="AM11" s="100">
        <f t="shared" ref="AM11:AN11" si="23">SUM(AM7:AM10)</f>
        <v>0</v>
      </c>
      <c r="AN11" s="100">
        <f t="shared" si="23"/>
        <v>0</v>
      </c>
      <c r="AO11" s="102"/>
      <c r="AP11" s="100">
        <v>0.0</v>
      </c>
      <c r="AQ11" s="102"/>
      <c r="AR11" s="103">
        <f>SUM(AR7:AR10)</f>
        <v>0</v>
      </c>
    </row>
    <row r="12">
      <c r="A12" s="104"/>
      <c r="B12" s="105"/>
      <c r="C12" s="106"/>
      <c r="D12" s="106"/>
      <c r="E12" s="106"/>
      <c r="F12" s="106"/>
      <c r="G12" s="106"/>
      <c r="H12" s="106"/>
      <c r="I12" s="10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88"/>
    </row>
    <row r="13" ht="18.75" customHeight="1">
      <c r="A13" s="108" t="s">
        <v>239</v>
      </c>
      <c r="B13" s="10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10"/>
      <c r="B14" s="111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2"/>
      <c r="J15" s="91"/>
      <c r="K15" s="91"/>
      <c r="L15" s="91"/>
      <c r="M15" s="91"/>
      <c r="N15" s="91"/>
      <c r="O15" s="91"/>
      <c r="P15" s="91"/>
      <c r="Q15" s="113">
        <f t="shared" ref="Q15:Q21" si="24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43"/>
      <c r="C16" s="43"/>
      <c r="D16" s="43"/>
      <c r="E16" s="43"/>
      <c r="F16" s="43"/>
      <c r="G16" s="45"/>
      <c r="H16" s="43"/>
      <c r="I16" s="95">
        <f t="shared" ref="I16:I21" si="25">SUM(B16:H16)</f>
        <v>0</v>
      </c>
      <c r="J16" s="114"/>
      <c r="K16" s="45"/>
      <c r="L16" s="45"/>
      <c r="M16" s="45"/>
      <c r="N16" s="45"/>
      <c r="O16" s="45"/>
      <c r="P16" s="43"/>
      <c r="Q16" s="115">
        <f t="shared" si="24"/>
        <v>0</v>
      </c>
      <c r="R16" s="114"/>
      <c r="S16" s="45"/>
      <c r="T16" s="45"/>
      <c r="U16" s="45"/>
      <c r="V16" s="45"/>
      <c r="W16" s="45"/>
      <c r="X16" s="43"/>
      <c r="Y16" s="115">
        <f t="shared" ref="Y16:Y21" si="26">SUM(R16:X16)</f>
        <v>0</v>
      </c>
      <c r="Z16" s="114"/>
      <c r="AA16" s="45"/>
      <c r="AB16" s="45"/>
      <c r="AC16" s="45"/>
      <c r="AD16" s="45"/>
      <c r="AE16" s="45"/>
      <c r="AF16" s="43"/>
      <c r="AG16" s="115">
        <f t="shared" ref="AG16:AG21" si="27">SUM(Z16:AF16)</f>
        <v>0</v>
      </c>
      <c r="AH16" s="114"/>
      <c r="AI16" s="45"/>
      <c r="AJ16" s="45"/>
      <c r="AK16" s="45"/>
      <c r="AL16" s="45"/>
      <c r="AM16" s="45"/>
      <c r="AN16" s="43"/>
      <c r="AO16" s="115">
        <f t="shared" ref="AO16:AO21" si="28">SUM(AH16:AN16)</f>
        <v>0</v>
      </c>
      <c r="AP16" s="44"/>
      <c r="AQ16" s="115">
        <f t="shared" ref="AQ16:AQ21" si="29">SUM(AP16)</f>
        <v>0</v>
      </c>
      <c r="AR16" s="114">
        <f t="shared" ref="AR16:AR21" si="30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5"/>
        <v>0</v>
      </c>
      <c r="J17" s="117"/>
      <c r="K17" s="36"/>
      <c r="L17" s="36"/>
      <c r="M17" s="36"/>
      <c r="N17" s="36"/>
      <c r="O17" s="36"/>
      <c r="P17" s="116"/>
      <c r="Q17" s="118">
        <f t="shared" si="24"/>
        <v>0</v>
      </c>
      <c r="R17" s="117"/>
      <c r="S17" s="36"/>
      <c r="T17" s="36"/>
      <c r="U17" s="36"/>
      <c r="V17" s="36"/>
      <c r="W17" s="36"/>
      <c r="X17" s="116"/>
      <c r="Y17" s="118">
        <f t="shared" si="26"/>
        <v>0</v>
      </c>
      <c r="Z17" s="117"/>
      <c r="AA17" s="36"/>
      <c r="AB17" s="36"/>
      <c r="AC17" s="36"/>
      <c r="AD17" s="36"/>
      <c r="AE17" s="36"/>
      <c r="AF17" s="116"/>
      <c r="AG17" s="118">
        <f t="shared" si="27"/>
        <v>0</v>
      </c>
      <c r="AH17" s="117"/>
      <c r="AI17" s="36"/>
      <c r="AJ17" s="36"/>
      <c r="AK17" s="36"/>
      <c r="AL17" s="36"/>
      <c r="AM17" s="36"/>
      <c r="AN17" s="116"/>
      <c r="AO17" s="118">
        <f t="shared" si="28"/>
        <v>0</v>
      </c>
      <c r="AP17" s="57"/>
      <c r="AQ17" s="118">
        <f t="shared" si="29"/>
        <v>0</v>
      </c>
      <c r="AR17" s="117">
        <f t="shared" si="30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5"/>
        <v>0</v>
      </c>
      <c r="J18" s="117"/>
      <c r="K18" s="36"/>
      <c r="L18" s="36"/>
      <c r="M18" s="36"/>
      <c r="N18" s="36"/>
      <c r="O18" s="36"/>
      <c r="P18" s="116"/>
      <c r="Q18" s="118">
        <f t="shared" si="24"/>
        <v>0</v>
      </c>
      <c r="R18" s="117"/>
      <c r="S18" s="36"/>
      <c r="T18" s="36"/>
      <c r="U18" s="36"/>
      <c r="V18" s="36"/>
      <c r="W18" s="36"/>
      <c r="X18" s="116"/>
      <c r="Y18" s="118">
        <f t="shared" si="26"/>
        <v>0</v>
      </c>
      <c r="Z18" s="117"/>
      <c r="AA18" s="36"/>
      <c r="AB18" s="36"/>
      <c r="AC18" s="36"/>
      <c r="AD18" s="36"/>
      <c r="AE18" s="36"/>
      <c r="AF18" s="116"/>
      <c r="AG18" s="118">
        <f t="shared" si="27"/>
        <v>0</v>
      </c>
      <c r="AH18" s="117"/>
      <c r="AI18" s="36"/>
      <c r="AJ18" s="36"/>
      <c r="AK18" s="36"/>
      <c r="AL18" s="36"/>
      <c r="AM18" s="36"/>
      <c r="AN18" s="116"/>
      <c r="AO18" s="118">
        <f t="shared" si="28"/>
        <v>0</v>
      </c>
      <c r="AP18" s="57"/>
      <c r="AQ18" s="118">
        <f t="shared" si="29"/>
        <v>0</v>
      </c>
      <c r="AR18" s="117">
        <f t="shared" si="30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5"/>
        <v>0</v>
      </c>
      <c r="J19" s="117"/>
      <c r="K19" s="36"/>
      <c r="L19" s="36"/>
      <c r="M19" s="36"/>
      <c r="N19" s="36"/>
      <c r="O19" s="36"/>
      <c r="P19" s="116"/>
      <c r="Q19" s="118">
        <f t="shared" si="24"/>
        <v>0</v>
      </c>
      <c r="R19" s="117"/>
      <c r="S19" s="36"/>
      <c r="T19" s="36"/>
      <c r="U19" s="36"/>
      <c r="V19" s="36"/>
      <c r="W19" s="36"/>
      <c r="X19" s="116"/>
      <c r="Y19" s="118">
        <f t="shared" si="26"/>
        <v>0</v>
      </c>
      <c r="Z19" s="117"/>
      <c r="AA19" s="36"/>
      <c r="AB19" s="36"/>
      <c r="AC19" s="36"/>
      <c r="AD19" s="36"/>
      <c r="AE19" s="36"/>
      <c r="AF19" s="116"/>
      <c r="AG19" s="118">
        <f t="shared" si="27"/>
        <v>0</v>
      </c>
      <c r="AH19" s="117"/>
      <c r="AI19" s="36"/>
      <c r="AJ19" s="36"/>
      <c r="AK19" s="36"/>
      <c r="AL19" s="36"/>
      <c r="AM19" s="36"/>
      <c r="AN19" s="116"/>
      <c r="AO19" s="118">
        <f t="shared" si="28"/>
        <v>0</v>
      </c>
      <c r="AP19" s="57"/>
      <c r="AQ19" s="118">
        <f t="shared" si="29"/>
        <v>0</v>
      </c>
      <c r="AR19" s="117">
        <f t="shared" si="30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5"/>
        <v>0</v>
      </c>
      <c r="J20" s="117"/>
      <c r="K20" s="36"/>
      <c r="L20" s="36"/>
      <c r="M20" s="36"/>
      <c r="N20" s="36"/>
      <c r="O20" s="36"/>
      <c r="P20" s="116"/>
      <c r="Q20" s="118">
        <f t="shared" si="24"/>
        <v>0</v>
      </c>
      <c r="R20" s="117"/>
      <c r="S20" s="36"/>
      <c r="T20" s="36"/>
      <c r="U20" s="36"/>
      <c r="V20" s="36"/>
      <c r="W20" s="36"/>
      <c r="X20" s="116"/>
      <c r="Y20" s="118">
        <f t="shared" si="26"/>
        <v>0</v>
      </c>
      <c r="Z20" s="117"/>
      <c r="AA20" s="36"/>
      <c r="AB20" s="36"/>
      <c r="AC20" s="36"/>
      <c r="AD20" s="36"/>
      <c r="AE20" s="36"/>
      <c r="AF20" s="116"/>
      <c r="AG20" s="118">
        <f t="shared" si="27"/>
        <v>0</v>
      </c>
      <c r="AH20" s="117"/>
      <c r="AI20" s="36"/>
      <c r="AJ20" s="36"/>
      <c r="AK20" s="36"/>
      <c r="AL20" s="36"/>
      <c r="AM20" s="36"/>
      <c r="AN20" s="116"/>
      <c r="AO20" s="118">
        <f t="shared" si="28"/>
        <v>0</v>
      </c>
      <c r="AP20" s="57"/>
      <c r="AQ20" s="118">
        <f t="shared" si="29"/>
        <v>0</v>
      </c>
      <c r="AR20" s="117">
        <f t="shared" si="30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5"/>
        <v>0</v>
      </c>
      <c r="J21" s="117"/>
      <c r="K21" s="36"/>
      <c r="L21" s="36"/>
      <c r="M21" s="36"/>
      <c r="N21" s="36"/>
      <c r="O21" s="36"/>
      <c r="P21" s="116"/>
      <c r="Q21" s="118">
        <f t="shared" si="24"/>
        <v>0</v>
      </c>
      <c r="R21" s="117"/>
      <c r="S21" s="36"/>
      <c r="T21" s="36"/>
      <c r="U21" s="36"/>
      <c r="V21" s="36"/>
      <c r="W21" s="36"/>
      <c r="X21" s="116"/>
      <c r="Y21" s="118">
        <f t="shared" si="26"/>
        <v>0</v>
      </c>
      <c r="Z21" s="117"/>
      <c r="AA21" s="36"/>
      <c r="AB21" s="36"/>
      <c r="AC21" s="36"/>
      <c r="AD21" s="36"/>
      <c r="AE21" s="36"/>
      <c r="AF21" s="116"/>
      <c r="AG21" s="118">
        <f t="shared" si="27"/>
        <v>0</v>
      </c>
      <c r="AH21" s="117"/>
      <c r="AI21" s="36"/>
      <c r="AJ21" s="36"/>
      <c r="AK21" s="36"/>
      <c r="AL21" s="36"/>
      <c r="AM21" s="36"/>
      <c r="AN21" s="116"/>
      <c r="AO21" s="118">
        <f t="shared" si="28"/>
        <v>0</v>
      </c>
      <c r="AP21" s="57"/>
      <c r="AQ21" s="118">
        <f t="shared" si="29"/>
        <v>0</v>
      </c>
      <c r="AR21" s="117">
        <f t="shared" si="30"/>
        <v>0</v>
      </c>
    </row>
    <row r="22" ht="15.75" customHeight="1">
      <c r="A22" s="46" t="s">
        <v>79</v>
      </c>
      <c r="B22" s="36">
        <f t="shared" ref="B22:H22" si="31">SUM(B15:B21)</f>
        <v>0</v>
      </c>
      <c r="C22" s="36">
        <f t="shared" si="31"/>
        <v>0</v>
      </c>
      <c r="D22" s="36">
        <f t="shared" si="31"/>
        <v>0</v>
      </c>
      <c r="E22" s="36">
        <f t="shared" si="31"/>
        <v>0</v>
      </c>
      <c r="F22" s="36">
        <f t="shared" si="31"/>
        <v>0</v>
      </c>
      <c r="G22" s="36">
        <f t="shared" si="31"/>
        <v>0</v>
      </c>
      <c r="H22" s="36">
        <f t="shared" si="31"/>
        <v>0</v>
      </c>
      <c r="I22" s="119"/>
      <c r="J22" s="36">
        <f t="shared" ref="J22:K22" si="32">SUM(J15:J21)</f>
        <v>0</v>
      </c>
      <c r="K22" s="36">
        <f t="shared" si="32"/>
        <v>0</v>
      </c>
      <c r="L22" s="36">
        <v>0.0</v>
      </c>
      <c r="M22" s="36">
        <f t="shared" ref="M22:P22" si="33">SUM(M15:M21)</f>
        <v>0</v>
      </c>
      <c r="N22" s="36">
        <f t="shared" si="33"/>
        <v>0</v>
      </c>
      <c r="O22" s="36">
        <f t="shared" si="33"/>
        <v>0</v>
      </c>
      <c r="P22" s="36">
        <f t="shared" si="33"/>
        <v>0</v>
      </c>
      <c r="Q22" s="120"/>
      <c r="R22" s="36">
        <f t="shared" ref="R22:X22" si="34">SUM(R15:R21)</f>
        <v>0</v>
      </c>
      <c r="S22" s="36">
        <f t="shared" si="34"/>
        <v>0</v>
      </c>
      <c r="T22" s="36">
        <f t="shared" si="34"/>
        <v>0</v>
      </c>
      <c r="U22" s="36">
        <f t="shared" si="34"/>
        <v>0</v>
      </c>
      <c r="V22" s="36">
        <f t="shared" si="34"/>
        <v>0</v>
      </c>
      <c r="W22" s="36">
        <f t="shared" si="34"/>
        <v>0</v>
      </c>
      <c r="X22" s="36">
        <f t="shared" si="34"/>
        <v>0</v>
      </c>
      <c r="Y22" s="120"/>
      <c r="Z22" s="36">
        <f t="shared" ref="Z22:AF22" si="35">SUM(Z15:Z21)</f>
        <v>0</v>
      </c>
      <c r="AA22" s="36">
        <f t="shared" si="35"/>
        <v>0</v>
      </c>
      <c r="AB22" s="36">
        <f t="shared" si="35"/>
        <v>0</v>
      </c>
      <c r="AC22" s="36">
        <f t="shared" si="35"/>
        <v>0</v>
      </c>
      <c r="AD22" s="36">
        <f t="shared" si="35"/>
        <v>0</v>
      </c>
      <c r="AE22" s="36">
        <f t="shared" si="35"/>
        <v>0</v>
      </c>
      <c r="AF22" s="36">
        <f t="shared" si="35"/>
        <v>0</v>
      </c>
      <c r="AG22" s="120"/>
      <c r="AH22" s="36">
        <f t="shared" ref="AH22:AN22" si="36">SUM(AH15:AH21)</f>
        <v>0</v>
      </c>
      <c r="AI22" s="36">
        <f t="shared" si="36"/>
        <v>0</v>
      </c>
      <c r="AJ22" s="36">
        <f t="shared" si="36"/>
        <v>0</v>
      </c>
      <c r="AK22" s="36">
        <f t="shared" si="36"/>
        <v>0</v>
      </c>
      <c r="AL22" s="36">
        <f t="shared" si="36"/>
        <v>0</v>
      </c>
      <c r="AM22" s="36">
        <f t="shared" si="36"/>
        <v>0</v>
      </c>
      <c r="AN22" s="36">
        <f t="shared" si="36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43"/>
      <c r="C25" s="43"/>
      <c r="D25" s="43"/>
      <c r="E25" s="43"/>
      <c r="F25" s="43"/>
      <c r="G25" s="45"/>
      <c r="H25" s="43"/>
      <c r="I25" s="95">
        <f t="shared" ref="I25:I34" si="37">SUM(B25:H25)</f>
        <v>0</v>
      </c>
      <c r="J25" s="43"/>
      <c r="K25" s="43"/>
      <c r="L25" s="43"/>
      <c r="M25" s="43"/>
      <c r="N25" s="43"/>
      <c r="O25" s="45"/>
      <c r="P25" s="43"/>
      <c r="Q25" s="95">
        <f t="shared" ref="Q25:Q34" si="38">SUM(J25:P25)</f>
        <v>0</v>
      </c>
      <c r="R25" s="43"/>
      <c r="S25" s="43"/>
      <c r="T25" s="43"/>
      <c r="U25" s="43"/>
      <c r="V25" s="43"/>
      <c r="W25" s="45"/>
      <c r="X25" s="43"/>
      <c r="Y25" s="95">
        <f t="shared" ref="Y25:Y34" si="39">SUM(R25:X25)</f>
        <v>0</v>
      </c>
      <c r="Z25" s="43"/>
      <c r="AA25" s="43"/>
      <c r="AB25" s="43"/>
      <c r="AC25" s="43"/>
      <c r="AD25" s="43"/>
      <c r="AE25" s="45"/>
      <c r="AF25" s="43"/>
      <c r="AG25" s="95">
        <f t="shared" ref="AG25:AG34" si="40">SUM(Z25:AF25)</f>
        <v>0</v>
      </c>
      <c r="AH25" s="43"/>
      <c r="AI25" s="43"/>
      <c r="AJ25" s="43"/>
      <c r="AK25" s="43"/>
      <c r="AL25" s="43"/>
      <c r="AM25" s="45"/>
      <c r="AN25" s="43"/>
      <c r="AO25" s="95">
        <f t="shared" ref="AO25:AO34" si="41">SUM(AH25:AN25)</f>
        <v>0</v>
      </c>
      <c r="AP25" s="44"/>
      <c r="AQ25" s="95">
        <f t="shared" ref="AQ25:AQ34" si="42">SUM(AJ25:AP25)</f>
        <v>0</v>
      </c>
      <c r="AR25" s="114">
        <f t="shared" ref="AR25:AR34" si="43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7"/>
        <v>0</v>
      </c>
      <c r="J26" s="116"/>
      <c r="K26" s="116"/>
      <c r="L26" s="116"/>
      <c r="M26" s="116"/>
      <c r="N26" s="116"/>
      <c r="O26" s="36"/>
      <c r="P26" s="116"/>
      <c r="Q26" s="95">
        <f t="shared" si="38"/>
        <v>0</v>
      </c>
      <c r="R26" s="116"/>
      <c r="S26" s="116"/>
      <c r="T26" s="116"/>
      <c r="U26" s="116"/>
      <c r="V26" s="116"/>
      <c r="W26" s="36"/>
      <c r="X26" s="116"/>
      <c r="Y26" s="95">
        <f t="shared" si="39"/>
        <v>0</v>
      </c>
      <c r="Z26" s="116"/>
      <c r="AA26" s="116"/>
      <c r="AB26" s="116"/>
      <c r="AC26" s="116"/>
      <c r="AD26" s="116"/>
      <c r="AE26" s="36"/>
      <c r="AF26" s="116"/>
      <c r="AG26" s="95">
        <f t="shared" si="40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1"/>
        <v>0</v>
      </c>
      <c r="AP26" s="57"/>
      <c r="AQ26" s="95">
        <f t="shared" si="42"/>
        <v>0</v>
      </c>
      <c r="AR26" s="117">
        <f t="shared" si="43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7"/>
        <v>0</v>
      </c>
      <c r="J27" s="116"/>
      <c r="K27" s="116"/>
      <c r="L27" s="116"/>
      <c r="M27" s="116"/>
      <c r="N27" s="116"/>
      <c r="O27" s="36"/>
      <c r="P27" s="116"/>
      <c r="Q27" s="95">
        <f t="shared" si="38"/>
        <v>0</v>
      </c>
      <c r="R27" s="116"/>
      <c r="S27" s="116"/>
      <c r="T27" s="116"/>
      <c r="U27" s="116"/>
      <c r="V27" s="116"/>
      <c r="W27" s="36"/>
      <c r="X27" s="116"/>
      <c r="Y27" s="95">
        <f t="shared" si="39"/>
        <v>0</v>
      </c>
      <c r="Z27" s="116"/>
      <c r="AA27" s="116"/>
      <c r="AB27" s="116"/>
      <c r="AC27" s="116"/>
      <c r="AD27" s="116"/>
      <c r="AE27" s="36"/>
      <c r="AF27" s="116"/>
      <c r="AG27" s="95">
        <f t="shared" si="40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1"/>
        <v>0</v>
      </c>
      <c r="AP27" s="57"/>
      <c r="AQ27" s="95">
        <f t="shared" si="42"/>
        <v>0</v>
      </c>
      <c r="AR27" s="117">
        <f t="shared" si="43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7"/>
        <v>0</v>
      </c>
      <c r="J28" s="116"/>
      <c r="K28" s="116"/>
      <c r="L28" s="116"/>
      <c r="M28" s="116"/>
      <c r="N28" s="116"/>
      <c r="O28" s="36"/>
      <c r="P28" s="116"/>
      <c r="Q28" s="95">
        <f t="shared" si="38"/>
        <v>0</v>
      </c>
      <c r="R28" s="116"/>
      <c r="S28" s="116"/>
      <c r="T28" s="116"/>
      <c r="U28" s="116"/>
      <c r="V28" s="116"/>
      <c r="W28" s="36"/>
      <c r="X28" s="116"/>
      <c r="Y28" s="95">
        <f t="shared" si="39"/>
        <v>0</v>
      </c>
      <c r="Z28" s="116"/>
      <c r="AA28" s="116"/>
      <c r="AB28" s="116"/>
      <c r="AC28" s="116"/>
      <c r="AD28" s="116"/>
      <c r="AE28" s="36"/>
      <c r="AF28" s="116"/>
      <c r="AG28" s="95">
        <f t="shared" si="40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1"/>
        <v>0</v>
      </c>
      <c r="AP28" s="57"/>
      <c r="AQ28" s="95">
        <f t="shared" si="42"/>
        <v>0</v>
      </c>
      <c r="AR28" s="117">
        <f t="shared" si="43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7"/>
        <v>0</v>
      </c>
      <c r="J29" s="116"/>
      <c r="K29" s="116"/>
      <c r="L29" s="116"/>
      <c r="M29" s="116"/>
      <c r="N29" s="116"/>
      <c r="O29" s="36"/>
      <c r="P29" s="116"/>
      <c r="Q29" s="95">
        <f t="shared" si="38"/>
        <v>0</v>
      </c>
      <c r="R29" s="116"/>
      <c r="S29" s="116"/>
      <c r="T29" s="116"/>
      <c r="U29" s="116"/>
      <c r="V29" s="116"/>
      <c r="W29" s="36"/>
      <c r="X29" s="116"/>
      <c r="Y29" s="95">
        <f t="shared" si="39"/>
        <v>0</v>
      </c>
      <c r="Z29" s="116"/>
      <c r="AA29" s="116"/>
      <c r="AB29" s="116"/>
      <c r="AC29" s="116"/>
      <c r="AD29" s="116"/>
      <c r="AE29" s="36"/>
      <c r="AF29" s="116"/>
      <c r="AG29" s="95">
        <f t="shared" si="40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1"/>
        <v>0</v>
      </c>
      <c r="AP29" s="57"/>
      <c r="AQ29" s="95">
        <f t="shared" si="42"/>
        <v>0</v>
      </c>
      <c r="AR29" s="117">
        <f t="shared" si="43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7"/>
        <v>0</v>
      </c>
      <c r="J30" s="116"/>
      <c r="K30" s="116"/>
      <c r="L30" s="116"/>
      <c r="M30" s="116"/>
      <c r="N30" s="116"/>
      <c r="O30" s="36"/>
      <c r="P30" s="116"/>
      <c r="Q30" s="95">
        <f t="shared" si="38"/>
        <v>0</v>
      </c>
      <c r="R30" s="116"/>
      <c r="S30" s="116"/>
      <c r="T30" s="116"/>
      <c r="U30" s="116"/>
      <c r="V30" s="116"/>
      <c r="W30" s="36"/>
      <c r="X30" s="116"/>
      <c r="Y30" s="95">
        <f t="shared" si="39"/>
        <v>0</v>
      </c>
      <c r="Z30" s="116"/>
      <c r="AA30" s="116"/>
      <c r="AB30" s="116"/>
      <c r="AC30" s="116"/>
      <c r="AD30" s="116"/>
      <c r="AE30" s="36"/>
      <c r="AF30" s="116"/>
      <c r="AG30" s="95">
        <f t="shared" si="40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1"/>
        <v>0</v>
      </c>
      <c r="AP30" s="57"/>
      <c r="AQ30" s="95">
        <f t="shared" si="42"/>
        <v>0</v>
      </c>
      <c r="AR30" s="117">
        <f t="shared" si="43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7"/>
        <v>0</v>
      </c>
      <c r="J31" s="116"/>
      <c r="K31" s="116"/>
      <c r="L31" s="116"/>
      <c r="M31" s="116"/>
      <c r="N31" s="116"/>
      <c r="O31" s="36"/>
      <c r="P31" s="116"/>
      <c r="Q31" s="95">
        <f t="shared" si="38"/>
        <v>0</v>
      </c>
      <c r="R31" s="116"/>
      <c r="S31" s="116"/>
      <c r="T31" s="116"/>
      <c r="U31" s="116"/>
      <c r="V31" s="116"/>
      <c r="W31" s="36"/>
      <c r="X31" s="116"/>
      <c r="Y31" s="95">
        <f t="shared" si="39"/>
        <v>0</v>
      </c>
      <c r="Z31" s="116"/>
      <c r="AA31" s="116"/>
      <c r="AB31" s="116"/>
      <c r="AC31" s="116"/>
      <c r="AD31" s="116"/>
      <c r="AE31" s="36"/>
      <c r="AF31" s="116"/>
      <c r="AG31" s="95">
        <f t="shared" si="40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1"/>
        <v>0</v>
      </c>
      <c r="AP31" s="57"/>
      <c r="AQ31" s="95">
        <f t="shared" si="42"/>
        <v>0</v>
      </c>
      <c r="AR31" s="117">
        <f t="shared" si="43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7"/>
        <v>0</v>
      </c>
      <c r="J32" s="116"/>
      <c r="K32" s="116"/>
      <c r="L32" s="116"/>
      <c r="M32" s="116"/>
      <c r="N32" s="116"/>
      <c r="O32" s="36"/>
      <c r="P32" s="116"/>
      <c r="Q32" s="95">
        <f t="shared" si="38"/>
        <v>0</v>
      </c>
      <c r="R32" s="116"/>
      <c r="S32" s="116"/>
      <c r="T32" s="116"/>
      <c r="U32" s="116"/>
      <c r="V32" s="116"/>
      <c r="W32" s="36"/>
      <c r="X32" s="116"/>
      <c r="Y32" s="95">
        <f t="shared" si="39"/>
        <v>0</v>
      </c>
      <c r="Z32" s="116"/>
      <c r="AA32" s="116"/>
      <c r="AB32" s="116"/>
      <c r="AC32" s="116"/>
      <c r="AD32" s="116"/>
      <c r="AE32" s="36"/>
      <c r="AF32" s="116"/>
      <c r="AG32" s="95">
        <f t="shared" si="40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1"/>
        <v>0</v>
      </c>
      <c r="AP32" s="57"/>
      <c r="AQ32" s="95">
        <f t="shared" si="42"/>
        <v>0</v>
      </c>
      <c r="AR32" s="117">
        <f t="shared" si="43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7"/>
        <v>0</v>
      </c>
      <c r="J33" s="116"/>
      <c r="K33" s="116"/>
      <c r="L33" s="116"/>
      <c r="M33" s="116"/>
      <c r="N33" s="116"/>
      <c r="O33" s="36"/>
      <c r="P33" s="116"/>
      <c r="Q33" s="95">
        <f t="shared" si="38"/>
        <v>0</v>
      </c>
      <c r="R33" s="116"/>
      <c r="S33" s="116"/>
      <c r="T33" s="116"/>
      <c r="U33" s="116"/>
      <c r="V33" s="116"/>
      <c r="W33" s="36"/>
      <c r="X33" s="116"/>
      <c r="Y33" s="95">
        <f t="shared" si="39"/>
        <v>0</v>
      </c>
      <c r="Z33" s="116"/>
      <c r="AA33" s="116"/>
      <c r="AB33" s="116"/>
      <c r="AC33" s="116"/>
      <c r="AD33" s="116"/>
      <c r="AE33" s="36"/>
      <c r="AF33" s="116"/>
      <c r="AG33" s="95">
        <f t="shared" si="40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1"/>
        <v>0</v>
      </c>
      <c r="AP33" s="57"/>
      <c r="AQ33" s="95">
        <f t="shared" si="42"/>
        <v>0</v>
      </c>
      <c r="AR33" s="117">
        <f t="shared" si="43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7"/>
        <v>0</v>
      </c>
      <c r="J34" s="116"/>
      <c r="K34" s="116"/>
      <c r="L34" s="116"/>
      <c r="M34" s="116"/>
      <c r="N34" s="116"/>
      <c r="O34" s="36"/>
      <c r="P34" s="116"/>
      <c r="Q34" s="95">
        <f t="shared" si="38"/>
        <v>0</v>
      </c>
      <c r="R34" s="116"/>
      <c r="S34" s="116"/>
      <c r="T34" s="116"/>
      <c r="U34" s="116"/>
      <c r="V34" s="116"/>
      <c r="W34" s="36"/>
      <c r="X34" s="116"/>
      <c r="Y34" s="95">
        <f t="shared" si="39"/>
        <v>0</v>
      </c>
      <c r="Z34" s="116"/>
      <c r="AA34" s="116"/>
      <c r="AB34" s="116"/>
      <c r="AC34" s="116"/>
      <c r="AD34" s="116"/>
      <c r="AE34" s="36"/>
      <c r="AF34" s="116"/>
      <c r="AG34" s="95">
        <f t="shared" si="40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1"/>
        <v>0</v>
      </c>
      <c r="AP34" s="57"/>
      <c r="AQ34" s="95">
        <f t="shared" si="42"/>
        <v>0</v>
      </c>
      <c r="AR34" s="117">
        <f t="shared" si="43"/>
        <v>0</v>
      </c>
    </row>
    <row r="35" ht="15.75" customHeight="1">
      <c r="A35" s="46" t="s">
        <v>85</v>
      </c>
      <c r="B35" s="125">
        <f t="shared" ref="B35:H35" si="44">SUM(B25:B34)</f>
        <v>0</v>
      </c>
      <c r="C35" s="125">
        <f t="shared" si="44"/>
        <v>0</v>
      </c>
      <c r="D35" s="125">
        <f t="shared" si="44"/>
        <v>0</v>
      </c>
      <c r="E35" s="125">
        <f t="shared" si="44"/>
        <v>0</v>
      </c>
      <c r="F35" s="125">
        <f t="shared" si="44"/>
        <v>0</v>
      </c>
      <c r="G35" s="125">
        <f t="shared" si="44"/>
        <v>0</v>
      </c>
      <c r="H35" s="125">
        <f t="shared" si="44"/>
        <v>0</v>
      </c>
      <c r="I35" s="119"/>
      <c r="J35" s="125">
        <f t="shared" ref="J35:P35" si="45">SUM(J25:J34)</f>
        <v>0</v>
      </c>
      <c r="K35" s="125">
        <f t="shared" si="45"/>
        <v>0</v>
      </c>
      <c r="L35" s="125">
        <f t="shared" si="45"/>
        <v>0</v>
      </c>
      <c r="M35" s="125">
        <f t="shared" si="45"/>
        <v>0</v>
      </c>
      <c r="N35" s="125">
        <f t="shared" si="45"/>
        <v>0</v>
      </c>
      <c r="O35" s="125">
        <f t="shared" si="45"/>
        <v>0</v>
      </c>
      <c r="P35" s="125">
        <f t="shared" si="45"/>
        <v>0</v>
      </c>
      <c r="Q35" s="119"/>
      <c r="R35" s="125">
        <f t="shared" ref="R35:X35" si="46">SUM(R25:R34)</f>
        <v>0</v>
      </c>
      <c r="S35" s="125">
        <f t="shared" si="46"/>
        <v>0</v>
      </c>
      <c r="T35" s="125">
        <f t="shared" si="46"/>
        <v>0</v>
      </c>
      <c r="U35" s="125">
        <f t="shared" si="46"/>
        <v>0</v>
      </c>
      <c r="V35" s="125">
        <f t="shared" si="46"/>
        <v>0</v>
      </c>
      <c r="W35" s="125">
        <f t="shared" si="46"/>
        <v>0</v>
      </c>
      <c r="X35" s="125">
        <f t="shared" si="46"/>
        <v>0</v>
      </c>
      <c r="Y35" s="119"/>
      <c r="Z35" s="125">
        <f t="shared" ref="Z35:AF35" si="47">SUM(Z25:Z34)</f>
        <v>0</v>
      </c>
      <c r="AA35" s="125">
        <f t="shared" si="47"/>
        <v>0</v>
      </c>
      <c r="AB35" s="125">
        <f t="shared" si="47"/>
        <v>0</v>
      </c>
      <c r="AC35" s="125">
        <f t="shared" si="47"/>
        <v>0</v>
      </c>
      <c r="AD35" s="125">
        <f t="shared" si="47"/>
        <v>0</v>
      </c>
      <c r="AE35" s="125">
        <f t="shared" si="47"/>
        <v>0</v>
      </c>
      <c r="AF35" s="125">
        <f t="shared" si="47"/>
        <v>0</v>
      </c>
      <c r="AG35" s="119"/>
      <c r="AH35" s="125">
        <f t="shared" ref="AH35:AN35" si="48">SUM(AH25:AH34)</f>
        <v>0</v>
      </c>
      <c r="AI35" s="125">
        <f t="shared" si="48"/>
        <v>0</v>
      </c>
      <c r="AJ35" s="125">
        <f t="shared" si="48"/>
        <v>0</v>
      </c>
      <c r="AK35" s="125">
        <f t="shared" si="48"/>
        <v>0</v>
      </c>
      <c r="AL35" s="125">
        <f t="shared" si="48"/>
        <v>0</v>
      </c>
      <c r="AM35" s="125">
        <f t="shared" si="48"/>
        <v>0</v>
      </c>
      <c r="AN35" s="125">
        <f t="shared" si="48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43"/>
      <c r="C37" s="43"/>
      <c r="D37" s="43"/>
      <c r="E37" s="43"/>
      <c r="F37" s="43"/>
      <c r="G37" s="45"/>
      <c r="H37" s="43"/>
      <c r="I37" s="95">
        <f t="shared" ref="I37:I54" si="49">SUM(B37:H37)</f>
        <v>0</v>
      </c>
      <c r="J37" s="43"/>
      <c r="K37" s="43"/>
      <c r="L37" s="43"/>
      <c r="M37" s="43"/>
      <c r="N37" s="43"/>
      <c r="O37" s="45"/>
      <c r="P37" s="43"/>
      <c r="Q37" s="95">
        <f t="shared" ref="Q37:Q54" si="50">SUM(J37:P37)</f>
        <v>0</v>
      </c>
      <c r="R37" s="43"/>
      <c r="S37" s="43"/>
      <c r="T37" s="43"/>
      <c r="U37" s="43"/>
      <c r="V37" s="43"/>
      <c r="W37" s="45"/>
      <c r="X37" s="43"/>
      <c r="Y37" s="95">
        <f t="shared" ref="Y37:Y54" si="51">SUM(R37:X37)</f>
        <v>0</v>
      </c>
      <c r="Z37" s="43"/>
      <c r="AA37" s="43"/>
      <c r="AB37" s="43"/>
      <c r="AC37" s="43"/>
      <c r="AD37" s="43"/>
      <c r="AE37" s="45"/>
      <c r="AF37" s="43"/>
      <c r="AG37" s="95">
        <f t="shared" ref="AG37:AG54" si="52">SUM(Z37:AF37)</f>
        <v>0</v>
      </c>
      <c r="AH37" s="43"/>
      <c r="AI37" s="43"/>
      <c r="AJ37" s="43"/>
      <c r="AK37" s="43"/>
      <c r="AL37" s="43"/>
      <c r="AM37" s="45"/>
      <c r="AN37" s="43"/>
      <c r="AO37" s="95">
        <f t="shared" ref="AO37:AO54" si="53">SUM(AH37:AN37)</f>
        <v>0</v>
      </c>
      <c r="AP37" s="44"/>
      <c r="AQ37" s="95">
        <f t="shared" ref="AQ37:AQ54" si="54">SUM(AJ37:AP37)</f>
        <v>0</v>
      </c>
      <c r="AR37" s="114">
        <f t="shared" ref="AR37:AR54" si="55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9"/>
        <v>0</v>
      </c>
      <c r="J38" s="116"/>
      <c r="K38" s="116"/>
      <c r="L38" s="116"/>
      <c r="M38" s="116"/>
      <c r="N38" s="116"/>
      <c r="O38" s="36"/>
      <c r="P38" s="116"/>
      <c r="Q38" s="95">
        <f t="shared" si="50"/>
        <v>0</v>
      </c>
      <c r="R38" s="116"/>
      <c r="S38" s="116"/>
      <c r="T38" s="116"/>
      <c r="U38" s="116"/>
      <c r="V38" s="116"/>
      <c r="W38" s="36"/>
      <c r="X38" s="116"/>
      <c r="Y38" s="95">
        <f t="shared" si="51"/>
        <v>0</v>
      </c>
      <c r="Z38" s="116"/>
      <c r="AA38" s="116"/>
      <c r="AB38" s="116"/>
      <c r="AC38" s="116"/>
      <c r="AD38" s="116"/>
      <c r="AE38" s="36"/>
      <c r="AF38" s="116"/>
      <c r="AG38" s="95">
        <f t="shared" si="52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3"/>
        <v>0</v>
      </c>
      <c r="AP38" s="57"/>
      <c r="AQ38" s="95">
        <f t="shared" si="54"/>
        <v>0</v>
      </c>
      <c r="AR38" s="117">
        <f t="shared" si="55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9"/>
        <v>0</v>
      </c>
      <c r="J39" s="116"/>
      <c r="K39" s="116"/>
      <c r="L39" s="116"/>
      <c r="M39" s="116"/>
      <c r="N39" s="116"/>
      <c r="O39" s="36"/>
      <c r="P39" s="116"/>
      <c r="Q39" s="95">
        <f t="shared" si="50"/>
        <v>0</v>
      </c>
      <c r="R39" s="116"/>
      <c r="S39" s="116"/>
      <c r="T39" s="116"/>
      <c r="U39" s="116"/>
      <c r="V39" s="116"/>
      <c r="W39" s="36"/>
      <c r="X39" s="116"/>
      <c r="Y39" s="95">
        <f t="shared" si="51"/>
        <v>0</v>
      </c>
      <c r="Z39" s="116"/>
      <c r="AA39" s="116"/>
      <c r="AB39" s="116"/>
      <c r="AC39" s="116"/>
      <c r="AD39" s="116"/>
      <c r="AE39" s="36"/>
      <c r="AF39" s="116"/>
      <c r="AG39" s="95">
        <f t="shared" si="52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3"/>
        <v>0</v>
      </c>
      <c r="AP39" s="57"/>
      <c r="AQ39" s="95">
        <f t="shared" si="54"/>
        <v>0</v>
      </c>
      <c r="AR39" s="117">
        <f t="shared" si="55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9"/>
        <v>0</v>
      </c>
      <c r="J40" s="116"/>
      <c r="K40" s="116"/>
      <c r="L40" s="116"/>
      <c r="M40" s="116"/>
      <c r="N40" s="116"/>
      <c r="O40" s="36"/>
      <c r="P40" s="116"/>
      <c r="Q40" s="95">
        <f t="shared" si="50"/>
        <v>0</v>
      </c>
      <c r="R40" s="116"/>
      <c r="S40" s="116"/>
      <c r="T40" s="116"/>
      <c r="U40" s="116"/>
      <c r="V40" s="116"/>
      <c r="W40" s="36"/>
      <c r="X40" s="116"/>
      <c r="Y40" s="95">
        <f t="shared" si="51"/>
        <v>0</v>
      </c>
      <c r="Z40" s="116"/>
      <c r="AA40" s="116"/>
      <c r="AB40" s="116"/>
      <c r="AC40" s="116"/>
      <c r="AD40" s="116"/>
      <c r="AE40" s="36"/>
      <c r="AF40" s="116"/>
      <c r="AG40" s="95">
        <f t="shared" si="52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3"/>
        <v>0</v>
      </c>
      <c r="AP40" s="57"/>
      <c r="AQ40" s="95">
        <f t="shared" si="54"/>
        <v>0</v>
      </c>
      <c r="AR40" s="117">
        <f t="shared" si="55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9"/>
        <v>0</v>
      </c>
      <c r="J41" s="116"/>
      <c r="K41" s="116"/>
      <c r="L41" s="116"/>
      <c r="M41" s="116"/>
      <c r="N41" s="116"/>
      <c r="O41" s="36"/>
      <c r="P41" s="116"/>
      <c r="Q41" s="95">
        <f t="shared" si="50"/>
        <v>0</v>
      </c>
      <c r="R41" s="116"/>
      <c r="S41" s="116"/>
      <c r="T41" s="116"/>
      <c r="U41" s="116"/>
      <c r="V41" s="116"/>
      <c r="W41" s="36"/>
      <c r="X41" s="116"/>
      <c r="Y41" s="95">
        <f t="shared" si="51"/>
        <v>0</v>
      </c>
      <c r="Z41" s="116"/>
      <c r="AA41" s="116"/>
      <c r="AB41" s="116"/>
      <c r="AC41" s="116"/>
      <c r="AD41" s="116"/>
      <c r="AE41" s="36"/>
      <c r="AF41" s="116"/>
      <c r="AG41" s="95">
        <f t="shared" si="52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3"/>
        <v>0</v>
      </c>
      <c r="AP41" s="57"/>
      <c r="AQ41" s="95">
        <f t="shared" si="54"/>
        <v>0</v>
      </c>
      <c r="AR41" s="117">
        <f t="shared" si="55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9"/>
        <v>0</v>
      </c>
      <c r="J42" s="116"/>
      <c r="K42" s="116"/>
      <c r="L42" s="116"/>
      <c r="M42" s="116"/>
      <c r="N42" s="116"/>
      <c r="O42" s="36"/>
      <c r="P42" s="116"/>
      <c r="Q42" s="95">
        <f t="shared" si="50"/>
        <v>0</v>
      </c>
      <c r="R42" s="116"/>
      <c r="S42" s="116"/>
      <c r="T42" s="116"/>
      <c r="U42" s="116"/>
      <c r="V42" s="116"/>
      <c r="W42" s="36"/>
      <c r="X42" s="116"/>
      <c r="Y42" s="95">
        <f t="shared" si="51"/>
        <v>0</v>
      </c>
      <c r="Z42" s="116"/>
      <c r="AA42" s="116"/>
      <c r="AB42" s="116"/>
      <c r="AC42" s="116"/>
      <c r="AD42" s="116"/>
      <c r="AE42" s="36"/>
      <c r="AF42" s="116"/>
      <c r="AG42" s="95">
        <f t="shared" si="52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3"/>
        <v>0</v>
      </c>
      <c r="AP42" s="57"/>
      <c r="AQ42" s="95">
        <f t="shared" si="54"/>
        <v>0</v>
      </c>
      <c r="AR42" s="117">
        <f t="shared" si="55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9"/>
        <v>0</v>
      </c>
      <c r="J43" s="116"/>
      <c r="K43" s="116"/>
      <c r="L43" s="116"/>
      <c r="M43" s="116"/>
      <c r="N43" s="116"/>
      <c r="O43" s="36"/>
      <c r="P43" s="116"/>
      <c r="Q43" s="95">
        <f t="shared" si="50"/>
        <v>0</v>
      </c>
      <c r="R43" s="116"/>
      <c r="S43" s="116"/>
      <c r="T43" s="116"/>
      <c r="U43" s="116"/>
      <c r="V43" s="116"/>
      <c r="W43" s="36"/>
      <c r="X43" s="116"/>
      <c r="Y43" s="95">
        <f t="shared" si="51"/>
        <v>0</v>
      </c>
      <c r="Z43" s="116"/>
      <c r="AA43" s="116"/>
      <c r="AB43" s="116"/>
      <c r="AC43" s="116"/>
      <c r="AD43" s="116"/>
      <c r="AE43" s="36"/>
      <c r="AF43" s="116"/>
      <c r="AG43" s="95">
        <f t="shared" si="52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3"/>
        <v>0</v>
      </c>
      <c r="AP43" s="57"/>
      <c r="AQ43" s="95">
        <f t="shared" si="54"/>
        <v>0</v>
      </c>
      <c r="AR43" s="117">
        <f t="shared" si="55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9"/>
        <v>0</v>
      </c>
      <c r="J44" s="116"/>
      <c r="K44" s="116"/>
      <c r="L44" s="116"/>
      <c r="M44" s="116"/>
      <c r="N44" s="116"/>
      <c r="O44" s="36"/>
      <c r="P44" s="116"/>
      <c r="Q44" s="95">
        <f t="shared" si="50"/>
        <v>0</v>
      </c>
      <c r="R44" s="116"/>
      <c r="S44" s="116"/>
      <c r="T44" s="116"/>
      <c r="U44" s="116"/>
      <c r="V44" s="116"/>
      <c r="W44" s="36"/>
      <c r="X44" s="116"/>
      <c r="Y44" s="95">
        <f t="shared" si="51"/>
        <v>0</v>
      </c>
      <c r="Z44" s="116"/>
      <c r="AA44" s="116"/>
      <c r="AB44" s="116"/>
      <c r="AC44" s="116"/>
      <c r="AD44" s="116"/>
      <c r="AE44" s="36"/>
      <c r="AF44" s="116"/>
      <c r="AG44" s="95">
        <f t="shared" si="52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3"/>
        <v>0</v>
      </c>
      <c r="AP44" s="57"/>
      <c r="AQ44" s="95">
        <f t="shared" si="54"/>
        <v>0</v>
      </c>
      <c r="AR44" s="117">
        <f t="shared" si="55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9"/>
        <v>0</v>
      </c>
      <c r="J45" s="116"/>
      <c r="K45" s="116"/>
      <c r="L45" s="116"/>
      <c r="M45" s="116"/>
      <c r="N45" s="116"/>
      <c r="O45" s="36"/>
      <c r="P45" s="116"/>
      <c r="Q45" s="95">
        <f t="shared" si="50"/>
        <v>0</v>
      </c>
      <c r="R45" s="116"/>
      <c r="S45" s="116"/>
      <c r="T45" s="116"/>
      <c r="U45" s="116"/>
      <c r="V45" s="116"/>
      <c r="W45" s="36"/>
      <c r="X45" s="116"/>
      <c r="Y45" s="95">
        <f t="shared" si="51"/>
        <v>0</v>
      </c>
      <c r="Z45" s="116"/>
      <c r="AA45" s="116"/>
      <c r="AB45" s="116"/>
      <c r="AC45" s="116"/>
      <c r="AD45" s="116"/>
      <c r="AE45" s="36"/>
      <c r="AF45" s="116"/>
      <c r="AG45" s="95">
        <f t="shared" si="52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3"/>
        <v>0</v>
      </c>
      <c r="AP45" s="57"/>
      <c r="AQ45" s="95">
        <f t="shared" si="54"/>
        <v>0</v>
      </c>
      <c r="AR45" s="117">
        <f t="shared" si="55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9"/>
        <v>0</v>
      </c>
      <c r="J46" s="116"/>
      <c r="K46" s="116"/>
      <c r="L46" s="116"/>
      <c r="M46" s="116"/>
      <c r="N46" s="116"/>
      <c r="O46" s="36"/>
      <c r="P46" s="116"/>
      <c r="Q46" s="95">
        <f t="shared" si="50"/>
        <v>0</v>
      </c>
      <c r="R46" s="116"/>
      <c r="S46" s="116"/>
      <c r="T46" s="116"/>
      <c r="U46" s="116"/>
      <c r="V46" s="116"/>
      <c r="W46" s="36"/>
      <c r="X46" s="116"/>
      <c r="Y46" s="95">
        <f t="shared" si="51"/>
        <v>0</v>
      </c>
      <c r="Z46" s="116"/>
      <c r="AA46" s="116"/>
      <c r="AB46" s="116"/>
      <c r="AC46" s="116"/>
      <c r="AD46" s="116"/>
      <c r="AE46" s="36"/>
      <c r="AF46" s="116"/>
      <c r="AG46" s="95">
        <f t="shared" si="52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3"/>
        <v>0</v>
      </c>
      <c r="AP46" s="57"/>
      <c r="AQ46" s="95">
        <f t="shared" si="54"/>
        <v>0</v>
      </c>
      <c r="AR46" s="117">
        <f t="shared" si="55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9"/>
        <v>0</v>
      </c>
      <c r="J47" s="116"/>
      <c r="K47" s="116"/>
      <c r="L47" s="116"/>
      <c r="M47" s="116"/>
      <c r="N47" s="116"/>
      <c r="O47" s="36"/>
      <c r="P47" s="116"/>
      <c r="Q47" s="95">
        <f t="shared" si="50"/>
        <v>0</v>
      </c>
      <c r="R47" s="116"/>
      <c r="S47" s="116"/>
      <c r="T47" s="116"/>
      <c r="U47" s="116"/>
      <c r="V47" s="116"/>
      <c r="W47" s="36"/>
      <c r="X47" s="116"/>
      <c r="Y47" s="95">
        <f t="shared" si="51"/>
        <v>0</v>
      </c>
      <c r="Z47" s="116"/>
      <c r="AA47" s="116"/>
      <c r="AB47" s="116"/>
      <c r="AC47" s="116"/>
      <c r="AD47" s="116"/>
      <c r="AE47" s="36"/>
      <c r="AF47" s="116"/>
      <c r="AG47" s="95">
        <f t="shared" si="52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3"/>
        <v>0</v>
      </c>
      <c r="AP47" s="57"/>
      <c r="AQ47" s="95">
        <f t="shared" si="54"/>
        <v>0</v>
      </c>
      <c r="AR47" s="117">
        <f t="shared" si="55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9"/>
        <v>0</v>
      </c>
      <c r="J48" s="116"/>
      <c r="K48" s="116"/>
      <c r="L48" s="116"/>
      <c r="M48" s="116"/>
      <c r="N48" s="116"/>
      <c r="O48" s="36"/>
      <c r="P48" s="116"/>
      <c r="Q48" s="95">
        <f t="shared" si="50"/>
        <v>0</v>
      </c>
      <c r="R48" s="116"/>
      <c r="S48" s="116"/>
      <c r="T48" s="116"/>
      <c r="U48" s="116"/>
      <c r="V48" s="116"/>
      <c r="W48" s="36"/>
      <c r="X48" s="116"/>
      <c r="Y48" s="95">
        <f t="shared" si="51"/>
        <v>0</v>
      </c>
      <c r="Z48" s="116"/>
      <c r="AA48" s="116"/>
      <c r="AB48" s="116"/>
      <c r="AC48" s="116"/>
      <c r="AD48" s="116"/>
      <c r="AE48" s="36"/>
      <c r="AF48" s="116"/>
      <c r="AG48" s="95">
        <f t="shared" si="52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3"/>
        <v>0</v>
      </c>
      <c r="AP48" s="57"/>
      <c r="AQ48" s="95">
        <f t="shared" si="54"/>
        <v>0</v>
      </c>
      <c r="AR48" s="117">
        <f t="shared" si="55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9"/>
        <v>0</v>
      </c>
      <c r="J49" s="116"/>
      <c r="K49" s="116"/>
      <c r="L49" s="116"/>
      <c r="M49" s="116"/>
      <c r="N49" s="116"/>
      <c r="O49" s="36"/>
      <c r="P49" s="116"/>
      <c r="Q49" s="95">
        <f t="shared" si="50"/>
        <v>0</v>
      </c>
      <c r="R49" s="116"/>
      <c r="S49" s="116"/>
      <c r="T49" s="116"/>
      <c r="U49" s="116"/>
      <c r="V49" s="116"/>
      <c r="W49" s="36"/>
      <c r="X49" s="116"/>
      <c r="Y49" s="95">
        <f t="shared" si="51"/>
        <v>0</v>
      </c>
      <c r="Z49" s="116"/>
      <c r="AA49" s="116"/>
      <c r="AB49" s="116"/>
      <c r="AC49" s="116"/>
      <c r="AD49" s="116"/>
      <c r="AE49" s="36"/>
      <c r="AF49" s="116"/>
      <c r="AG49" s="95">
        <f t="shared" si="52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3"/>
        <v>0</v>
      </c>
      <c r="AP49" s="57"/>
      <c r="AQ49" s="95">
        <f t="shared" si="54"/>
        <v>0</v>
      </c>
      <c r="AR49" s="117">
        <f t="shared" si="55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9"/>
        <v>0</v>
      </c>
      <c r="J50" s="116"/>
      <c r="K50" s="116"/>
      <c r="L50" s="116"/>
      <c r="M50" s="116"/>
      <c r="N50" s="116"/>
      <c r="O50" s="36"/>
      <c r="P50" s="116"/>
      <c r="Q50" s="95">
        <f t="shared" si="50"/>
        <v>0</v>
      </c>
      <c r="R50" s="116"/>
      <c r="S50" s="116"/>
      <c r="T50" s="116"/>
      <c r="U50" s="116"/>
      <c r="V50" s="116"/>
      <c r="W50" s="36"/>
      <c r="X50" s="116"/>
      <c r="Y50" s="95">
        <f t="shared" si="51"/>
        <v>0</v>
      </c>
      <c r="Z50" s="116"/>
      <c r="AA50" s="116"/>
      <c r="AB50" s="116"/>
      <c r="AC50" s="116"/>
      <c r="AD50" s="116"/>
      <c r="AE50" s="36"/>
      <c r="AF50" s="116"/>
      <c r="AG50" s="95">
        <f t="shared" si="52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3"/>
        <v>0</v>
      </c>
      <c r="AP50" s="57"/>
      <c r="AQ50" s="95">
        <f t="shared" si="54"/>
        <v>0</v>
      </c>
      <c r="AR50" s="117">
        <f t="shared" si="55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9"/>
        <v>0</v>
      </c>
      <c r="J51" s="116"/>
      <c r="K51" s="116"/>
      <c r="L51" s="116"/>
      <c r="M51" s="116"/>
      <c r="N51" s="116"/>
      <c r="O51" s="36"/>
      <c r="P51" s="116"/>
      <c r="Q51" s="95">
        <f t="shared" si="50"/>
        <v>0</v>
      </c>
      <c r="R51" s="116"/>
      <c r="S51" s="116"/>
      <c r="T51" s="116"/>
      <c r="U51" s="116"/>
      <c r="V51" s="116"/>
      <c r="W51" s="36"/>
      <c r="X51" s="116"/>
      <c r="Y51" s="95">
        <f t="shared" si="51"/>
        <v>0</v>
      </c>
      <c r="Z51" s="116"/>
      <c r="AA51" s="116"/>
      <c r="AB51" s="116"/>
      <c r="AC51" s="116"/>
      <c r="AD51" s="116"/>
      <c r="AE51" s="36"/>
      <c r="AF51" s="116"/>
      <c r="AG51" s="95">
        <f t="shared" si="52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3"/>
        <v>0</v>
      </c>
      <c r="AP51" s="57"/>
      <c r="AQ51" s="95">
        <f t="shared" si="54"/>
        <v>0</v>
      </c>
      <c r="AR51" s="117">
        <f t="shared" si="55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9"/>
        <v>0</v>
      </c>
      <c r="J52" s="116"/>
      <c r="K52" s="116"/>
      <c r="L52" s="116"/>
      <c r="M52" s="116"/>
      <c r="N52" s="116"/>
      <c r="O52" s="36"/>
      <c r="P52" s="116"/>
      <c r="Q52" s="95">
        <f t="shared" si="50"/>
        <v>0</v>
      </c>
      <c r="R52" s="116"/>
      <c r="S52" s="116"/>
      <c r="T52" s="116"/>
      <c r="U52" s="116"/>
      <c r="V52" s="116"/>
      <c r="W52" s="36"/>
      <c r="X52" s="116"/>
      <c r="Y52" s="95">
        <f t="shared" si="51"/>
        <v>0</v>
      </c>
      <c r="Z52" s="116"/>
      <c r="AA52" s="116"/>
      <c r="AB52" s="116"/>
      <c r="AC52" s="116"/>
      <c r="AD52" s="116"/>
      <c r="AE52" s="36"/>
      <c r="AF52" s="116"/>
      <c r="AG52" s="95">
        <f t="shared" si="52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3"/>
        <v>0</v>
      </c>
      <c r="AP52" s="57"/>
      <c r="AQ52" s="95">
        <f t="shared" si="54"/>
        <v>0</v>
      </c>
      <c r="AR52" s="117">
        <f t="shared" si="55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9"/>
        <v>0</v>
      </c>
      <c r="J53" s="116"/>
      <c r="K53" s="116"/>
      <c r="L53" s="116"/>
      <c r="M53" s="116"/>
      <c r="N53" s="116"/>
      <c r="O53" s="36"/>
      <c r="P53" s="116"/>
      <c r="Q53" s="95">
        <f t="shared" si="50"/>
        <v>0</v>
      </c>
      <c r="R53" s="116"/>
      <c r="S53" s="116"/>
      <c r="T53" s="116"/>
      <c r="U53" s="116"/>
      <c r="V53" s="116"/>
      <c r="W53" s="36"/>
      <c r="X53" s="116"/>
      <c r="Y53" s="95">
        <f t="shared" si="51"/>
        <v>0</v>
      </c>
      <c r="Z53" s="116"/>
      <c r="AA53" s="116"/>
      <c r="AB53" s="116"/>
      <c r="AC53" s="116"/>
      <c r="AD53" s="116"/>
      <c r="AE53" s="36"/>
      <c r="AF53" s="116"/>
      <c r="AG53" s="95">
        <f t="shared" si="52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3"/>
        <v>0</v>
      </c>
      <c r="AP53" s="57"/>
      <c r="AQ53" s="95">
        <f t="shared" si="54"/>
        <v>0</v>
      </c>
      <c r="AR53" s="117">
        <f t="shared" si="55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9"/>
        <v>0</v>
      </c>
      <c r="J54" s="116"/>
      <c r="K54" s="116"/>
      <c r="L54" s="116"/>
      <c r="M54" s="116"/>
      <c r="N54" s="116"/>
      <c r="O54" s="36"/>
      <c r="P54" s="116"/>
      <c r="Q54" s="95">
        <f t="shared" si="50"/>
        <v>0</v>
      </c>
      <c r="R54" s="116"/>
      <c r="S54" s="116"/>
      <c r="T54" s="116"/>
      <c r="U54" s="116"/>
      <c r="V54" s="116"/>
      <c r="W54" s="36"/>
      <c r="X54" s="116"/>
      <c r="Y54" s="95">
        <f t="shared" si="51"/>
        <v>0</v>
      </c>
      <c r="Z54" s="116"/>
      <c r="AA54" s="116"/>
      <c r="AB54" s="116"/>
      <c r="AC54" s="116"/>
      <c r="AD54" s="116"/>
      <c r="AE54" s="36"/>
      <c r="AF54" s="116"/>
      <c r="AG54" s="95">
        <f t="shared" si="52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3"/>
        <v>0</v>
      </c>
      <c r="AP54" s="57"/>
      <c r="AQ54" s="95">
        <f t="shared" si="54"/>
        <v>0</v>
      </c>
      <c r="AR54" s="117">
        <f t="shared" si="55"/>
        <v>0</v>
      </c>
    </row>
    <row r="55" ht="15.75" customHeight="1">
      <c r="A55" s="46" t="s">
        <v>97</v>
      </c>
      <c r="B55" s="125">
        <f t="shared" ref="B55:H55" si="56">SUM(B37:B54)</f>
        <v>0</v>
      </c>
      <c r="C55" s="125">
        <f t="shared" si="56"/>
        <v>0</v>
      </c>
      <c r="D55" s="125">
        <f t="shared" si="56"/>
        <v>0</v>
      </c>
      <c r="E55" s="125">
        <f t="shared" si="56"/>
        <v>0</v>
      </c>
      <c r="F55" s="125">
        <f t="shared" si="56"/>
        <v>0</v>
      </c>
      <c r="G55" s="125">
        <f t="shared" si="56"/>
        <v>0</v>
      </c>
      <c r="H55" s="125">
        <f t="shared" si="56"/>
        <v>0</v>
      </c>
      <c r="I55" s="127"/>
      <c r="J55" s="125">
        <f t="shared" ref="J55:P55" si="57">SUM(J37:J54)</f>
        <v>0</v>
      </c>
      <c r="K55" s="125">
        <f t="shared" si="57"/>
        <v>0</v>
      </c>
      <c r="L55" s="125">
        <f t="shared" si="57"/>
        <v>0</v>
      </c>
      <c r="M55" s="125">
        <f t="shared" si="57"/>
        <v>0</v>
      </c>
      <c r="N55" s="125">
        <f t="shared" si="57"/>
        <v>0</v>
      </c>
      <c r="O55" s="125">
        <f t="shared" si="57"/>
        <v>0</v>
      </c>
      <c r="P55" s="125">
        <f t="shared" si="57"/>
        <v>0</v>
      </c>
      <c r="Q55" s="127"/>
      <c r="R55" s="125">
        <f t="shared" ref="R55:X55" si="58">SUM(R37:R54)</f>
        <v>0</v>
      </c>
      <c r="S55" s="125">
        <f t="shared" si="58"/>
        <v>0</v>
      </c>
      <c r="T55" s="125">
        <f t="shared" si="58"/>
        <v>0</v>
      </c>
      <c r="U55" s="125">
        <f t="shared" si="58"/>
        <v>0</v>
      </c>
      <c r="V55" s="125">
        <f t="shared" si="58"/>
        <v>0</v>
      </c>
      <c r="W55" s="125">
        <f t="shared" si="58"/>
        <v>0</v>
      </c>
      <c r="X55" s="125">
        <f t="shared" si="58"/>
        <v>0</v>
      </c>
      <c r="Y55" s="127"/>
      <c r="Z55" s="125">
        <f t="shared" ref="Z55:AF55" si="59">SUM(Z37:Z54)</f>
        <v>0</v>
      </c>
      <c r="AA55" s="125">
        <f t="shared" si="59"/>
        <v>0</v>
      </c>
      <c r="AB55" s="125">
        <f t="shared" si="59"/>
        <v>0</v>
      </c>
      <c r="AC55" s="125">
        <f t="shared" si="59"/>
        <v>0</v>
      </c>
      <c r="AD55" s="125">
        <f t="shared" si="59"/>
        <v>0</v>
      </c>
      <c r="AE55" s="125">
        <f t="shared" si="59"/>
        <v>0</v>
      </c>
      <c r="AF55" s="125">
        <f t="shared" si="59"/>
        <v>0</v>
      </c>
      <c r="AG55" s="127"/>
      <c r="AH55" s="125">
        <f t="shared" ref="AH55:AN55" si="60">SUM(AH37:AH54)</f>
        <v>0</v>
      </c>
      <c r="AI55" s="125">
        <f t="shared" si="60"/>
        <v>0</v>
      </c>
      <c r="AJ55" s="125">
        <f t="shared" si="60"/>
        <v>0</v>
      </c>
      <c r="AK55" s="125">
        <f t="shared" si="60"/>
        <v>0</v>
      </c>
      <c r="AL55" s="125">
        <f t="shared" si="60"/>
        <v>0</v>
      </c>
      <c r="AM55" s="125">
        <f t="shared" si="60"/>
        <v>0</v>
      </c>
      <c r="AN55" s="125">
        <f t="shared" si="60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43"/>
      <c r="C57" s="43"/>
      <c r="D57" s="43"/>
      <c r="E57" s="43"/>
      <c r="F57" s="43"/>
      <c r="G57" s="45"/>
      <c r="H57" s="43"/>
      <c r="I57" s="95">
        <f t="shared" ref="I57:I65" si="61">SUM(B57:H57)</f>
        <v>0</v>
      </c>
      <c r="J57" s="43"/>
      <c r="K57" s="43"/>
      <c r="L57" s="43"/>
      <c r="M57" s="43"/>
      <c r="N57" s="43"/>
      <c r="O57" s="45"/>
      <c r="P57" s="43"/>
      <c r="Q57" s="95">
        <f t="shared" ref="Q57:Q65" si="62">SUM(J57:P57)</f>
        <v>0</v>
      </c>
      <c r="R57" s="43"/>
      <c r="S57" s="43"/>
      <c r="T57" s="43"/>
      <c r="U57" s="43"/>
      <c r="V57" s="43"/>
      <c r="W57" s="45"/>
      <c r="X57" s="43"/>
      <c r="Y57" s="95">
        <f t="shared" ref="Y57:Y65" si="63">SUM(R57:X57)</f>
        <v>0</v>
      </c>
      <c r="Z57" s="43"/>
      <c r="AA57" s="43"/>
      <c r="AB57" s="43"/>
      <c r="AC57" s="43"/>
      <c r="AD57" s="43"/>
      <c r="AE57" s="45"/>
      <c r="AF57" s="43"/>
      <c r="AG57" s="95">
        <f t="shared" ref="AG57:AG65" si="64">SUM(Z57:AF57)</f>
        <v>0</v>
      </c>
      <c r="AH57" s="43"/>
      <c r="AI57" s="43"/>
      <c r="AJ57" s="43"/>
      <c r="AK57" s="43"/>
      <c r="AL57" s="43"/>
      <c r="AM57" s="45"/>
      <c r="AN57" s="43"/>
      <c r="AO57" s="95">
        <f t="shared" ref="AO57:AO65" si="65">SUM(AH57:AN57)</f>
        <v>0</v>
      </c>
      <c r="AP57" s="44"/>
      <c r="AQ57" s="95">
        <f t="shared" ref="AQ57:AQ65" si="66">SUM(AJ57:AP57)</f>
        <v>0</v>
      </c>
      <c r="AR57" s="114">
        <f t="shared" ref="AR57:AR65" si="67">SUM(AQ57,AO57,AG57,Y57,Q57,I57)</f>
        <v>0</v>
      </c>
    </row>
    <row r="58" ht="15.75" customHeight="1">
      <c r="A58" s="59"/>
      <c r="B58" s="43"/>
      <c r="C58" s="43"/>
      <c r="D58" s="43"/>
      <c r="E58" s="43"/>
      <c r="F58" s="43"/>
      <c r="G58" s="45"/>
      <c r="H58" s="43"/>
      <c r="I58" s="95">
        <f t="shared" si="61"/>
        <v>0</v>
      </c>
      <c r="J58" s="43"/>
      <c r="K58" s="43"/>
      <c r="L58" s="43"/>
      <c r="M58" s="43"/>
      <c r="N58" s="43"/>
      <c r="O58" s="45"/>
      <c r="P58" s="43"/>
      <c r="Q58" s="95">
        <f t="shared" si="62"/>
        <v>0</v>
      </c>
      <c r="R58" s="43"/>
      <c r="S58" s="43"/>
      <c r="T58" s="43"/>
      <c r="U58" s="43"/>
      <c r="V58" s="43"/>
      <c r="W58" s="45"/>
      <c r="X58" s="43"/>
      <c r="Y58" s="95">
        <f t="shared" si="63"/>
        <v>0</v>
      </c>
      <c r="Z58" s="43"/>
      <c r="AA58" s="43"/>
      <c r="AB58" s="43"/>
      <c r="AC58" s="43"/>
      <c r="AD58" s="43"/>
      <c r="AE58" s="45"/>
      <c r="AF58" s="43"/>
      <c r="AG58" s="95">
        <f t="shared" si="64"/>
        <v>0</v>
      </c>
      <c r="AH58" s="43"/>
      <c r="AI58" s="43"/>
      <c r="AJ58" s="43"/>
      <c r="AK58" s="43"/>
      <c r="AL58" s="43"/>
      <c r="AM58" s="45"/>
      <c r="AN58" s="43"/>
      <c r="AO58" s="95">
        <f t="shared" si="65"/>
        <v>0</v>
      </c>
      <c r="AP58" s="44"/>
      <c r="AQ58" s="95">
        <f t="shared" si="66"/>
        <v>0</v>
      </c>
      <c r="AR58" s="114">
        <f t="shared" si="67"/>
        <v>0</v>
      </c>
    </row>
    <row r="59" ht="15.75" customHeight="1">
      <c r="A59" s="59"/>
      <c r="B59" s="43"/>
      <c r="C59" s="43"/>
      <c r="D59" s="43"/>
      <c r="E59" s="43"/>
      <c r="F59" s="43"/>
      <c r="G59" s="45"/>
      <c r="H59" s="43"/>
      <c r="I59" s="95">
        <f t="shared" si="61"/>
        <v>0</v>
      </c>
      <c r="J59" s="43"/>
      <c r="K59" s="43"/>
      <c r="L59" s="43"/>
      <c r="M59" s="43"/>
      <c r="N59" s="43"/>
      <c r="O59" s="45"/>
      <c r="P59" s="43"/>
      <c r="Q59" s="95">
        <f t="shared" si="62"/>
        <v>0</v>
      </c>
      <c r="R59" s="43"/>
      <c r="S59" s="43"/>
      <c r="T59" s="43"/>
      <c r="U59" s="43"/>
      <c r="V59" s="43"/>
      <c r="W59" s="45"/>
      <c r="X59" s="43"/>
      <c r="Y59" s="95">
        <f t="shared" si="63"/>
        <v>0</v>
      </c>
      <c r="Z59" s="43"/>
      <c r="AA59" s="43"/>
      <c r="AB59" s="43"/>
      <c r="AC59" s="43"/>
      <c r="AD59" s="43"/>
      <c r="AE59" s="45"/>
      <c r="AF59" s="43"/>
      <c r="AG59" s="95">
        <f t="shared" si="64"/>
        <v>0</v>
      </c>
      <c r="AH59" s="43"/>
      <c r="AI59" s="43"/>
      <c r="AJ59" s="43"/>
      <c r="AK59" s="43"/>
      <c r="AL59" s="43"/>
      <c r="AM59" s="45"/>
      <c r="AN59" s="43"/>
      <c r="AO59" s="95">
        <f t="shared" si="65"/>
        <v>0</v>
      </c>
      <c r="AP59" s="44"/>
      <c r="AQ59" s="95">
        <f t="shared" si="66"/>
        <v>0</v>
      </c>
      <c r="AR59" s="114">
        <f t="shared" si="67"/>
        <v>0</v>
      </c>
    </row>
    <row r="60" ht="15.75" customHeight="1">
      <c r="A60" s="59"/>
      <c r="B60" s="43"/>
      <c r="C60" s="43"/>
      <c r="D60" s="43"/>
      <c r="E60" s="43"/>
      <c r="F60" s="43"/>
      <c r="G60" s="45"/>
      <c r="H60" s="43"/>
      <c r="I60" s="95">
        <f t="shared" si="61"/>
        <v>0</v>
      </c>
      <c r="J60" s="43"/>
      <c r="K60" s="43"/>
      <c r="L60" s="43"/>
      <c r="M60" s="43"/>
      <c r="N60" s="43"/>
      <c r="O60" s="45"/>
      <c r="P60" s="43"/>
      <c r="Q60" s="95">
        <f t="shared" si="62"/>
        <v>0</v>
      </c>
      <c r="R60" s="43"/>
      <c r="S60" s="43"/>
      <c r="T60" s="43"/>
      <c r="U60" s="43"/>
      <c r="V60" s="43"/>
      <c r="W60" s="45"/>
      <c r="X60" s="43"/>
      <c r="Y60" s="95">
        <f t="shared" si="63"/>
        <v>0</v>
      </c>
      <c r="Z60" s="43"/>
      <c r="AA60" s="43"/>
      <c r="AB60" s="43"/>
      <c r="AC60" s="43"/>
      <c r="AD60" s="43"/>
      <c r="AE60" s="45"/>
      <c r="AF60" s="43"/>
      <c r="AG60" s="95">
        <f t="shared" si="64"/>
        <v>0</v>
      </c>
      <c r="AH60" s="43"/>
      <c r="AI60" s="43"/>
      <c r="AJ60" s="43"/>
      <c r="AK60" s="43"/>
      <c r="AL60" s="43"/>
      <c r="AM60" s="45"/>
      <c r="AN60" s="43"/>
      <c r="AO60" s="95">
        <f t="shared" si="65"/>
        <v>0</v>
      </c>
      <c r="AP60" s="44"/>
      <c r="AQ60" s="95">
        <f t="shared" si="66"/>
        <v>0</v>
      </c>
      <c r="AR60" s="114">
        <f t="shared" si="67"/>
        <v>0</v>
      </c>
    </row>
    <row r="61" ht="15.75" customHeight="1">
      <c r="A61" s="59"/>
      <c r="B61" s="43"/>
      <c r="C61" s="43"/>
      <c r="D61" s="43"/>
      <c r="E61" s="43"/>
      <c r="F61" s="43"/>
      <c r="G61" s="45"/>
      <c r="H61" s="43"/>
      <c r="I61" s="95">
        <f t="shared" si="61"/>
        <v>0</v>
      </c>
      <c r="J61" s="43"/>
      <c r="K61" s="43"/>
      <c r="L61" s="43"/>
      <c r="M61" s="43"/>
      <c r="N61" s="43"/>
      <c r="O61" s="45"/>
      <c r="P61" s="43"/>
      <c r="Q61" s="95">
        <f t="shared" si="62"/>
        <v>0</v>
      </c>
      <c r="R61" s="43"/>
      <c r="S61" s="43"/>
      <c r="T61" s="43"/>
      <c r="U61" s="43"/>
      <c r="V61" s="43"/>
      <c r="W61" s="45"/>
      <c r="X61" s="43"/>
      <c r="Y61" s="95">
        <f t="shared" si="63"/>
        <v>0</v>
      </c>
      <c r="Z61" s="43"/>
      <c r="AA61" s="43"/>
      <c r="AB61" s="43"/>
      <c r="AC61" s="43"/>
      <c r="AD61" s="43"/>
      <c r="AE61" s="45"/>
      <c r="AF61" s="43"/>
      <c r="AG61" s="95">
        <f t="shared" si="64"/>
        <v>0</v>
      </c>
      <c r="AH61" s="43"/>
      <c r="AI61" s="43"/>
      <c r="AJ61" s="43"/>
      <c r="AK61" s="43"/>
      <c r="AL61" s="43"/>
      <c r="AM61" s="45"/>
      <c r="AN61" s="43"/>
      <c r="AO61" s="95">
        <f t="shared" si="65"/>
        <v>0</v>
      </c>
      <c r="AP61" s="44"/>
      <c r="AQ61" s="95">
        <f t="shared" si="66"/>
        <v>0</v>
      </c>
      <c r="AR61" s="114">
        <f t="shared" si="67"/>
        <v>0</v>
      </c>
    </row>
    <row r="62" ht="15.75" customHeight="1">
      <c r="A62" s="59"/>
      <c r="B62" s="43"/>
      <c r="C62" s="43"/>
      <c r="D62" s="43"/>
      <c r="E62" s="43"/>
      <c r="F62" s="43"/>
      <c r="G62" s="45"/>
      <c r="H62" s="43"/>
      <c r="I62" s="95">
        <f t="shared" si="61"/>
        <v>0</v>
      </c>
      <c r="J62" s="43"/>
      <c r="K62" s="43"/>
      <c r="L62" s="43"/>
      <c r="M62" s="43"/>
      <c r="N62" s="43"/>
      <c r="O62" s="45"/>
      <c r="P62" s="43"/>
      <c r="Q62" s="95">
        <f t="shared" si="62"/>
        <v>0</v>
      </c>
      <c r="R62" s="43"/>
      <c r="S62" s="43"/>
      <c r="T62" s="43"/>
      <c r="U62" s="43"/>
      <c r="V62" s="43"/>
      <c r="W62" s="45"/>
      <c r="X62" s="43"/>
      <c r="Y62" s="95">
        <f t="shared" si="63"/>
        <v>0</v>
      </c>
      <c r="Z62" s="43"/>
      <c r="AA62" s="43"/>
      <c r="AB62" s="43"/>
      <c r="AC62" s="43"/>
      <c r="AD62" s="43"/>
      <c r="AE62" s="45"/>
      <c r="AF62" s="43"/>
      <c r="AG62" s="95">
        <f t="shared" si="64"/>
        <v>0</v>
      </c>
      <c r="AH62" s="43"/>
      <c r="AI62" s="43"/>
      <c r="AJ62" s="43"/>
      <c r="AK62" s="43"/>
      <c r="AL62" s="43"/>
      <c r="AM62" s="45"/>
      <c r="AN62" s="43"/>
      <c r="AO62" s="95">
        <f t="shared" si="65"/>
        <v>0</v>
      </c>
      <c r="AP62" s="44"/>
      <c r="AQ62" s="95">
        <f t="shared" si="66"/>
        <v>0</v>
      </c>
      <c r="AR62" s="114">
        <f t="shared" si="67"/>
        <v>0</v>
      </c>
    </row>
    <row r="63" ht="15.75" customHeight="1">
      <c r="A63" s="59"/>
      <c r="B63" s="43"/>
      <c r="C63" s="43"/>
      <c r="D63" s="43"/>
      <c r="E63" s="43"/>
      <c r="F63" s="43"/>
      <c r="G63" s="45"/>
      <c r="H63" s="43"/>
      <c r="I63" s="95">
        <f t="shared" si="61"/>
        <v>0</v>
      </c>
      <c r="J63" s="43"/>
      <c r="K63" s="43"/>
      <c r="L63" s="43"/>
      <c r="M63" s="43"/>
      <c r="N63" s="43"/>
      <c r="O63" s="45"/>
      <c r="P63" s="43"/>
      <c r="Q63" s="95">
        <f t="shared" si="62"/>
        <v>0</v>
      </c>
      <c r="R63" s="43"/>
      <c r="S63" s="43"/>
      <c r="T63" s="43"/>
      <c r="U63" s="43"/>
      <c r="V63" s="43"/>
      <c r="W63" s="45"/>
      <c r="X63" s="43"/>
      <c r="Y63" s="95">
        <f t="shared" si="63"/>
        <v>0</v>
      </c>
      <c r="Z63" s="43"/>
      <c r="AA63" s="43"/>
      <c r="AB63" s="43"/>
      <c r="AC63" s="43"/>
      <c r="AD63" s="43"/>
      <c r="AE63" s="45"/>
      <c r="AF63" s="43"/>
      <c r="AG63" s="95">
        <f t="shared" si="64"/>
        <v>0</v>
      </c>
      <c r="AH63" s="43"/>
      <c r="AI63" s="43"/>
      <c r="AJ63" s="43"/>
      <c r="AK63" s="43"/>
      <c r="AL63" s="43"/>
      <c r="AM63" s="45"/>
      <c r="AN63" s="43"/>
      <c r="AO63" s="95">
        <f t="shared" si="65"/>
        <v>0</v>
      </c>
      <c r="AP63" s="44"/>
      <c r="AQ63" s="95">
        <f t="shared" si="66"/>
        <v>0</v>
      </c>
      <c r="AR63" s="114">
        <f t="shared" si="67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1"/>
        <v>0</v>
      </c>
      <c r="J64" s="116"/>
      <c r="K64" s="116"/>
      <c r="L64" s="116"/>
      <c r="M64" s="116"/>
      <c r="N64" s="116"/>
      <c r="O64" s="36"/>
      <c r="P64" s="116"/>
      <c r="Q64" s="95">
        <f t="shared" si="62"/>
        <v>0</v>
      </c>
      <c r="R64" s="116"/>
      <c r="S64" s="116"/>
      <c r="T64" s="116"/>
      <c r="U64" s="116"/>
      <c r="V64" s="116"/>
      <c r="W64" s="36"/>
      <c r="X64" s="116"/>
      <c r="Y64" s="95">
        <f t="shared" si="63"/>
        <v>0</v>
      </c>
      <c r="Z64" s="116"/>
      <c r="AA64" s="116"/>
      <c r="AB64" s="116"/>
      <c r="AC64" s="116"/>
      <c r="AD64" s="116"/>
      <c r="AE64" s="36"/>
      <c r="AF64" s="116"/>
      <c r="AG64" s="95">
        <f t="shared" si="64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5"/>
        <v>0</v>
      </c>
      <c r="AP64" s="57"/>
      <c r="AQ64" s="95">
        <f t="shared" si="66"/>
        <v>0</v>
      </c>
      <c r="AR64" s="117">
        <f t="shared" si="67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1"/>
        <v>0</v>
      </c>
      <c r="J65" s="116"/>
      <c r="K65" s="116"/>
      <c r="L65" s="116"/>
      <c r="M65" s="116"/>
      <c r="N65" s="116"/>
      <c r="O65" s="36"/>
      <c r="P65" s="116"/>
      <c r="Q65" s="95">
        <f t="shared" si="62"/>
        <v>0</v>
      </c>
      <c r="R65" s="116"/>
      <c r="S65" s="116"/>
      <c r="T65" s="116"/>
      <c r="U65" s="116"/>
      <c r="V65" s="116"/>
      <c r="W65" s="36"/>
      <c r="X65" s="116"/>
      <c r="Y65" s="95">
        <f t="shared" si="63"/>
        <v>0</v>
      </c>
      <c r="Z65" s="116"/>
      <c r="AA65" s="116"/>
      <c r="AB65" s="116"/>
      <c r="AC65" s="116"/>
      <c r="AD65" s="116"/>
      <c r="AE65" s="36"/>
      <c r="AF65" s="116"/>
      <c r="AG65" s="95">
        <f t="shared" si="64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5"/>
        <v>0</v>
      </c>
      <c r="AP65" s="57"/>
      <c r="AQ65" s="95">
        <f t="shared" si="66"/>
        <v>0</v>
      </c>
      <c r="AR65" s="117">
        <f t="shared" si="67"/>
        <v>0</v>
      </c>
    </row>
    <row r="66" ht="15.75" customHeight="1">
      <c r="A66" s="46" t="s">
        <v>100</v>
      </c>
      <c r="B66" s="125">
        <f t="shared" ref="B66:H66" si="68">SUM(B57:B65)</f>
        <v>0</v>
      </c>
      <c r="C66" s="125">
        <f t="shared" si="68"/>
        <v>0</v>
      </c>
      <c r="D66" s="125">
        <f t="shared" si="68"/>
        <v>0</v>
      </c>
      <c r="E66" s="125">
        <f t="shared" si="68"/>
        <v>0</v>
      </c>
      <c r="F66" s="125">
        <f t="shared" si="68"/>
        <v>0</v>
      </c>
      <c r="G66" s="125">
        <f t="shared" si="68"/>
        <v>0</v>
      </c>
      <c r="H66" s="125">
        <f t="shared" si="68"/>
        <v>0</v>
      </c>
      <c r="I66" s="127"/>
      <c r="J66" s="125">
        <f t="shared" ref="J66:P66" si="69">SUM(J57:J65)</f>
        <v>0</v>
      </c>
      <c r="K66" s="125">
        <f t="shared" si="69"/>
        <v>0</v>
      </c>
      <c r="L66" s="125">
        <f t="shared" si="69"/>
        <v>0</v>
      </c>
      <c r="M66" s="125">
        <f t="shared" si="69"/>
        <v>0</v>
      </c>
      <c r="N66" s="125">
        <f t="shared" si="69"/>
        <v>0</v>
      </c>
      <c r="O66" s="125">
        <f t="shared" si="69"/>
        <v>0</v>
      </c>
      <c r="P66" s="125">
        <f t="shared" si="69"/>
        <v>0</v>
      </c>
      <c r="Q66" s="127"/>
      <c r="R66" s="125">
        <f t="shared" ref="R66:X66" si="70">SUM(R57:R65)</f>
        <v>0</v>
      </c>
      <c r="S66" s="125">
        <f t="shared" si="70"/>
        <v>0</v>
      </c>
      <c r="T66" s="125">
        <f t="shared" si="70"/>
        <v>0</v>
      </c>
      <c r="U66" s="125">
        <f t="shared" si="70"/>
        <v>0</v>
      </c>
      <c r="V66" s="125">
        <f t="shared" si="70"/>
        <v>0</v>
      </c>
      <c r="W66" s="125">
        <f t="shared" si="70"/>
        <v>0</v>
      </c>
      <c r="X66" s="125">
        <f t="shared" si="70"/>
        <v>0</v>
      </c>
      <c r="Y66" s="127"/>
      <c r="Z66" s="125">
        <f t="shared" ref="Z66:AF66" si="71">SUM(Z57:Z65)</f>
        <v>0</v>
      </c>
      <c r="AA66" s="125">
        <f t="shared" si="71"/>
        <v>0</v>
      </c>
      <c r="AB66" s="125">
        <f t="shared" si="71"/>
        <v>0</v>
      </c>
      <c r="AC66" s="125">
        <f t="shared" si="71"/>
        <v>0</v>
      </c>
      <c r="AD66" s="125">
        <f t="shared" si="71"/>
        <v>0</v>
      </c>
      <c r="AE66" s="125">
        <f t="shared" si="71"/>
        <v>0</v>
      </c>
      <c r="AF66" s="125">
        <f t="shared" si="71"/>
        <v>0</v>
      </c>
      <c r="AG66" s="127"/>
      <c r="AH66" s="125">
        <f t="shared" ref="AH66:AN66" si="72">SUM(AH57:AH65)</f>
        <v>0</v>
      </c>
      <c r="AI66" s="125">
        <f t="shared" si="72"/>
        <v>0</v>
      </c>
      <c r="AJ66" s="125">
        <f t="shared" si="72"/>
        <v>0</v>
      </c>
      <c r="AK66" s="125">
        <f t="shared" si="72"/>
        <v>0</v>
      </c>
      <c r="AL66" s="125">
        <f t="shared" si="72"/>
        <v>0</v>
      </c>
      <c r="AM66" s="125">
        <f t="shared" si="72"/>
        <v>0</v>
      </c>
      <c r="AN66" s="125">
        <f t="shared" si="72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43"/>
      <c r="C68" s="43"/>
      <c r="D68" s="43"/>
      <c r="E68" s="43"/>
      <c r="F68" s="43"/>
      <c r="G68" s="45"/>
      <c r="H68" s="43"/>
      <c r="I68" s="95">
        <f t="shared" ref="I68:I78" si="73">SUM(B68:H68)</f>
        <v>0</v>
      </c>
      <c r="J68" s="43"/>
      <c r="K68" s="43"/>
      <c r="L68" s="43"/>
      <c r="M68" s="43"/>
      <c r="N68" s="43"/>
      <c r="O68" s="45"/>
      <c r="P68" s="43"/>
      <c r="Q68" s="95">
        <f t="shared" ref="Q68:Q78" si="74">SUM(J68:P68)</f>
        <v>0</v>
      </c>
      <c r="R68" s="43"/>
      <c r="S68" s="43"/>
      <c r="T68" s="43"/>
      <c r="U68" s="43"/>
      <c r="V68" s="43"/>
      <c r="W68" s="45"/>
      <c r="X68" s="43"/>
      <c r="Y68" s="95">
        <f t="shared" ref="Y68:Y78" si="75">SUM(R68:X68)</f>
        <v>0</v>
      </c>
      <c r="Z68" s="43"/>
      <c r="AA68" s="43"/>
      <c r="AB68" s="43"/>
      <c r="AC68" s="43"/>
      <c r="AD68" s="43"/>
      <c r="AE68" s="45"/>
      <c r="AF68" s="43"/>
      <c r="AG68" s="95">
        <f t="shared" ref="AG68:AG78" si="76">SUM(Z68:AF68)</f>
        <v>0</v>
      </c>
      <c r="AH68" s="43"/>
      <c r="AI68" s="43"/>
      <c r="AJ68" s="43"/>
      <c r="AK68" s="43"/>
      <c r="AL68" s="43"/>
      <c r="AM68" s="45"/>
      <c r="AN68" s="43"/>
      <c r="AO68" s="95">
        <f t="shared" ref="AO68:AO78" si="77">SUM(AH68:AN68)</f>
        <v>0</v>
      </c>
      <c r="AP68" s="44"/>
      <c r="AQ68" s="95">
        <f t="shared" ref="AQ68:AQ78" si="78">SUM(AJ68:AP68)</f>
        <v>0</v>
      </c>
      <c r="AR68" s="114">
        <f t="shared" ref="AR68:AR78" si="79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3"/>
        <v>0</v>
      </c>
      <c r="J69" s="116"/>
      <c r="K69" s="116"/>
      <c r="L69" s="116"/>
      <c r="M69" s="116"/>
      <c r="N69" s="116"/>
      <c r="O69" s="36"/>
      <c r="P69" s="116"/>
      <c r="Q69" s="95">
        <f t="shared" si="74"/>
        <v>0</v>
      </c>
      <c r="R69" s="116"/>
      <c r="S69" s="116"/>
      <c r="T69" s="116"/>
      <c r="U69" s="116"/>
      <c r="V69" s="116"/>
      <c r="W69" s="36"/>
      <c r="X69" s="116"/>
      <c r="Y69" s="95">
        <f t="shared" si="75"/>
        <v>0</v>
      </c>
      <c r="Z69" s="116"/>
      <c r="AA69" s="116"/>
      <c r="AB69" s="116"/>
      <c r="AC69" s="116"/>
      <c r="AD69" s="116"/>
      <c r="AE69" s="36"/>
      <c r="AF69" s="116"/>
      <c r="AG69" s="95">
        <f t="shared" si="76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7"/>
        <v>0</v>
      </c>
      <c r="AP69" s="57"/>
      <c r="AQ69" s="95">
        <f t="shared" si="78"/>
        <v>0</v>
      </c>
      <c r="AR69" s="117">
        <f t="shared" si="79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3"/>
        <v>0</v>
      </c>
      <c r="J70" s="116"/>
      <c r="K70" s="116"/>
      <c r="L70" s="116"/>
      <c r="M70" s="116"/>
      <c r="N70" s="116"/>
      <c r="O70" s="36"/>
      <c r="P70" s="116"/>
      <c r="Q70" s="95">
        <f t="shared" si="74"/>
        <v>0</v>
      </c>
      <c r="R70" s="116"/>
      <c r="S70" s="116"/>
      <c r="T70" s="116"/>
      <c r="U70" s="116"/>
      <c r="V70" s="116"/>
      <c r="W70" s="36"/>
      <c r="X70" s="116"/>
      <c r="Y70" s="95">
        <f t="shared" si="75"/>
        <v>0</v>
      </c>
      <c r="Z70" s="116"/>
      <c r="AA70" s="116"/>
      <c r="AB70" s="116"/>
      <c r="AC70" s="116"/>
      <c r="AD70" s="116"/>
      <c r="AE70" s="36"/>
      <c r="AF70" s="116"/>
      <c r="AG70" s="95">
        <f t="shared" si="76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7"/>
        <v>0</v>
      </c>
      <c r="AP70" s="57"/>
      <c r="AQ70" s="95">
        <f t="shared" si="78"/>
        <v>0</v>
      </c>
      <c r="AR70" s="117">
        <f t="shared" si="79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3"/>
        <v>0</v>
      </c>
      <c r="J71" s="116"/>
      <c r="K71" s="116"/>
      <c r="L71" s="116"/>
      <c r="M71" s="116"/>
      <c r="N71" s="116"/>
      <c r="O71" s="36"/>
      <c r="P71" s="116"/>
      <c r="Q71" s="95">
        <f t="shared" si="74"/>
        <v>0</v>
      </c>
      <c r="R71" s="116"/>
      <c r="S71" s="116"/>
      <c r="T71" s="116"/>
      <c r="U71" s="116"/>
      <c r="V71" s="116"/>
      <c r="W71" s="36"/>
      <c r="X71" s="116"/>
      <c r="Y71" s="95">
        <f t="shared" si="75"/>
        <v>0</v>
      </c>
      <c r="Z71" s="116"/>
      <c r="AA71" s="116"/>
      <c r="AB71" s="116"/>
      <c r="AC71" s="116"/>
      <c r="AD71" s="116"/>
      <c r="AE71" s="36"/>
      <c r="AF71" s="116"/>
      <c r="AG71" s="95">
        <f t="shared" si="76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7"/>
        <v>0</v>
      </c>
      <c r="AP71" s="57"/>
      <c r="AQ71" s="95">
        <f t="shared" si="78"/>
        <v>0</v>
      </c>
      <c r="AR71" s="117">
        <f t="shared" si="79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3"/>
        <v>0</v>
      </c>
      <c r="J72" s="116"/>
      <c r="K72" s="116"/>
      <c r="L72" s="116"/>
      <c r="M72" s="116"/>
      <c r="N72" s="116"/>
      <c r="O72" s="36"/>
      <c r="P72" s="116"/>
      <c r="Q72" s="95">
        <f t="shared" si="74"/>
        <v>0</v>
      </c>
      <c r="R72" s="116"/>
      <c r="S72" s="116"/>
      <c r="T72" s="116"/>
      <c r="U72" s="116"/>
      <c r="V72" s="116"/>
      <c r="W72" s="36"/>
      <c r="X72" s="116"/>
      <c r="Y72" s="95">
        <f t="shared" si="75"/>
        <v>0</v>
      </c>
      <c r="Z72" s="116"/>
      <c r="AA72" s="116"/>
      <c r="AB72" s="116"/>
      <c r="AC72" s="116"/>
      <c r="AD72" s="116"/>
      <c r="AE72" s="36"/>
      <c r="AF72" s="116"/>
      <c r="AG72" s="95">
        <f t="shared" si="76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7"/>
        <v>0</v>
      </c>
      <c r="AP72" s="57"/>
      <c r="AQ72" s="95">
        <f t="shared" si="78"/>
        <v>0</v>
      </c>
      <c r="AR72" s="117">
        <f t="shared" si="79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3"/>
        <v>0</v>
      </c>
      <c r="J73" s="116"/>
      <c r="K73" s="116"/>
      <c r="L73" s="116"/>
      <c r="M73" s="116"/>
      <c r="N73" s="116"/>
      <c r="O73" s="36"/>
      <c r="P73" s="116"/>
      <c r="Q73" s="95">
        <f t="shared" si="74"/>
        <v>0</v>
      </c>
      <c r="R73" s="116"/>
      <c r="S73" s="116"/>
      <c r="T73" s="116"/>
      <c r="U73" s="116"/>
      <c r="V73" s="116"/>
      <c r="W73" s="36"/>
      <c r="X73" s="116"/>
      <c r="Y73" s="95">
        <f t="shared" si="75"/>
        <v>0</v>
      </c>
      <c r="Z73" s="116"/>
      <c r="AA73" s="116"/>
      <c r="AB73" s="116"/>
      <c r="AC73" s="116"/>
      <c r="AD73" s="116"/>
      <c r="AE73" s="36"/>
      <c r="AF73" s="116"/>
      <c r="AG73" s="95">
        <f t="shared" si="76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7"/>
        <v>0</v>
      </c>
      <c r="AP73" s="57"/>
      <c r="AQ73" s="95">
        <f t="shared" si="78"/>
        <v>0</v>
      </c>
      <c r="AR73" s="117">
        <f t="shared" si="79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3"/>
        <v>0</v>
      </c>
      <c r="J74" s="116"/>
      <c r="K74" s="116"/>
      <c r="L74" s="116"/>
      <c r="M74" s="116"/>
      <c r="N74" s="116"/>
      <c r="O74" s="36"/>
      <c r="P74" s="116"/>
      <c r="Q74" s="95">
        <f t="shared" si="74"/>
        <v>0</v>
      </c>
      <c r="R74" s="116"/>
      <c r="S74" s="116"/>
      <c r="T74" s="116"/>
      <c r="U74" s="116"/>
      <c r="V74" s="116"/>
      <c r="W74" s="36"/>
      <c r="X74" s="116"/>
      <c r="Y74" s="95">
        <f t="shared" si="75"/>
        <v>0</v>
      </c>
      <c r="Z74" s="116"/>
      <c r="AA74" s="116"/>
      <c r="AB74" s="116"/>
      <c r="AC74" s="116"/>
      <c r="AD74" s="116"/>
      <c r="AE74" s="36"/>
      <c r="AF74" s="116"/>
      <c r="AG74" s="95">
        <f t="shared" si="76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7"/>
        <v>0</v>
      </c>
      <c r="AP74" s="57"/>
      <c r="AQ74" s="95">
        <f t="shared" si="78"/>
        <v>0</v>
      </c>
      <c r="AR74" s="117">
        <f t="shared" si="79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3"/>
        <v>0</v>
      </c>
      <c r="J75" s="116"/>
      <c r="K75" s="116"/>
      <c r="L75" s="116"/>
      <c r="M75" s="116"/>
      <c r="N75" s="116"/>
      <c r="O75" s="36"/>
      <c r="P75" s="116"/>
      <c r="Q75" s="95">
        <f t="shared" si="74"/>
        <v>0</v>
      </c>
      <c r="R75" s="116"/>
      <c r="S75" s="116"/>
      <c r="T75" s="116"/>
      <c r="U75" s="116"/>
      <c r="V75" s="116"/>
      <c r="W75" s="36"/>
      <c r="X75" s="116"/>
      <c r="Y75" s="95">
        <f t="shared" si="75"/>
        <v>0</v>
      </c>
      <c r="Z75" s="116"/>
      <c r="AA75" s="116"/>
      <c r="AB75" s="116"/>
      <c r="AC75" s="116"/>
      <c r="AD75" s="116"/>
      <c r="AE75" s="36"/>
      <c r="AF75" s="116"/>
      <c r="AG75" s="95">
        <f t="shared" si="76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7"/>
        <v>0</v>
      </c>
      <c r="AP75" s="57"/>
      <c r="AQ75" s="95">
        <f t="shared" si="78"/>
        <v>0</v>
      </c>
      <c r="AR75" s="117">
        <f t="shared" si="79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3"/>
        <v>0</v>
      </c>
      <c r="J76" s="116"/>
      <c r="K76" s="116"/>
      <c r="L76" s="116"/>
      <c r="M76" s="116"/>
      <c r="N76" s="116"/>
      <c r="O76" s="36"/>
      <c r="P76" s="116"/>
      <c r="Q76" s="95">
        <f t="shared" si="74"/>
        <v>0</v>
      </c>
      <c r="R76" s="116"/>
      <c r="S76" s="116"/>
      <c r="T76" s="116"/>
      <c r="U76" s="116"/>
      <c r="V76" s="116"/>
      <c r="W76" s="36"/>
      <c r="X76" s="116"/>
      <c r="Y76" s="95">
        <f t="shared" si="75"/>
        <v>0</v>
      </c>
      <c r="Z76" s="116"/>
      <c r="AA76" s="116"/>
      <c r="AB76" s="116"/>
      <c r="AC76" s="116"/>
      <c r="AD76" s="116"/>
      <c r="AE76" s="36"/>
      <c r="AF76" s="116"/>
      <c r="AG76" s="95">
        <f t="shared" si="76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7"/>
        <v>0</v>
      </c>
      <c r="AP76" s="57"/>
      <c r="AQ76" s="95">
        <f t="shared" si="78"/>
        <v>0</v>
      </c>
      <c r="AR76" s="117">
        <f t="shared" si="79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3"/>
        <v>0</v>
      </c>
      <c r="J77" s="116"/>
      <c r="K77" s="116"/>
      <c r="L77" s="116"/>
      <c r="M77" s="116"/>
      <c r="N77" s="116"/>
      <c r="O77" s="36"/>
      <c r="P77" s="116"/>
      <c r="Q77" s="95">
        <f t="shared" si="74"/>
        <v>0</v>
      </c>
      <c r="R77" s="116"/>
      <c r="S77" s="116"/>
      <c r="T77" s="116"/>
      <c r="U77" s="116"/>
      <c r="V77" s="116"/>
      <c r="W77" s="36"/>
      <c r="X77" s="116"/>
      <c r="Y77" s="95">
        <f t="shared" si="75"/>
        <v>0</v>
      </c>
      <c r="Z77" s="116"/>
      <c r="AA77" s="116"/>
      <c r="AB77" s="116"/>
      <c r="AC77" s="116"/>
      <c r="AD77" s="116"/>
      <c r="AE77" s="36"/>
      <c r="AF77" s="116"/>
      <c r="AG77" s="95">
        <f t="shared" si="76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7"/>
        <v>0</v>
      </c>
      <c r="AP77" s="57"/>
      <c r="AQ77" s="95">
        <f t="shared" si="78"/>
        <v>0</v>
      </c>
      <c r="AR77" s="117">
        <f t="shared" si="79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3"/>
        <v>0</v>
      </c>
      <c r="J78" s="116"/>
      <c r="K78" s="116"/>
      <c r="L78" s="116"/>
      <c r="M78" s="116"/>
      <c r="N78" s="116"/>
      <c r="O78" s="36"/>
      <c r="P78" s="116"/>
      <c r="Q78" s="95">
        <f t="shared" si="74"/>
        <v>0</v>
      </c>
      <c r="R78" s="116"/>
      <c r="S78" s="116"/>
      <c r="T78" s="116"/>
      <c r="U78" s="116"/>
      <c r="V78" s="116"/>
      <c r="W78" s="36"/>
      <c r="X78" s="116"/>
      <c r="Y78" s="95">
        <f t="shared" si="75"/>
        <v>0</v>
      </c>
      <c r="Z78" s="116"/>
      <c r="AA78" s="116"/>
      <c r="AB78" s="116"/>
      <c r="AC78" s="116"/>
      <c r="AD78" s="116"/>
      <c r="AE78" s="36"/>
      <c r="AF78" s="116"/>
      <c r="AG78" s="95">
        <f t="shared" si="76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7"/>
        <v>0</v>
      </c>
      <c r="AP78" s="57"/>
      <c r="AQ78" s="95">
        <f t="shared" si="78"/>
        <v>0</v>
      </c>
      <c r="AR78" s="117">
        <f t="shared" si="79"/>
        <v>0</v>
      </c>
    </row>
    <row r="79" ht="15.75" customHeight="1">
      <c r="A79" s="46" t="s">
        <v>107</v>
      </c>
      <c r="B79" s="125">
        <f t="shared" ref="B79:H79" si="80">SUM(B68:B78)</f>
        <v>0</v>
      </c>
      <c r="C79" s="125">
        <f t="shared" si="80"/>
        <v>0</v>
      </c>
      <c r="D79" s="125">
        <f t="shared" si="80"/>
        <v>0</v>
      </c>
      <c r="E79" s="125">
        <f t="shared" si="80"/>
        <v>0</v>
      </c>
      <c r="F79" s="125">
        <f t="shared" si="80"/>
        <v>0</v>
      </c>
      <c r="G79" s="125">
        <f t="shared" si="80"/>
        <v>0</v>
      </c>
      <c r="H79" s="125">
        <f t="shared" si="80"/>
        <v>0</v>
      </c>
      <c r="I79" s="127"/>
      <c r="J79" s="125">
        <f t="shared" ref="J79:P79" si="81">SUM(J68:J78)</f>
        <v>0</v>
      </c>
      <c r="K79" s="125">
        <f t="shared" si="81"/>
        <v>0</v>
      </c>
      <c r="L79" s="125">
        <f t="shared" si="81"/>
        <v>0</v>
      </c>
      <c r="M79" s="125">
        <f t="shared" si="81"/>
        <v>0</v>
      </c>
      <c r="N79" s="125">
        <f t="shared" si="81"/>
        <v>0</v>
      </c>
      <c r="O79" s="125">
        <f t="shared" si="81"/>
        <v>0</v>
      </c>
      <c r="P79" s="125">
        <f t="shared" si="81"/>
        <v>0</v>
      </c>
      <c r="Q79" s="127"/>
      <c r="R79" s="125">
        <f t="shared" ref="R79:X79" si="82">SUM(R68:R78)</f>
        <v>0</v>
      </c>
      <c r="S79" s="125">
        <f t="shared" si="82"/>
        <v>0</v>
      </c>
      <c r="T79" s="125">
        <f t="shared" si="82"/>
        <v>0</v>
      </c>
      <c r="U79" s="125">
        <f t="shared" si="82"/>
        <v>0</v>
      </c>
      <c r="V79" s="125">
        <f t="shared" si="82"/>
        <v>0</v>
      </c>
      <c r="W79" s="125">
        <f t="shared" si="82"/>
        <v>0</v>
      </c>
      <c r="X79" s="125">
        <f t="shared" si="82"/>
        <v>0</v>
      </c>
      <c r="Y79" s="127"/>
      <c r="Z79" s="125">
        <f t="shared" ref="Z79:AF79" si="83">SUM(Z68:Z78)</f>
        <v>0</v>
      </c>
      <c r="AA79" s="125">
        <f t="shared" si="83"/>
        <v>0</v>
      </c>
      <c r="AB79" s="125">
        <f t="shared" si="83"/>
        <v>0</v>
      </c>
      <c r="AC79" s="125">
        <f t="shared" si="83"/>
        <v>0</v>
      </c>
      <c r="AD79" s="125">
        <f t="shared" si="83"/>
        <v>0</v>
      </c>
      <c r="AE79" s="125">
        <f t="shared" si="83"/>
        <v>0</v>
      </c>
      <c r="AF79" s="125">
        <f t="shared" si="83"/>
        <v>0</v>
      </c>
      <c r="AG79" s="127"/>
      <c r="AH79" s="125">
        <f t="shared" ref="AH79:AN79" si="84">SUM(AH68:AH78)</f>
        <v>0</v>
      </c>
      <c r="AI79" s="125">
        <f t="shared" si="84"/>
        <v>0</v>
      </c>
      <c r="AJ79" s="125">
        <f t="shared" si="84"/>
        <v>0</v>
      </c>
      <c r="AK79" s="125">
        <f t="shared" si="84"/>
        <v>0</v>
      </c>
      <c r="AL79" s="125">
        <f t="shared" si="84"/>
        <v>0</v>
      </c>
      <c r="AM79" s="125">
        <f t="shared" si="84"/>
        <v>0</v>
      </c>
      <c r="AN79" s="125">
        <f t="shared" si="84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5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6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7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8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9">SUM(AH81:AN81)</f>
        <v>0</v>
      </c>
      <c r="AP81" s="44"/>
      <c r="AQ81" s="128">
        <f t="shared" ref="AQ81:AQ86" si="90">SUM(AJ81:AP81)</f>
        <v>0</v>
      </c>
      <c r="AR81" s="114">
        <f t="shared" ref="AR81:AR86" si="91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5"/>
        <v>0</v>
      </c>
      <c r="J82" s="36"/>
      <c r="K82" s="36"/>
      <c r="L82" s="36"/>
      <c r="M82" s="36"/>
      <c r="N82" s="36"/>
      <c r="O82" s="36"/>
      <c r="P82" s="36"/>
      <c r="Q82" s="128">
        <f t="shared" si="86"/>
        <v>0</v>
      </c>
      <c r="R82" s="36"/>
      <c r="S82" s="36"/>
      <c r="T82" s="36"/>
      <c r="U82" s="36"/>
      <c r="V82" s="36"/>
      <c r="W82" s="36"/>
      <c r="X82" s="36"/>
      <c r="Y82" s="128">
        <f t="shared" si="87"/>
        <v>0</v>
      </c>
      <c r="Z82" s="36"/>
      <c r="AA82" s="36"/>
      <c r="AB82" s="36"/>
      <c r="AC82" s="36"/>
      <c r="AD82" s="36"/>
      <c r="AE82" s="36"/>
      <c r="AF82" s="36"/>
      <c r="AG82" s="128">
        <f t="shared" si="88"/>
        <v>0</v>
      </c>
      <c r="AH82" s="36"/>
      <c r="AI82" s="36"/>
      <c r="AJ82" s="36"/>
      <c r="AK82" s="36"/>
      <c r="AL82" s="36"/>
      <c r="AM82" s="36"/>
      <c r="AN82" s="36"/>
      <c r="AO82" s="128">
        <f t="shared" si="89"/>
        <v>0</v>
      </c>
      <c r="AP82" s="44"/>
      <c r="AQ82" s="128">
        <f t="shared" si="90"/>
        <v>0</v>
      </c>
      <c r="AR82" s="114">
        <f t="shared" si="91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5"/>
        <v>0</v>
      </c>
      <c r="J83" s="36"/>
      <c r="K83" s="36"/>
      <c r="L83" s="36"/>
      <c r="M83" s="36"/>
      <c r="N83" s="36"/>
      <c r="O83" s="36"/>
      <c r="P83" s="36"/>
      <c r="Q83" s="128">
        <f t="shared" si="86"/>
        <v>0</v>
      </c>
      <c r="R83" s="36"/>
      <c r="S83" s="36"/>
      <c r="T83" s="36"/>
      <c r="U83" s="36"/>
      <c r="V83" s="36"/>
      <c r="W83" s="36"/>
      <c r="X83" s="36"/>
      <c r="Y83" s="128">
        <f t="shared" si="87"/>
        <v>0</v>
      </c>
      <c r="Z83" s="36"/>
      <c r="AA83" s="36"/>
      <c r="AB83" s="36"/>
      <c r="AC83" s="36"/>
      <c r="AD83" s="36"/>
      <c r="AE83" s="36"/>
      <c r="AF83" s="36"/>
      <c r="AG83" s="128">
        <f t="shared" si="88"/>
        <v>0</v>
      </c>
      <c r="AH83" s="36"/>
      <c r="AI83" s="36"/>
      <c r="AJ83" s="36"/>
      <c r="AK83" s="36"/>
      <c r="AL83" s="36"/>
      <c r="AM83" s="36"/>
      <c r="AN83" s="36"/>
      <c r="AO83" s="128">
        <f t="shared" si="89"/>
        <v>0</v>
      </c>
      <c r="AP83" s="44"/>
      <c r="AQ83" s="128">
        <f t="shared" si="90"/>
        <v>0</v>
      </c>
      <c r="AR83" s="114">
        <f t="shared" si="91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5"/>
        <v>0</v>
      </c>
      <c r="J84" s="36"/>
      <c r="K84" s="36"/>
      <c r="L84" s="36"/>
      <c r="M84" s="36"/>
      <c r="N84" s="36"/>
      <c r="O84" s="36"/>
      <c r="P84" s="36"/>
      <c r="Q84" s="128">
        <f t="shared" si="86"/>
        <v>0</v>
      </c>
      <c r="R84" s="36"/>
      <c r="S84" s="36"/>
      <c r="T84" s="36"/>
      <c r="U84" s="36"/>
      <c r="V84" s="36"/>
      <c r="W84" s="36"/>
      <c r="X84" s="36"/>
      <c r="Y84" s="128">
        <f t="shared" si="87"/>
        <v>0</v>
      </c>
      <c r="Z84" s="36"/>
      <c r="AA84" s="36"/>
      <c r="AB84" s="36"/>
      <c r="AC84" s="36"/>
      <c r="AD84" s="36"/>
      <c r="AE84" s="36"/>
      <c r="AF84" s="36"/>
      <c r="AG84" s="128">
        <f t="shared" si="88"/>
        <v>0</v>
      </c>
      <c r="AH84" s="36"/>
      <c r="AI84" s="36"/>
      <c r="AJ84" s="36"/>
      <c r="AK84" s="36"/>
      <c r="AL84" s="36"/>
      <c r="AM84" s="36"/>
      <c r="AN84" s="36"/>
      <c r="AO84" s="128">
        <f t="shared" si="89"/>
        <v>0</v>
      </c>
      <c r="AP84" s="44"/>
      <c r="AQ84" s="128">
        <f t="shared" si="90"/>
        <v>0</v>
      </c>
      <c r="AR84" s="114">
        <f t="shared" si="91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5"/>
        <v>0</v>
      </c>
      <c r="J85" s="36"/>
      <c r="K85" s="36"/>
      <c r="L85" s="36"/>
      <c r="M85" s="36"/>
      <c r="N85" s="36"/>
      <c r="O85" s="36"/>
      <c r="P85" s="36"/>
      <c r="Q85" s="128">
        <f t="shared" si="86"/>
        <v>0</v>
      </c>
      <c r="R85" s="36"/>
      <c r="S85" s="36"/>
      <c r="T85" s="36"/>
      <c r="U85" s="36"/>
      <c r="V85" s="36"/>
      <c r="W85" s="36"/>
      <c r="X85" s="36"/>
      <c r="Y85" s="128">
        <f t="shared" si="87"/>
        <v>0</v>
      </c>
      <c r="Z85" s="36"/>
      <c r="AA85" s="36"/>
      <c r="AB85" s="36"/>
      <c r="AC85" s="36"/>
      <c r="AD85" s="36"/>
      <c r="AE85" s="36"/>
      <c r="AF85" s="36"/>
      <c r="AG85" s="128">
        <f t="shared" si="88"/>
        <v>0</v>
      </c>
      <c r="AH85" s="36"/>
      <c r="AI85" s="36"/>
      <c r="AJ85" s="36"/>
      <c r="AK85" s="36"/>
      <c r="AL85" s="36"/>
      <c r="AM85" s="36"/>
      <c r="AN85" s="36"/>
      <c r="AO85" s="128">
        <f t="shared" si="89"/>
        <v>0</v>
      </c>
      <c r="AP85" s="44"/>
      <c r="AQ85" s="128">
        <f t="shared" si="90"/>
        <v>0</v>
      </c>
      <c r="AR85" s="114">
        <f t="shared" si="91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5"/>
        <v>0</v>
      </c>
      <c r="J86" s="36"/>
      <c r="K86" s="36"/>
      <c r="L86" s="36"/>
      <c r="M86" s="36"/>
      <c r="N86" s="36"/>
      <c r="O86" s="36"/>
      <c r="P86" s="36"/>
      <c r="Q86" s="128">
        <f t="shared" si="86"/>
        <v>0</v>
      </c>
      <c r="R86" s="36"/>
      <c r="S86" s="36"/>
      <c r="T86" s="36"/>
      <c r="U86" s="36"/>
      <c r="V86" s="36"/>
      <c r="W86" s="36"/>
      <c r="X86" s="36"/>
      <c r="Y86" s="128">
        <f t="shared" si="87"/>
        <v>0</v>
      </c>
      <c r="Z86" s="36"/>
      <c r="AA86" s="36"/>
      <c r="AB86" s="36"/>
      <c r="AC86" s="36"/>
      <c r="AD86" s="36"/>
      <c r="AE86" s="36"/>
      <c r="AF86" s="36"/>
      <c r="AG86" s="128">
        <f t="shared" si="88"/>
        <v>0</v>
      </c>
      <c r="AH86" s="36"/>
      <c r="AI86" s="36"/>
      <c r="AJ86" s="36"/>
      <c r="AK86" s="36"/>
      <c r="AL86" s="36"/>
      <c r="AM86" s="36"/>
      <c r="AN86" s="36"/>
      <c r="AO86" s="128">
        <f t="shared" si="89"/>
        <v>0</v>
      </c>
      <c r="AP86" s="44"/>
      <c r="AQ86" s="128">
        <f t="shared" si="90"/>
        <v>0</v>
      </c>
      <c r="AR86" s="114">
        <f t="shared" si="91"/>
        <v>0</v>
      </c>
    </row>
    <row r="87" ht="15.75" customHeight="1">
      <c r="A87" s="46" t="s">
        <v>109</v>
      </c>
      <c r="B87" s="125">
        <f t="shared" ref="B87:H87" si="92">SUM(B81:B86)</f>
        <v>0</v>
      </c>
      <c r="C87" s="125">
        <f t="shared" si="92"/>
        <v>0</v>
      </c>
      <c r="D87" s="125">
        <f t="shared" si="92"/>
        <v>0</v>
      </c>
      <c r="E87" s="125">
        <f t="shared" si="92"/>
        <v>0</v>
      </c>
      <c r="F87" s="125">
        <f t="shared" si="92"/>
        <v>0</v>
      </c>
      <c r="G87" s="125">
        <f t="shared" si="92"/>
        <v>0</v>
      </c>
      <c r="H87" s="125">
        <f t="shared" si="92"/>
        <v>0</v>
      </c>
      <c r="I87" s="127"/>
      <c r="J87" s="125">
        <f t="shared" ref="J87:P87" si="93">SUM(J81:J86)</f>
        <v>0</v>
      </c>
      <c r="K87" s="125">
        <f t="shared" si="93"/>
        <v>0</v>
      </c>
      <c r="L87" s="125">
        <f t="shared" si="93"/>
        <v>0</v>
      </c>
      <c r="M87" s="125">
        <f t="shared" si="93"/>
        <v>0</v>
      </c>
      <c r="N87" s="125">
        <f t="shared" si="93"/>
        <v>0</v>
      </c>
      <c r="O87" s="125">
        <f t="shared" si="93"/>
        <v>0</v>
      </c>
      <c r="P87" s="125">
        <f t="shared" si="93"/>
        <v>0</v>
      </c>
      <c r="Q87" s="127"/>
      <c r="R87" s="125">
        <f t="shared" ref="R87:X87" si="94">SUM(R81:R86)</f>
        <v>0</v>
      </c>
      <c r="S87" s="125">
        <f t="shared" si="94"/>
        <v>0</v>
      </c>
      <c r="T87" s="125">
        <f t="shared" si="94"/>
        <v>0</v>
      </c>
      <c r="U87" s="125">
        <f t="shared" si="94"/>
        <v>0</v>
      </c>
      <c r="V87" s="125">
        <f t="shared" si="94"/>
        <v>0</v>
      </c>
      <c r="W87" s="125">
        <f t="shared" si="94"/>
        <v>0</v>
      </c>
      <c r="X87" s="125">
        <f t="shared" si="94"/>
        <v>0</v>
      </c>
      <c r="Y87" s="127"/>
      <c r="Z87" s="125">
        <f t="shared" ref="Z87:AF87" si="95">SUM(Z81:Z86)</f>
        <v>0</v>
      </c>
      <c r="AA87" s="125">
        <f t="shared" si="95"/>
        <v>0</v>
      </c>
      <c r="AB87" s="125">
        <f t="shared" si="95"/>
        <v>0</v>
      </c>
      <c r="AC87" s="125">
        <f t="shared" si="95"/>
        <v>0</v>
      </c>
      <c r="AD87" s="125">
        <f t="shared" si="95"/>
        <v>0</v>
      </c>
      <c r="AE87" s="125">
        <f t="shared" si="95"/>
        <v>0</v>
      </c>
      <c r="AF87" s="125">
        <f t="shared" si="95"/>
        <v>0</v>
      </c>
      <c r="AG87" s="127"/>
      <c r="AH87" s="125">
        <f t="shared" ref="AH87:AN87" si="96">SUM(AH81:AH86)</f>
        <v>0</v>
      </c>
      <c r="AI87" s="125">
        <f t="shared" si="96"/>
        <v>0</v>
      </c>
      <c r="AJ87" s="125">
        <f t="shared" si="96"/>
        <v>0</v>
      </c>
      <c r="AK87" s="125">
        <f t="shared" si="96"/>
        <v>0</v>
      </c>
      <c r="AL87" s="125">
        <f t="shared" si="96"/>
        <v>0</v>
      </c>
      <c r="AM87" s="125">
        <f t="shared" si="96"/>
        <v>0</v>
      </c>
      <c r="AN87" s="125">
        <f t="shared" si="96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43"/>
      <c r="C89" s="44"/>
      <c r="D89" s="44"/>
      <c r="E89" s="44"/>
      <c r="F89" s="44"/>
      <c r="G89" s="44"/>
      <c r="H89" s="44"/>
      <c r="I89" s="95">
        <f t="shared" ref="I89:I94" si="97">SUM(B89:H89)</f>
        <v>0</v>
      </c>
      <c r="J89" s="43"/>
      <c r="K89" s="44"/>
      <c r="L89" s="44"/>
      <c r="M89" s="44"/>
      <c r="N89" s="44"/>
      <c r="O89" s="44"/>
      <c r="P89" s="44"/>
      <c r="Q89" s="95">
        <f t="shared" ref="Q89:Q94" si="98">SUM(J89:P89)</f>
        <v>0</v>
      </c>
      <c r="R89" s="43"/>
      <c r="S89" s="44"/>
      <c r="T89" s="44"/>
      <c r="U89" s="44"/>
      <c r="V89" s="44"/>
      <c r="W89" s="44"/>
      <c r="X89" s="44"/>
      <c r="Y89" s="95">
        <f t="shared" ref="Y89:Y94" si="99">SUM(R89:X89)</f>
        <v>0</v>
      </c>
      <c r="Z89" s="43"/>
      <c r="AA89" s="44"/>
      <c r="AB89" s="44"/>
      <c r="AC89" s="44"/>
      <c r="AD89" s="44"/>
      <c r="AE89" s="44"/>
      <c r="AF89" s="44"/>
      <c r="AG89" s="95">
        <f t="shared" ref="AG89:AG94" si="100">SUM(Z89:AF89)</f>
        <v>0</v>
      </c>
      <c r="AH89" s="43"/>
      <c r="AI89" s="44"/>
      <c r="AJ89" s="44"/>
      <c r="AK89" s="44"/>
      <c r="AL89" s="44"/>
      <c r="AM89" s="44"/>
      <c r="AN89" s="44"/>
      <c r="AO89" s="95">
        <f t="shared" ref="AO89:AO94" si="101">SUM(AH89:AN89)</f>
        <v>0</v>
      </c>
      <c r="AP89" s="44"/>
      <c r="AQ89" s="95">
        <f t="shared" ref="AQ89:AQ94" si="102">SUM(AJ89:AP89)</f>
        <v>0</v>
      </c>
      <c r="AR89" s="114">
        <f t="shared" ref="AR89:AR94" si="103">SUM(AQ89,AO89,AG89,Y89,Q89,I89)</f>
        <v>0</v>
      </c>
    </row>
    <row r="90" ht="15.75" customHeight="1">
      <c r="A90" s="62"/>
      <c r="B90" s="43"/>
      <c r="C90" s="44"/>
      <c r="D90" s="44"/>
      <c r="E90" s="44"/>
      <c r="F90" s="44"/>
      <c r="G90" s="44"/>
      <c r="H90" s="44"/>
      <c r="I90" s="95">
        <f t="shared" si="97"/>
        <v>0</v>
      </c>
      <c r="J90" s="43"/>
      <c r="K90" s="44"/>
      <c r="L90" s="44"/>
      <c r="M90" s="44"/>
      <c r="N90" s="44"/>
      <c r="O90" s="44"/>
      <c r="P90" s="44"/>
      <c r="Q90" s="95">
        <f t="shared" si="98"/>
        <v>0</v>
      </c>
      <c r="R90" s="43"/>
      <c r="S90" s="44"/>
      <c r="T90" s="44"/>
      <c r="U90" s="44"/>
      <c r="V90" s="44"/>
      <c r="W90" s="44"/>
      <c r="X90" s="44"/>
      <c r="Y90" s="95">
        <f t="shared" si="99"/>
        <v>0</v>
      </c>
      <c r="Z90" s="43"/>
      <c r="AA90" s="44"/>
      <c r="AB90" s="44"/>
      <c r="AC90" s="44"/>
      <c r="AD90" s="44"/>
      <c r="AE90" s="44"/>
      <c r="AF90" s="44"/>
      <c r="AG90" s="95">
        <f t="shared" si="100"/>
        <v>0</v>
      </c>
      <c r="AH90" s="43"/>
      <c r="AI90" s="44"/>
      <c r="AJ90" s="44"/>
      <c r="AK90" s="44"/>
      <c r="AL90" s="44"/>
      <c r="AM90" s="44"/>
      <c r="AN90" s="44"/>
      <c r="AO90" s="95">
        <f t="shared" si="101"/>
        <v>0</v>
      </c>
      <c r="AP90" s="44"/>
      <c r="AQ90" s="95">
        <f t="shared" si="102"/>
        <v>0</v>
      </c>
      <c r="AR90" s="114">
        <f t="shared" si="103"/>
        <v>0</v>
      </c>
    </row>
    <row r="91" ht="15.75" customHeight="1">
      <c r="A91" s="62"/>
      <c r="B91" s="43"/>
      <c r="C91" s="44"/>
      <c r="D91" s="44"/>
      <c r="E91" s="44"/>
      <c r="F91" s="44"/>
      <c r="G91" s="44"/>
      <c r="H91" s="44"/>
      <c r="I91" s="95">
        <f t="shared" si="97"/>
        <v>0</v>
      </c>
      <c r="J91" s="43"/>
      <c r="K91" s="44"/>
      <c r="L91" s="44"/>
      <c r="M91" s="44"/>
      <c r="N91" s="44"/>
      <c r="O91" s="44"/>
      <c r="P91" s="44"/>
      <c r="Q91" s="95">
        <f t="shared" si="98"/>
        <v>0</v>
      </c>
      <c r="R91" s="43"/>
      <c r="S91" s="44"/>
      <c r="T91" s="44"/>
      <c r="U91" s="44"/>
      <c r="V91" s="44"/>
      <c r="W91" s="44"/>
      <c r="X91" s="44"/>
      <c r="Y91" s="95">
        <f t="shared" si="99"/>
        <v>0</v>
      </c>
      <c r="Z91" s="43"/>
      <c r="AA91" s="44"/>
      <c r="AB91" s="44"/>
      <c r="AC91" s="44"/>
      <c r="AD91" s="44"/>
      <c r="AE91" s="44"/>
      <c r="AF91" s="44"/>
      <c r="AG91" s="95">
        <f t="shared" si="100"/>
        <v>0</v>
      </c>
      <c r="AH91" s="43"/>
      <c r="AI91" s="44"/>
      <c r="AJ91" s="44"/>
      <c r="AK91" s="44"/>
      <c r="AL91" s="44"/>
      <c r="AM91" s="44"/>
      <c r="AN91" s="44"/>
      <c r="AO91" s="95">
        <f t="shared" si="101"/>
        <v>0</v>
      </c>
      <c r="AP91" s="44"/>
      <c r="AQ91" s="95">
        <f t="shared" si="102"/>
        <v>0</v>
      </c>
      <c r="AR91" s="114">
        <f t="shared" si="103"/>
        <v>0</v>
      </c>
    </row>
    <row r="92" ht="15.75" customHeight="1">
      <c r="A92" s="62"/>
      <c r="B92" s="43"/>
      <c r="C92" s="44"/>
      <c r="D92" s="44"/>
      <c r="E92" s="44"/>
      <c r="F92" s="44"/>
      <c r="G92" s="44"/>
      <c r="H92" s="44"/>
      <c r="I92" s="95">
        <f t="shared" si="97"/>
        <v>0</v>
      </c>
      <c r="J92" s="43"/>
      <c r="K92" s="44"/>
      <c r="L92" s="44"/>
      <c r="M92" s="44"/>
      <c r="N92" s="44"/>
      <c r="O92" s="44"/>
      <c r="P92" s="44"/>
      <c r="Q92" s="95">
        <f t="shared" si="98"/>
        <v>0</v>
      </c>
      <c r="R92" s="43"/>
      <c r="S92" s="44"/>
      <c r="T92" s="44"/>
      <c r="U92" s="44"/>
      <c r="V92" s="44"/>
      <c r="W92" s="44"/>
      <c r="X92" s="44"/>
      <c r="Y92" s="95">
        <f t="shared" si="99"/>
        <v>0</v>
      </c>
      <c r="Z92" s="43"/>
      <c r="AA92" s="44"/>
      <c r="AB92" s="44"/>
      <c r="AC92" s="44"/>
      <c r="AD92" s="44"/>
      <c r="AE92" s="44"/>
      <c r="AF92" s="44"/>
      <c r="AG92" s="95">
        <f t="shared" si="100"/>
        <v>0</v>
      </c>
      <c r="AH92" s="43"/>
      <c r="AI92" s="44"/>
      <c r="AJ92" s="44"/>
      <c r="AK92" s="44"/>
      <c r="AL92" s="44"/>
      <c r="AM92" s="44"/>
      <c r="AN92" s="44"/>
      <c r="AO92" s="95">
        <f t="shared" si="101"/>
        <v>0</v>
      </c>
      <c r="AP92" s="44"/>
      <c r="AQ92" s="95">
        <f t="shared" si="102"/>
        <v>0</v>
      </c>
      <c r="AR92" s="114">
        <f t="shared" si="103"/>
        <v>0</v>
      </c>
    </row>
    <row r="93" ht="15.75" customHeight="1">
      <c r="A93" s="62"/>
      <c r="B93" s="43"/>
      <c r="C93" s="44"/>
      <c r="D93" s="44"/>
      <c r="E93" s="44"/>
      <c r="F93" s="44"/>
      <c r="G93" s="44"/>
      <c r="H93" s="44"/>
      <c r="I93" s="95">
        <f t="shared" si="97"/>
        <v>0</v>
      </c>
      <c r="J93" s="43"/>
      <c r="K93" s="44"/>
      <c r="L93" s="44"/>
      <c r="M93" s="44"/>
      <c r="N93" s="44"/>
      <c r="O93" s="44"/>
      <c r="P93" s="44"/>
      <c r="Q93" s="95">
        <f t="shared" si="98"/>
        <v>0</v>
      </c>
      <c r="R93" s="43"/>
      <c r="S93" s="44"/>
      <c r="T93" s="44"/>
      <c r="U93" s="44"/>
      <c r="V93" s="44"/>
      <c r="W93" s="44"/>
      <c r="X93" s="44"/>
      <c r="Y93" s="95">
        <f t="shared" si="99"/>
        <v>0</v>
      </c>
      <c r="Z93" s="43"/>
      <c r="AA93" s="44"/>
      <c r="AB93" s="44"/>
      <c r="AC93" s="44"/>
      <c r="AD93" s="44"/>
      <c r="AE93" s="44"/>
      <c r="AF93" s="44"/>
      <c r="AG93" s="95">
        <f t="shared" si="100"/>
        <v>0</v>
      </c>
      <c r="AH93" s="43"/>
      <c r="AI93" s="44"/>
      <c r="AJ93" s="44"/>
      <c r="AK93" s="44"/>
      <c r="AL93" s="44"/>
      <c r="AM93" s="44"/>
      <c r="AN93" s="44"/>
      <c r="AO93" s="95">
        <f t="shared" si="101"/>
        <v>0</v>
      </c>
      <c r="AP93" s="44"/>
      <c r="AQ93" s="95">
        <f t="shared" si="102"/>
        <v>0</v>
      </c>
      <c r="AR93" s="114">
        <f t="shared" si="103"/>
        <v>0</v>
      </c>
    </row>
    <row r="94" ht="15.75" customHeight="1">
      <c r="A94" s="61"/>
      <c r="B94" s="43"/>
      <c r="C94" s="43"/>
      <c r="D94" s="43"/>
      <c r="E94" s="43"/>
      <c r="F94" s="43"/>
      <c r="G94" s="45"/>
      <c r="H94" s="43"/>
      <c r="I94" s="95">
        <f t="shared" si="97"/>
        <v>0</v>
      </c>
      <c r="J94" s="43"/>
      <c r="K94" s="43"/>
      <c r="L94" s="43"/>
      <c r="M94" s="43"/>
      <c r="N94" s="43"/>
      <c r="O94" s="45"/>
      <c r="P94" s="43"/>
      <c r="Q94" s="95">
        <f t="shared" si="98"/>
        <v>0</v>
      </c>
      <c r="R94" s="43"/>
      <c r="S94" s="43"/>
      <c r="T94" s="43"/>
      <c r="U94" s="43"/>
      <c r="V94" s="43"/>
      <c r="W94" s="45"/>
      <c r="X94" s="43"/>
      <c r="Y94" s="95">
        <f t="shared" si="99"/>
        <v>0</v>
      </c>
      <c r="Z94" s="43"/>
      <c r="AA94" s="43"/>
      <c r="AB94" s="43"/>
      <c r="AC94" s="43"/>
      <c r="AD94" s="43"/>
      <c r="AE94" s="45"/>
      <c r="AF94" s="43"/>
      <c r="AG94" s="95">
        <f t="shared" si="100"/>
        <v>0</v>
      </c>
      <c r="AH94" s="43"/>
      <c r="AI94" s="43"/>
      <c r="AJ94" s="43"/>
      <c r="AK94" s="43"/>
      <c r="AL94" s="43"/>
      <c r="AM94" s="45"/>
      <c r="AN94" s="43"/>
      <c r="AO94" s="95">
        <f t="shared" si="101"/>
        <v>0</v>
      </c>
      <c r="AP94" s="44"/>
      <c r="AQ94" s="95">
        <f t="shared" si="102"/>
        <v>0</v>
      </c>
      <c r="AR94" s="114">
        <f t="shared" si="103"/>
        <v>0</v>
      </c>
    </row>
    <row r="95" ht="15.75" customHeight="1">
      <c r="A95" s="46" t="s">
        <v>111</v>
      </c>
      <c r="B95" s="125">
        <f t="shared" ref="B95:H95" si="104">SUM(B89:B94)</f>
        <v>0</v>
      </c>
      <c r="C95" s="125">
        <f t="shared" si="104"/>
        <v>0</v>
      </c>
      <c r="D95" s="125">
        <f t="shared" si="104"/>
        <v>0</v>
      </c>
      <c r="E95" s="125">
        <f t="shared" si="104"/>
        <v>0</v>
      </c>
      <c r="F95" s="125">
        <f t="shared" si="104"/>
        <v>0</v>
      </c>
      <c r="G95" s="125">
        <f t="shared" si="104"/>
        <v>0</v>
      </c>
      <c r="H95" s="125">
        <f t="shared" si="104"/>
        <v>0</v>
      </c>
      <c r="I95" s="127"/>
      <c r="J95" s="125">
        <f t="shared" ref="J95:P95" si="105">SUM(J89:J94)</f>
        <v>0</v>
      </c>
      <c r="K95" s="125">
        <f t="shared" si="105"/>
        <v>0</v>
      </c>
      <c r="L95" s="125">
        <f t="shared" si="105"/>
        <v>0</v>
      </c>
      <c r="M95" s="125">
        <f t="shared" si="105"/>
        <v>0</v>
      </c>
      <c r="N95" s="125">
        <f t="shared" si="105"/>
        <v>0</v>
      </c>
      <c r="O95" s="125">
        <f t="shared" si="105"/>
        <v>0</v>
      </c>
      <c r="P95" s="125">
        <f t="shared" si="105"/>
        <v>0</v>
      </c>
      <c r="Q95" s="127"/>
      <c r="R95" s="125">
        <f t="shared" ref="R95:X95" si="106">SUM(R89:R94)</f>
        <v>0</v>
      </c>
      <c r="S95" s="125">
        <f t="shared" si="106"/>
        <v>0</v>
      </c>
      <c r="T95" s="125">
        <f t="shared" si="106"/>
        <v>0</v>
      </c>
      <c r="U95" s="125">
        <f t="shared" si="106"/>
        <v>0</v>
      </c>
      <c r="V95" s="125">
        <f t="shared" si="106"/>
        <v>0</v>
      </c>
      <c r="W95" s="125">
        <f t="shared" si="106"/>
        <v>0</v>
      </c>
      <c r="X95" s="125">
        <f t="shared" si="106"/>
        <v>0</v>
      </c>
      <c r="Y95" s="127"/>
      <c r="Z95" s="125">
        <f t="shared" ref="Z95:AF95" si="107">SUM(Z89:Z94)</f>
        <v>0</v>
      </c>
      <c r="AA95" s="125">
        <f t="shared" si="107"/>
        <v>0</v>
      </c>
      <c r="AB95" s="125">
        <f t="shared" si="107"/>
        <v>0</v>
      </c>
      <c r="AC95" s="125">
        <f t="shared" si="107"/>
        <v>0</v>
      </c>
      <c r="AD95" s="125">
        <f t="shared" si="107"/>
        <v>0</v>
      </c>
      <c r="AE95" s="125">
        <f t="shared" si="107"/>
        <v>0</v>
      </c>
      <c r="AF95" s="125">
        <f t="shared" si="107"/>
        <v>0</v>
      </c>
      <c r="AG95" s="127"/>
      <c r="AH95" s="125">
        <f t="shared" ref="AH95:AN95" si="108">SUM(AH89:AH94)</f>
        <v>0</v>
      </c>
      <c r="AI95" s="125">
        <f t="shared" si="108"/>
        <v>0</v>
      </c>
      <c r="AJ95" s="125">
        <f t="shared" si="108"/>
        <v>0</v>
      </c>
      <c r="AK95" s="125">
        <f t="shared" si="108"/>
        <v>0</v>
      </c>
      <c r="AL95" s="125">
        <f t="shared" si="108"/>
        <v>0</v>
      </c>
      <c r="AM95" s="125">
        <f t="shared" si="108"/>
        <v>0</v>
      </c>
      <c r="AN95" s="125">
        <f t="shared" si="108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9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0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1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2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3">SUM(AH97:AN97)</f>
        <v>0</v>
      </c>
      <c r="AP97" s="57"/>
      <c r="AQ97" s="95">
        <f t="shared" ref="AQ97:AQ102" si="114">SUM(AJ97:AP97)</f>
        <v>0</v>
      </c>
      <c r="AR97" s="117">
        <f t="shared" ref="AR97:AR102" si="115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9"/>
        <v>0</v>
      </c>
      <c r="J98" s="116"/>
      <c r="K98" s="116"/>
      <c r="L98" s="116"/>
      <c r="M98" s="116"/>
      <c r="N98" s="116"/>
      <c r="O98" s="36"/>
      <c r="P98" s="116"/>
      <c r="Q98" s="95">
        <f t="shared" si="110"/>
        <v>0</v>
      </c>
      <c r="R98" s="116"/>
      <c r="S98" s="116"/>
      <c r="T98" s="116"/>
      <c r="U98" s="116"/>
      <c r="V98" s="116"/>
      <c r="W98" s="36"/>
      <c r="X98" s="116"/>
      <c r="Y98" s="95">
        <f t="shared" si="111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2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3"/>
        <v>0</v>
      </c>
      <c r="AP98" s="57"/>
      <c r="AQ98" s="95">
        <f t="shared" si="114"/>
        <v>0</v>
      </c>
      <c r="AR98" s="117">
        <f t="shared" si="115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9"/>
        <v>0</v>
      </c>
      <c r="J99" s="116"/>
      <c r="K99" s="116"/>
      <c r="L99" s="116"/>
      <c r="M99" s="116"/>
      <c r="N99" s="116"/>
      <c r="O99" s="36"/>
      <c r="P99" s="116"/>
      <c r="Q99" s="95">
        <f t="shared" si="110"/>
        <v>0</v>
      </c>
      <c r="R99" s="116"/>
      <c r="S99" s="116"/>
      <c r="T99" s="116"/>
      <c r="U99" s="116"/>
      <c r="V99" s="116"/>
      <c r="W99" s="36"/>
      <c r="X99" s="116"/>
      <c r="Y99" s="95">
        <f t="shared" si="111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2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3"/>
        <v>0</v>
      </c>
      <c r="AP99" s="57"/>
      <c r="AQ99" s="95">
        <f t="shared" si="114"/>
        <v>0</v>
      </c>
      <c r="AR99" s="117">
        <f t="shared" si="115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9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0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1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2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3"/>
        <v>0</v>
      </c>
      <c r="AP100" s="57"/>
      <c r="AQ100" s="95">
        <f t="shared" si="114"/>
        <v>0</v>
      </c>
      <c r="AR100" s="117">
        <f t="shared" si="115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9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0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1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2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3"/>
        <v>0</v>
      </c>
      <c r="AP101" s="57"/>
      <c r="AQ101" s="95">
        <f t="shared" si="114"/>
        <v>0</v>
      </c>
      <c r="AR101" s="117">
        <f t="shared" si="115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9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0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1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2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3"/>
        <v>0</v>
      </c>
      <c r="AP102" s="57"/>
      <c r="AQ102" s="95">
        <f t="shared" si="114"/>
        <v>0</v>
      </c>
      <c r="AR102" s="117">
        <f t="shared" si="115"/>
        <v>0</v>
      </c>
    </row>
    <row r="103" ht="15.75" customHeight="1">
      <c r="A103" s="46" t="s">
        <v>113</v>
      </c>
      <c r="B103" s="36">
        <f t="shared" ref="B103:H103" si="116">SUM(B97:B102)</f>
        <v>0</v>
      </c>
      <c r="C103" s="36">
        <f t="shared" si="116"/>
        <v>0</v>
      </c>
      <c r="D103" s="36">
        <f t="shared" si="116"/>
        <v>0</v>
      </c>
      <c r="E103" s="36">
        <f t="shared" si="116"/>
        <v>0</v>
      </c>
      <c r="F103" s="36">
        <f t="shared" si="116"/>
        <v>0</v>
      </c>
      <c r="G103" s="36">
        <f t="shared" si="116"/>
        <v>0</v>
      </c>
      <c r="H103" s="36">
        <f t="shared" si="116"/>
        <v>0</v>
      </c>
      <c r="I103" s="127"/>
      <c r="J103" s="36">
        <f t="shared" ref="J103:P103" si="117">SUM(J97:J102)</f>
        <v>0</v>
      </c>
      <c r="K103" s="36">
        <f t="shared" si="117"/>
        <v>0</v>
      </c>
      <c r="L103" s="36">
        <f t="shared" si="117"/>
        <v>0</v>
      </c>
      <c r="M103" s="36">
        <f t="shared" si="117"/>
        <v>0</v>
      </c>
      <c r="N103" s="36">
        <f t="shared" si="117"/>
        <v>0</v>
      </c>
      <c r="O103" s="36">
        <f t="shared" si="117"/>
        <v>0</v>
      </c>
      <c r="P103" s="36">
        <f t="shared" si="117"/>
        <v>0</v>
      </c>
      <c r="Q103" s="127"/>
      <c r="R103" s="36">
        <f t="shared" ref="R103:X103" si="118">SUM(R97:R102)</f>
        <v>0</v>
      </c>
      <c r="S103" s="36">
        <f t="shared" si="118"/>
        <v>0</v>
      </c>
      <c r="T103" s="36">
        <f t="shared" si="118"/>
        <v>0</v>
      </c>
      <c r="U103" s="36">
        <f t="shared" si="118"/>
        <v>0</v>
      </c>
      <c r="V103" s="36">
        <f t="shared" si="118"/>
        <v>0</v>
      </c>
      <c r="W103" s="36">
        <f t="shared" si="118"/>
        <v>0</v>
      </c>
      <c r="X103" s="36">
        <f t="shared" si="118"/>
        <v>0</v>
      </c>
      <c r="Y103" s="127"/>
      <c r="Z103" s="36">
        <f t="shared" ref="Z103:AF103" si="119">SUM(Z97:Z102)</f>
        <v>0</v>
      </c>
      <c r="AA103" s="36">
        <f t="shared" si="119"/>
        <v>0</v>
      </c>
      <c r="AB103" s="36">
        <f t="shared" si="119"/>
        <v>0</v>
      </c>
      <c r="AC103" s="36">
        <f t="shared" si="119"/>
        <v>0</v>
      </c>
      <c r="AD103" s="36">
        <f t="shared" si="119"/>
        <v>0</v>
      </c>
      <c r="AE103" s="36">
        <f t="shared" si="119"/>
        <v>0</v>
      </c>
      <c r="AF103" s="36">
        <f t="shared" si="119"/>
        <v>0</v>
      </c>
      <c r="AG103" s="127"/>
      <c r="AH103" s="36">
        <f t="shared" ref="AH103:AN103" si="120">SUM(AH97:AH102)</f>
        <v>0</v>
      </c>
      <c r="AI103" s="36">
        <f t="shared" si="120"/>
        <v>0</v>
      </c>
      <c r="AJ103" s="36">
        <f t="shared" si="120"/>
        <v>0</v>
      </c>
      <c r="AK103" s="36">
        <f t="shared" si="120"/>
        <v>0</v>
      </c>
      <c r="AL103" s="36">
        <f t="shared" si="120"/>
        <v>0</v>
      </c>
      <c r="AM103" s="36">
        <f t="shared" si="120"/>
        <v>0</v>
      </c>
      <c r="AN103" s="125">
        <f t="shared" si="120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1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2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3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4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5">SUM(AH105:AN105)</f>
        <v>0</v>
      </c>
      <c r="AP105" s="57"/>
      <c r="AQ105" s="95">
        <f t="shared" ref="AQ105:AQ114" si="126">SUM(AJ105:AP105)</f>
        <v>0</v>
      </c>
      <c r="AR105" s="117">
        <f t="shared" ref="AR105:AR114" si="127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1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2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3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4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5"/>
        <v>0</v>
      </c>
      <c r="AP106" s="57"/>
      <c r="AQ106" s="95">
        <f t="shared" si="126"/>
        <v>0</v>
      </c>
      <c r="AR106" s="117">
        <f t="shared" si="127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1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2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3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4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5"/>
        <v>0</v>
      </c>
      <c r="AP107" s="57"/>
      <c r="AQ107" s="95">
        <f t="shared" si="126"/>
        <v>0</v>
      </c>
      <c r="AR107" s="117">
        <f t="shared" si="127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1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2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3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4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5"/>
        <v>0</v>
      </c>
      <c r="AP108" s="57"/>
      <c r="AQ108" s="95">
        <f t="shared" si="126"/>
        <v>0</v>
      </c>
      <c r="AR108" s="117">
        <f t="shared" si="127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1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2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3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4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5"/>
        <v>0</v>
      </c>
      <c r="AP109" s="57"/>
      <c r="AQ109" s="95">
        <f t="shared" si="126"/>
        <v>0</v>
      </c>
      <c r="AR109" s="117">
        <f t="shared" si="127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1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2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3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4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5"/>
        <v>0</v>
      </c>
      <c r="AP110" s="57"/>
      <c r="AQ110" s="95">
        <f t="shared" si="126"/>
        <v>0</v>
      </c>
      <c r="AR110" s="117">
        <f t="shared" si="127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1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2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3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4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5"/>
        <v>0</v>
      </c>
      <c r="AP111" s="57"/>
      <c r="AQ111" s="95">
        <f t="shared" si="126"/>
        <v>0</v>
      </c>
      <c r="AR111" s="117">
        <f t="shared" si="127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1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2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3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4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5"/>
        <v>0</v>
      </c>
      <c r="AP112" s="57"/>
      <c r="AQ112" s="95">
        <f t="shared" si="126"/>
        <v>0</v>
      </c>
      <c r="AR112" s="117">
        <f t="shared" si="127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1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2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3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4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5"/>
        <v>0</v>
      </c>
      <c r="AP113" s="57"/>
      <c r="AQ113" s="95">
        <f t="shared" si="126"/>
        <v>0</v>
      </c>
      <c r="AR113" s="117">
        <f t="shared" si="127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1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2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3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4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5"/>
        <v>0</v>
      </c>
      <c r="AP114" s="57"/>
      <c r="AQ114" s="95">
        <f t="shared" si="126"/>
        <v>0</v>
      </c>
      <c r="AR114" s="117">
        <f t="shared" si="127"/>
        <v>0</v>
      </c>
    </row>
    <row r="115" ht="15.75" customHeight="1">
      <c r="A115" s="46" t="s">
        <v>119</v>
      </c>
      <c r="B115" s="36">
        <f t="shared" ref="B115:H115" si="128">SUM(B105:B114)</f>
        <v>0</v>
      </c>
      <c r="C115" s="36">
        <f t="shared" si="128"/>
        <v>0</v>
      </c>
      <c r="D115" s="36">
        <f t="shared" si="128"/>
        <v>0</v>
      </c>
      <c r="E115" s="36">
        <f t="shared" si="128"/>
        <v>0</v>
      </c>
      <c r="F115" s="36">
        <f t="shared" si="128"/>
        <v>0</v>
      </c>
      <c r="G115" s="36">
        <f t="shared" si="128"/>
        <v>0</v>
      </c>
      <c r="H115" s="36">
        <f t="shared" si="128"/>
        <v>0</v>
      </c>
      <c r="I115" s="127"/>
      <c r="J115" s="36">
        <f t="shared" ref="J115:P115" si="129">SUM(J105:J114)</f>
        <v>0</v>
      </c>
      <c r="K115" s="36">
        <f t="shared" si="129"/>
        <v>0</v>
      </c>
      <c r="L115" s="36">
        <f t="shared" si="129"/>
        <v>0</v>
      </c>
      <c r="M115" s="36">
        <f t="shared" si="129"/>
        <v>0</v>
      </c>
      <c r="N115" s="36">
        <f t="shared" si="129"/>
        <v>0</v>
      </c>
      <c r="O115" s="36">
        <f t="shared" si="129"/>
        <v>0</v>
      </c>
      <c r="P115" s="36">
        <f t="shared" si="129"/>
        <v>0</v>
      </c>
      <c r="Q115" s="127"/>
      <c r="R115" s="36">
        <f t="shared" ref="R115:X115" si="130">SUM(R105:R114)</f>
        <v>0</v>
      </c>
      <c r="S115" s="36">
        <f t="shared" si="130"/>
        <v>0</v>
      </c>
      <c r="T115" s="36">
        <f t="shared" si="130"/>
        <v>0</v>
      </c>
      <c r="U115" s="36">
        <f t="shared" si="130"/>
        <v>0</v>
      </c>
      <c r="V115" s="36">
        <f t="shared" si="130"/>
        <v>0</v>
      </c>
      <c r="W115" s="36">
        <f t="shared" si="130"/>
        <v>0</v>
      </c>
      <c r="X115" s="36">
        <f t="shared" si="130"/>
        <v>0</v>
      </c>
      <c r="Y115" s="127"/>
      <c r="Z115" s="36">
        <f t="shared" ref="Z115:AF115" si="131">SUM(Z105:Z114)</f>
        <v>0</v>
      </c>
      <c r="AA115" s="36">
        <f t="shared" si="131"/>
        <v>0</v>
      </c>
      <c r="AB115" s="36">
        <f t="shared" si="131"/>
        <v>0</v>
      </c>
      <c r="AC115" s="36">
        <f t="shared" si="131"/>
        <v>0</v>
      </c>
      <c r="AD115" s="36">
        <f t="shared" si="131"/>
        <v>0</v>
      </c>
      <c r="AE115" s="36">
        <f t="shared" si="131"/>
        <v>0</v>
      </c>
      <c r="AF115" s="36">
        <f t="shared" si="131"/>
        <v>0</v>
      </c>
      <c r="AG115" s="127"/>
      <c r="AH115" s="36">
        <f t="shared" ref="AH115:AN115" si="132">SUM(AH105:AH114)</f>
        <v>0</v>
      </c>
      <c r="AI115" s="36">
        <f t="shared" si="132"/>
        <v>0</v>
      </c>
      <c r="AJ115" s="36">
        <f t="shared" si="132"/>
        <v>0</v>
      </c>
      <c r="AK115" s="36">
        <f t="shared" si="132"/>
        <v>0</v>
      </c>
      <c r="AL115" s="36">
        <f t="shared" si="132"/>
        <v>0</v>
      </c>
      <c r="AM115" s="36">
        <f t="shared" si="132"/>
        <v>0</v>
      </c>
      <c r="AN115" s="36">
        <f t="shared" si="132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3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4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5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6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7">SUM(AH117:AN117)</f>
        <v>0</v>
      </c>
      <c r="AP117" s="57"/>
      <c r="AQ117" s="95">
        <f t="shared" ref="AQ117:AQ125" si="138">SUM(AJ117:AP117)</f>
        <v>0</v>
      </c>
      <c r="AR117" s="117">
        <f t="shared" ref="AR117:AR125" si="139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3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4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5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6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7"/>
        <v>0</v>
      </c>
      <c r="AP118" s="57"/>
      <c r="AQ118" s="95">
        <f t="shared" si="138"/>
        <v>0</v>
      </c>
      <c r="AR118" s="117">
        <f t="shared" si="139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3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4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5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6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7"/>
        <v>0</v>
      </c>
      <c r="AP119" s="57"/>
      <c r="AQ119" s="95">
        <f t="shared" si="138"/>
        <v>0</v>
      </c>
      <c r="AR119" s="117">
        <f t="shared" si="139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3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4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5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6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7"/>
        <v>0</v>
      </c>
      <c r="AP120" s="57"/>
      <c r="AQ120" s="95">
        <f t="shared" si="138"/>
        <v>0</v>
      </c>
      <c r="AR120" s="117">
        <f t="shared" si="139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3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4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5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6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7"/>
        <v>0</v>
      </c>
      <c r="AP121" s="57"/>
      <c r="AQ121" s="95">
        <f t="shared" si="138"/>
        <v>0</v>
      </c>
      <c r="AR121" s="117">
        <f t="shared" si="139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3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4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5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6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7"/>
        <v>0</v>
      </c>
      <c r="AP122" s="57"/>
      <c r="AQ122" s="95">
        <f t="shared" si="138"/>
        <v>0</v>
      </c>
      <c r="AR122" s="117">
        <f t="shared" si="139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3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4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5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6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7"/>
        <v>0</v>
      </c>
      <c r="AP123" s="57"/>
      <c r="AQ123" s="95">
        <f t="shared" si="138"/>
        <v>0</v>
      </c>
      <c r="AR123" s="117">
        <f t="shared" si="139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3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4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5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6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7"/>
        <v>0</v>
      </c>
      <c r="AP124" s="57"/>
      <c r="AQ124" s="95">
        <f t="shared" si="138"/>
        <v>0</v>
      </c>
      <c r="AR124" s="117">
        <f t="shared" si="139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3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4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5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6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7"/>
        <v>0</v>
      </c>
      <c r="AP125" s="57"/>
      <c r="AQ125" s="95">
        <f t="shared" si="138"/>
        <v>0</v>
      </c>
      <c r="AR125" s="117">
        <f t="shared" si="139"/>
        <v>0</v>
      </c>
    </row>
    <row r="126" ht="15.75" customHeight="1">
      <c r="A126" s="46" t="s">
        <v>124</v>
      </c>
      <c r="B126" s="36">
        <f t="shared" ref="B126:H126" si="140">SUM(B117:B125)</f>
        <v>0</v>
      </c>
      <c r="C126" s="36">
        <f t="shared" si="140"/>
        <v>0</v>
      </c>
      <c r="D126" s="36">
        <f t="shared" si="140"/>
        <v>0</v>
      </c>
      <c r="E126" s="36">
        <f t="shared" si="140"/>
        <v>0</v>
      </c>
      <c r="F126" s="36">
        <f t="shared" si="140"/>
        <v>0</v>
      </c>
      <c r="G126" s="36">
        <f t="shared" si="140"/>
        <v>0</v>
      </c>
      <c r="H126" s="36">
        <f t="shared" si="140"/>
        <v>0</v>
      </c>
      <c r="I126" s="127"/>
      <c r="J126" s="36">
        <f t="shared" ref="J126:P126" si="141">SUM(J117:J125)</f>
        <v>0</v>
      </c>
      <c r="K126" s="36">
        <f t="shared" si="141"/>
        <v>0</v>
      </c>
      <c r="L126" s="36">
        <f t="shared" si="141"/>
        <v>0</v>
      </c>
      <c r="M126" s="36">
        <f t="shared" si="141"/>
        <v>0</v>
      </c>
      <c r="N126" s="36">
        <f t="shared" si="141"/>
        <v>0</v>
      </c>
      <c r="O126" s="36">
        <f t="shared" si="141"/>
        <v>0</v>
      </c>
      <c r="P126" s="36">
        <f t="shared" si="141"/>
        <v>0</v>
      </c>
      <c r="Q126" s="127"/>
      <c r="R126" s="36">
        <f t="shared" ref="R126:X126" si="142">SUM(R117:R125)</f>
        <v>0</v>
      </c>
      <c r="S126" s="36">
        <f t="shared" si="142"/>
        <v>0</v>
      </c>
      <c r="T126" s="36">
        <f t="shared" si="142"/>
        <v>0</v>
      </c>
      <c r="U126" s="36">
        <f t="shared" si="142"/>
        <v>0</v>
      </c>
      <c r="V126" s="36">
        <f t="shared" si="142"/>
        <v>0</v>
      </c>
      <c r="W126" s="36">
        <f t="shared" si="142"/>
        <v>0</v>
      </c>
      <c r="X126" s="36">
        <f t="shared" si="142"/>
        <v>0</v>
      </c>
      <c r="Y126" s="127"/>
      <c r="Z126" s="36">
        <f t="shared" ref="Z126:AF126" si="143">SUM(Z117:Z125)</f>
        <v>0</v>
      </c>
      <c r="AA126" s="36">
        <f t="shared" si="143"/>
        <v>0</v>
      </c>
      <c r="AB126" s="36">
        <f t="shared" si="143"/>
        <v>0</v>
      </c>
      <c r="AC126" s="36">
        <f t="shared" si="143"/>
        <v>0</v>
      </c>
      <c r="AD126" s="36">
        <f t="shared" si="143"/>
        <v>0</v>
      </c>
      <c r="AE126" s="36">
        <f t="shared" si="143"/>
        <v>0</v>
      </c>
      <c r="AF126" s="36">
        <f t="shared" si="143"/>
        <v>0</v>
      </c>
      <c r="AG126" s="127"/>
      <c r="AH126" s="36">
        <f t="shared" ref="AH126:AN126" si="144">SUM(AH117:AH125)</f>
        <v>0</v>
      </c>
      <c r="AI126" s="36">
        <f t="shared" si="144"/>
        <v>0</v>
      </c>
      <c r="AJ126" s="36">
        <f t="shared" si="144"/>
        <v>0</v>
      </c>
      <c r="AK126" s="36">
        <f t="shared" si="144"/>
        <v>0</v>
      </c>
      <c r="AL126" s="36">
        <f t="shared" si="144"/>
        <v>0</v>
      </c>
      <c r="AM126" s="36">
        <f t="shared" si="144"/>
        <v>0</v>
      </c>
      <c r="AN126" s="36">
        <f t="shared" si="144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5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6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7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8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9">SUM(AH128:AN128)</f>
        <v>0</v>
      </c>
      <c r="AP128" s="57"/>
      <c r="AQ128" s="95">
        <f t="shared" ref="AQ128:AQ137" si="150">SUM(AJ128:AP128)</f>
        <v>0</v>
      </c>
      <c r="AR128" s="117">
        <f t="shared" ref="AR128:AR137" si="151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5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6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7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8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9"/>
        <v>0</v>
      </c>
      <c r="AP129" s="57"/>
      <c r="AQ129" s="95">
        <f t="shared" si="150"/>
        <v>0</v>
      </c>
      <c r="AR129" s="117">
        <f t="shared" si="151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5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6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7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8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9"/>
        <v>0</v>
      </c>
      <c r="AP130" s="57"/>
      <c r="AQ130" s="95">
        <f t="shared" si="150"/>
        <v>0</v>
      </c>
      <c r="AR130" s="117">
        <f t="shared" si="151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5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6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7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8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9"/>
        <v>0</v>
      </c>
      <c r="AP131" s="57"/>
      <c r="AQ131" s="95">
        <f t="shared" si="150"/>
        <v>0</v>
      </c>
      <c r="AR131" s="117">
        <f t="shared" si="151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5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6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7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8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9"/>
        <v>0</v>
      </c>
      <c r="AP132" s="57"/>
      <c r="AQ132" s="95">
        <f t="shared" si="150"/>
        <v>0</v>
      </c>
      <c r="AR132" s="117">
        <f t="shared" si="151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5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6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7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8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9"/>
        <v>0</v>
      </c>
      <c r="AP133" s="57"/>
      <c r="AQ133" s="95">
        <f t="shared" si="150"/>
        <v>0</v>
      </c>
      <c r="AR133" s="117">
        <f t="shared" si="151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5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6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7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8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9"/>
        <v>0</v>
      </c>
      <c r="AP134" s="57"/>
      <c r="AQ134" s="95">
        <f t="shared" si="150"/>
        <v>0</v>
      </c>
      <c r="AR134" s="117">
        <f t="shared" si="151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5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6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7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8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9"/>
        <v>0</v>
      </c>
      <c r="AP135" s="57"/>
      <c r="AQ135" s="95">
        <f t="shared" si="150"/>
        <v>0</v>
      </c>
      <c r="AR135" s="117">
        <f t="shared" si="151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5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6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7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8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9"/>
        <v>0</v>
      </c>
      <c r="AP136" s="57"/>
      <c r="AQ136" s="95">
        <f t="shared" si="150"/>
        <v>0</v>
      </c>
      <c r="AR136" s="117">
        <f t="shared" si="151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5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6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7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8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9"/>
        <v>0</v>
      </c>
      <c r="AP137" s="57"/>
      <c r="AQ137" s="95">
        <f t="shared" si="150"/>
        <v>0</v>
      </c>
      <c r="AR137" s="117">
        <f t="shared" si="151"/>
        <v>0</v>
      </c>
    </row>
    <row r="138" ht="15.75" customHeight="1">
      <c r="A138" s="46" t="s">
        <v>130</v>
      </c>
      <c r="B138" s="36">
        <f t="shared" ref="B138:H138" si="152">SUM(B128:B137)</f>
        <v>0</v>
      </c>
      <c r="C138" s="36">
        <f t="shared" si="152"/>
        <v>0</v>
      </c>
      <c r="D138" s="36">
        <f t="shared" si="152"/>
        <v>0</v>
      </c>
      <c r="E138" s="36">
        <f t="shared" si="152"/>
        <v>0</v>
      </c>
      <c r="F138" s="36">
        <f t="shared" si="152"/>
        <v>0</v>
      </c>
      <c r="G138" s="36">
        <f t="shared" si="152"/>
        <v>0</v>
      </c>
      <c r="H138" s="36">
        <f t="shared" si="152"/>
        <v>0</v>
      </c>
      <c r="I138" s="127"/>
      <c r="J138" s="36">
        <f t="shared" ref="J138:P138" si="153">SUM(J128:J137)</f>
        <v>0</v>
      </c>
      <c r="K138" s="36">
        <f t="shared" si="153"/>
        <v>0</v>
      </c>
      <c r="L138" s="36">
        <f t="shared" si="153"/>
        <v>0</v>
      </c>
      <c r="M138" s="36">
        <f t="shared" si="153"/>
        <v>0</v>
      </c>
      <c r="N138" s="36">
        <f t="shared" si="153"/>
        <v>0</v>
      </c>
      <c r="O138" s="36">
        <f t="shared" si="153"/>
        <v>0</v>
      </c>
      <c r="P138" s="36">
        <f t="shared" si="153"/>
        <v>0</v>
      </c>
      <c r="Q138" s="127"/>
      <c r="R138" s="36">
        <f t="shared" ref="R138:X138" si="154">SUM(R128:R137)</f>
        <v>0</v>
      </c>
      <c r="S138" s="36">
        <f t="shared" si="154"/>
        <v>0</v>
      </c>
      <c r="T138" s="36">
        <f t="shared" si="154"/>
        <v>0</v>
      </c>
      <c r="U138" s="36">
        <f t="shared" si="154"/>
        <v>0</v>
      </c>
      <c r="V138" s="36">
        <f t="shared" si="154"/>
        <v>0</v>
      </c>
      <c r="W138" s="36">
        <f t="shared" si="154"/>
        <v>0</v>
      </c>
      <c r="X138" s="36">
        <f t="shared" si="154"/>
        <v>0</v>
      </c>
      <c r="Y138" s="127"/>
      <c r="Z138" s="36">
        <f t="shared" ref="Z138:AF138" si="155">SUM(Z128:Z137)</f>
        <v>0</v>
      </c>
      <c r="AA138" s="36">
        <f t="shared" si="155"/>
        <v>0</v>
      </c>
      <c r="AB138" s="36">
        <f t="shared" si="155"/>
        <v>0</v>
      </c>
      <c r="AC138" s="36">
        <f t="shared" si="155"/>
        <v>0</v>
      </c>
      <c r="AD138" s="36">
        <f t="shared" si="155"/>
        <v>0</v>
      </c>
      <c r="AE138" s="36">
        <f t="shared" si="155"/>
        <v>0</v>
      </c>
      <c r="AF138" s="36">
        <f t="shared" si="155"/>
        <v>0</v>
      </c>
      <c r="AG138" s="127"/>
      <c r="AH138" s="36">
        <f t="shared" ref="AH138:AN138" si="156">SUM(AH128:AH137)</f>
        <v>0</v>
      </c>
      <c r="AI138" s="36">
        <f t="shared" si="156"/>
        <v>0</v>
      </c>
      <c r="AJ138" s="36">
        <f t="shared" si="156"/>
        <v>0</v>
      </c>
      <c r="AK138" s="36">
        <f t="shared" si="156"/>
        <v>0</v>
      </c>
      <c r="AL138" s="36">
        <f t="shared" si="156"/>
        <v>0</v>
      </c>
      <c r="AM138" s="36">
        <f t="shared" si="156"/>
        <v>0</v>
      </c>
      <c r="AN138" s="36">
        <f t="shared" si="156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7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8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9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0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1">SUM(AH140:AN140)</f>
        <v>0</v>
      </c>
      <c r="AP140" s="57"/>
      <c r="AQ140" s="95">
        <f t="shared" ref="AQ140:AQ149" si="162">SUM(AJ140:AP140)</f>
        <v>0</v>
      </c>
      <c r="AR140" s="117">
        <f t="shared" ref="AR140:AR149" si="163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7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8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9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0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1"/>
        <v>0</v>
      </c>
      <c r="AP141" s="57"/>
      <c r="AQ141" s="95">
        <f t="shared" si="162"/>
        <v>0</v>
      </c>
      <c r="AR141" s="117">
        <f t="shared" si="163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7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8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9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0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1"/>
        <v>0</v>
      </c>
      <c r="AP142" s="57"/>
      <c r="AQ142" s="95">
        <f t="shared" si="162"/>
        <v>0</v>
      </c>
      <c r="AR142" s="117">
        <f t="shared" si="163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7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8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9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0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1"/>
        <v>0</v>
      </c>
      <c r="AP143" s="57"/>
      <c r="AQ143" s="95">
        <f t="shared" si="162"/>
        <v>0</v>
      </c>
      <c r="AR143" s="117">
        <f t="shared" si="163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7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8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9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0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1"/>
        <v>0</v>
      </c>
      <c r="AP144" s="57"/>
      <c r="AQ144" s="95">
        <f t="shared" si="162"/>
        <v>0</v>
      </c>
      <c r="AR144" s="117">
        <f t="shared" si="163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7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8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9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0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1"/>
        <v>0</v>
      </c>
      <c r="AP145" s="57"/>
      <c r="AQ145" s="95">
        <f t="shared" si="162"/>
        <v>0</v>
      </c>
      <c r="AR145" s="117">
        <f t="shared" si="163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7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8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9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0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1"/>
        <v>0</v>
      </c>
      <c r="AP146" s="57"/>
      <c r="AQ146" s="95">
        <f t="shared" si="162"/>
        <v>0</v>
      </c>
      <c r="AR146" s="117">
        <f t="shared" si="163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7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8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9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0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1"/>
        <v>0</v>
      </c>
      <c r="AP147" s="57"/>
      <c r="AQ147" s="95">
        <f t="shared" si="162"/>
        <v>0</v>
      </c>
      <c r="AR147" s="117">
        <f t="shared" si="163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7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8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9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0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1"/>
        <v>0</v>
      </c>
      <c r="AP148" s="57"/>
      <c r="AQ148" s="95">
        <f t="shared" si="162"/>
        <v>0</v>
      </c>
      <c r="AR148" s="117">
        <f t="shared" si="163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7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8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9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0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1"/>
        <v>0</v>
      </c>
      <c r="AP149" s="57"/>
      <c r="AQ149" s="95">
        <f t="shared" si="162"/>
        <v>0</v>
      </c>
      <c r="AR149" s="117">
        <f t="shared" si="163"/>
        <v>0</v>
      </c>
    </row>
    <row r="150" ht="15.75" customHeight="1">
      <c r="A150" s="46" t="s">
        <v>135</v>
      </c>
      <c r="B150" s="116">
        <f t="shared" ref="B150:H150" si="164">SUM(B140:B149)</f>
        <v>0</v>
      </c>
      <c r="C150" s="116">
        <f t="shared" si="164"/>
        <v>0</v>
      </c>
      <c r="D150" s="116">
        <f t="shared" si="164"/>
        <v>0</v>
      </c>
      <c r="E150" s="116">
        <f t="shared" si="164"/>
        <v>0</v>
      </c>
      <c r="F150" s="116">
        <f t="shared" si="164"/>
        <v>0</v>
      </c>
      <c r="G150" s="116">
        <f t="shared" si="164"/>
        <v>0</v>
      </c>
      <c r="H150" s="116">
        <f t="shared" si="164"/>
        <v>0</v>
      </c>
      <c r="I150" s="127"/>
      <c r="J150" s="116">
        <f t="shared" ref="J150:P150" si="165">SUM(J140:J149)</f>
        <v>0</v>
      </c>
      <c r="K150" s="116">
        <f t="shared" si="165"/>
        <v>0</v>
      </c>
      <c r="L150" s="116">
        <f t="shared" si="165"/>
        <v>0</v>
      </c>
      <c r="M150" s="116">
        <f t="shared" si="165"/>
        <v>0</v>
      </c>
      <c r="N150" s="116">
        <f t="shared" si="165"/>
        <v>0</v>
      </c>
      <c r="O150" s="116">
        <f t="shared" si="165"/>
        <v>0</v>
      </c>
      <c r="P150" s="116">
        <f t="shared" si="165"/>
        <v>0</v>
      </c>
      <c r="Q150" s="127"/>
      <c r="R150" s="116">
        <f t="shared" ref="R150:X150" si="166">SUM(R140:R149)</f>
        <v>0</v>
      </c>
      <c r="S150" s="116">
        <f t="shared" si="166"/>
        <v>0</v>
      </c>
      <c r="T150" s="116">
        <f t="shared" si="166"/>
        <v>0</v>
      </c>
      <c r="U150" s="116">
        <f t="shared" si="166"/>
        <v>0</v>
      </c>
      <c r="V150" s="116">
        <f t="shared" si="166"/>
        <v>0</v>
      </c>
      <c r="W150" s="116">
        <f t="shared" si="166"/>
        <v>0</v>
      </c>
      <c r="X150" s="116">
        <f t="shared" si="166"/>
        <v>0</v>
      </c>
      <c r="Y150" s="127"/>
      <c r="Z150" s="116">
        <f t="shared" ref="Z150:AF150" si="167">SUM(Z140:Z149)</f>
        <v>0</v>
      </c>
      <c r="AA150" s="116">
        <f t="shared" si="167"/>
        <v>0</v>
      </c>
      <c r="AB150" s="116">
        <f t="shared" si="167"/>
        <v>0</v>
      </c>
      <c r="AC150" s="116">
        <f t="shared" si="167"/>
        <v>0</v>
      </c>
      <c r="AD150" s="116">
        <f t="shared" si="167"/>
        <v>0</v>
      </c>
      <c r="AE150" s="116">
        <f t="shared" si="167"/>
        <v>0</v>
      </c>
      <c r="AF150" s="116">
        <f t="shared" si="167"/>
        <v>0</v>
      </c>
      <c r="AG150" s="127"/>
      <c r="AH150" s="116">
        <f t="shared" ref="AH150:AN150" si="168">SUM(AH140:AH149)</f>
        <v>0</v>
      </c>
      <c r="AI150" s="116">
        <f t="shared" si="168"/>
        <v>0</v>
      </c>
      <c r="AJ150" s="116">
        <f t="shared" si="168"/>
        <v>0</v>
      </c>
      <c r="AK150" s="116">
        <f t="shared" si="168"/>
        <v>0</v>
      </c>
      <c r="AL150" s="116">
        <f t="shared" si="168"/>
        <v>0</v>
      </c>
      <c r="AM150" s="116">
        <f t="shared" si="168"/>
        <v>0</v>
      </c>
      <c r="AN150" s="116">
        <f t="shared" si="168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9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0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1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2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3">SUM(AH152:AN152)</f>
        <v>0</v>
      </c>
      <c r="AP152" s="57"/>
      <c r="AQ152" s="128">
        <f t="shared" ref="AQ152:AQ157" si="174">SUM(AJ152:AP152)</f>
        <v>0</v>
      </c>
      <c r="AR152" s="117">
        <f t="shared" ref="AR152:AR157" si="175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9"/>
        <v>0</v>
      </c>
      <c r="J153" s="36"/>
      <c r="K153" s="36"/>
      <c r="L153" s="36"/>
      <c r="M153" s="36"/>
      <c r="N153" s="36"/>
      <c r="O153" s="36"/>
      <c r="P153" s="36"/>
      <c r="Q153" s="128">
        <f t="shared" si="170"/>
        <v>0</v>
      </c>
      <c r="R153" s="36"/>
      <c r="S153" s="36"/>
      <c r="T153" s="36"/>
      <c r="U153" s="36"/>
      <c r="V153" s="36"/>
      <c r="W153" s="36"/>
      <c r="X153" s="36"/>
      <c r="Y153" s="128">
        <f t="shared" si="171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2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3"/>
        <v>0</v>
      </c>
      <c r="AP153" s="57"/>
      <c r="AQ153" s="128">
        <f t="shared" si="174"/>
        <v>0</v>
      </c>
      <c r="AR153" s="117">
        <f t="shared" si="175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9"/>
        <v>0</v>
      </c>
      <c r="J154" s="36"/>
      <c r="K154" s="36"/>
      <c r="L154" s="36"/>
      <c r="M154" s="36"/>
      <c r="N154" s="36"/>
      <c r="O154" s="36"/>
      <c r="P154" s="36"/>
      <c r="Q154" s="128">
        <f t="shared" si="170"/>
        <v>0</v>
      </c>
      <c r="R154" s="36"/>
      <c r="S154" s="36"/>
      <c r="T154" s="36"/>
      <c r="U154" s="36"/>
      <c r="V154" s="36"/>
      <c r="W154" s="36"/>
      <c r="X154" s="36"/>
      <c r="Y154" s="128">
        <f t="shared" si="171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2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3"/>
        <v>0</v>
      </c>
      <c r="AP154" s="57"/>
      <c r="AQ154" s="128">
        <f t="shared" si="174"/>
        <v>0</v>
      </c>
      <c r="AR154" s="117">
        <f t="shared" si="175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9"/>
        <v>0</v>
      </c>
      <c r="J155" s="36"/>
      <c r="K155" s="36"/>
      <c r="L155" s="36"/>
      <c r="M155" s="36"/>
      <c r="N155" s="36"/>
      <c r="O155" s="36"/>
      <c r="P155" s="36"/>
      <c r="Q155" s="128">
        <f t="shared" si="170"/>
        <v>0</v>
      </c>
      <c r="R155" s="36"/>
      <c r="S155" s="36"/>
      <c r="T155" s="36"/>
      <c r="U155" s="36"/>
      <c r="V155" s="36"/>
      <c r="W155" s="36"/>
      <c r="X155" s="36"/>
      <c r="Y155" s="128">
        <f t="shared" si="171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2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3"/>
        <v>0</v>
      </c>
      <c r="AP155" s="57"/>
      <c r="AQ155" s="128">
        <f t="shared" si="174"/>
        <v>0</v>
      </c>
      <c r="AR155" s="117">
        <f t="shared" si="175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9"/>
        <v>0</v>
      </c>
      <c r="J156" s="36"/>
      <c r="K156" s="36"/>
      <c r="L156" s="36"/>
      <c r="M156" s="36"/>
      <c r="N156" s="36"/>
      <c r="O156" s="36"/>
      <c r="P156" s="36"/>
      <c r="Q156" s="128">
        <f t="shared" si="170"/>
        <v>0</v>
      </c>
      <c r="R156" s="36"/>
      <c r="S156" s="36"/>
      <c r="T156" s="36"/>
      <c r="U156" s="36"/>
      <c r="V156" s="36"/>
      <c r="W156" s="36"/>
      <c r="X156" s="36"/>
      <c r="Y156" s="128">
        <f t="shared" si="171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2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3"/>
        <v>0</v>
      </c>
      <c r="AP156" s="57"/>
      <c r="AQ156" s="128">
        <f t="shared" si="174"/>
        <v>0</v>
      </c>
      <c r="AR156" s="117">
        <f t="shared" si="175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9"/>
        <v>0</v>
      </c>
      <c r="J157" s="36"/>
      <c r="K157" s="36"/>
      <c r="L157" s="36"/>
      <c r="M157" s="36"/>
      <c r="N157" s="36"/>
      <c r="O157" s="36"/>
      <c r="P157" s="36"/>
      <c r="Q157" s="128">
        <f t="shared" si="170"/>
        <v>0</v>
      </c>
      <c r="R157" s="36"/>
      <c r="S157" s="36"/>
      <c r="T157" s="36"/>
      <c r="U157" s="36"/>
      <c r="V157" s="36"/>
      <c r="W157" s="36"/>
      <c r="X157" s="36"/>
      <c r="Y157" s="128">
        <f t="shared" si="171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2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3"/>
        <v>0</v>
      </c>
      <c r="AP157" s="57"/>
      <c r="AQ157" s="128">
        <f t="shared" si="174"/>
        <v>0</v>
      </c>
      <c r="AR157" s="117">
        <f t="shared" si="175"/>
        <v>0</v>
      </c>
    </row>
    <row r="158" ht="15.75" customHeight="1">
      <c r="A158" s="46" t="s">
        <v>137</v>
      </c>
      <c r="B158" s="116">
        <f t="shared" ref="B158:H158" si="176">SUM(B152:B157)</f>
        <v>0</v>
      </c>
      <c r="C158" s="116">
        <f t="shared" si="176"/>
        <v>0</v>
      </c>
      <c r="D158" s="116">
        <f t="shared" si="176"/>
        <v>0</v>
      </c>
      <c r="E158" s="116">
        <f t="shared" si="176"/>
        <v>0</v>
      </c>
      <c r="F158" s="116">
        <f t="shared" si="176"/>
        <v>0</v>
      </c>
      <c r="G158" s="116">
        <f t="shared" si="176"/>
        <v>0</v>
      </c>
      <c r="H158" s="116">
        <f t="shared" si="176"/>
        <v>0</v>
      </c>
      <c r="I158" s="127"/>
      <c r="J158" s="116">
        <f t="shared" ref="J158:P158" si="177">SUM(J152:J157)</f>
        <v>0</v>
      </c>
      <c r="K158" s="116">
        <f t="shared" si="177"/>
        <v>0</v>
      </c>
      <c r="L158" s="116">
        <f t="shared" si="177"/>
        <v>0</v>
      </c>
      <c r="M158" s="116">
        <f t="shared" si="177"/>
        <v>0</v>
      </c>
      <c r="N158" s="116">
        <f t="shared" si="177"/>
        <v>0</v>
      </c>
      <c r="O158" s="116">
        <f t="shared" si="177"/>
        <v>0</v>
      </c>
      <c r="P158" s="116">
        <f t="shared" si="177"/>
        <v>0</v>
      </c>
      <c r="Q158" s="127"/>
      <c r="R158" s="116">
        <f t="shared" ref="R158:X158" si="178">SUM(R152:R157)</f>
        <v>0</v>
      </c>
      <c r="S158" s="116">
        <f t="shared" si="178"/>
        <v>0</v>
      </c>
      <c r="T158" s="116">
        <f t="shared" si="178"/>
        <v>0</v>
      </c>
      <c r="U158" s="116">
        <f t="shared" si="178"/>
        <v>0</v>
      </c>
      <c r="V158" s="116">
        <f t="shared" si="178"/>
        <v>0</v>
      </c>
      <c r="W158" s="116">
        <f t="shared" si="178"/>
        <v>0</v>
      </c>
      <c r="X158" s="116">
        <f t="shared" si="178"/>
        <v>0</v>
      </c>
      <c r="Y158" s="127"/>
      <c r="Z158" s="116">
        <f t="shared" ref="Z158:AF158" si="179">SUM(Z152:Z157)</f>
        <v>0</v>
      </c>
      <c r="AA158" s="116">
        <f t="shared" si="179"/>
        <v>0</v>
      </c>
      <c r="AB158" s="116">
        <f t="shared" si="179"/>
        <v>0</v>
      </c>
      <c r="AC158" s="116">
        <f t="shared" si="179"/>
        <v>0</v>
      </c>
      <c r="AD158" s="116">
        <f t="shared" si="179"/>
        <v>0</v>
      </c>
      <c r="AE158" s="116">
        <f t="shared" si="179"/>
        <v>0</v>
      </c>
      <c r="AF158" s="116">
        <f t="shared" si="179"/>
        <v>0</v>
      </c>
      <c r="AG158" s="127"/>
      <c r="AH158" s="116">
        <f t="shared" ref="AH158:AN158" si="180">SUM(AH152:AH157)</f>
        <v>0</v>
      </c>
      <c r="AI158" s="116">
        <f t="shared" si="180"/>
        <v>0</v>
      </c>
      <c r="AJ158" s="116">
        <f t="shared" si="180"/>
        <v>0</v>
      </c>
      <c r="AK158" s="116">
        <f t="shared" si="180"/>
        <v>0</v>
      </c>
      <c r="AL158" s="116">
        <f t="shared" si="180"/>
        <v>0</v>
      </c>
      <c r="AM158" s="116">
        <f t="shared" si="180"/>
        <v>0</v>
      </c>
      <c r="AN158" s="116">
        <f t="shared" si="180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1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2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3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4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5">SUM(AH160:AN160)</f>
        <v>0</v>
      </c>
      <c r="AP160" s="57"/>
      <c r="AQ160" s="95">
        <f t="shared" ref="AQ160:AQ170" si="186">SUM(AJ160:AP160)</f>
        <v>0</v>
      </c>
      <c r="AR160" s="117">
        <f t="shared" ref="AR160:AR170" si="187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1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2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3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4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5"/>
        <v>0</v>
      </c>
      <c r="AP161" s="57"/>
      <c r="AQ161" s="95">
        <f t="shared" si="186"/>
        <v>0</v>
      </c>
      <c r="AR161" s="117">
        <f t="shared" si="187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1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2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3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4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5"/>
        <v>0</v>
      </c>
      <c r="AP162" s="57"/>
      <c r="AQ162" s="95">
        <f t="shared" si="186"/>
        <v>0</v>
      </c>
      <c r="AR162" s="117">
        <f t="shared" si="187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1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2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3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4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5"/>
        <v>0</v>
      </c>
      <c r="AP163" s="57"/>
      <c r="AQ163" s="95">
        <f t="shared" si="186"/>
        <v>0</v>
      </c>
      <c r="AR163" s="117">
        <f t="shared" si="187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1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2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3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4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5"/>
        <v>0</v>
      </c>
      <c r="AP164" s="57"/>
      <c r="AQ164" s="95">
        <f t="shared" si="186"/>
        <v>0</v>
      </c>
      <c r="AR164" s="117">
        <f t="shared" si="187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1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2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3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4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5"/>
        <v>0</v>
      </c>
      <c r="AP165" s="57"/>
      <c r="AQ165" s="95">
        <f t="shared" si="186"/>
        <v>0</v>
      </c>
      <c r="AR165" s="117">
        <f t="shared" si="187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1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2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3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4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5"/>
        <v>0</v>
      </c>
      <c r="AP166" s="57"/>
      <c r="AQ166" s="95">
        <f t="shared" si="186"/>
        <v>0</v>
      </c>
      <c r="AR166" s="117">
        <f t="shared" si="187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1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2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3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4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5"/>
        <v>0</v>
      </c>
      <c r="AP167" s="57"/>
      <c r="AQ167" s="95">
        <f t="shared" si="186"/>
        <v>0</v>
      </c>
      <c r="AR167" s="117">
        <f t="shared" si="187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1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2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3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4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5"/>
        <v>0</v>
      </c>
      <c r="AP168" s="57"/>
      <c r="AQ168" s="95">
        <f t="shared" si="186"/>
        <v>0</v>
      </c>
      <c r="AR168" s="117">
        <f t="shared" si="187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1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2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3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4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5"/>
        <v>0</v>
      </c>
      <c r="AP169" s="57"/>
      <c r="AQ169" s="95">
        <f t="shared" si="186"/>
        <v>0</v>
      </c>
      <c r="AR169" s="117">
        <f t="shared" si="187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1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2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3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4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5"/>
        <v>0</v>
      </c>
      <c r="AP170" s="57"/>
      <c r="AQ170" s="95">
        <f t="shared" si="186"/>
        <v>0</v>
      </c>
      <c r="AR170" s="117">
        <f t="shared" si="187"/>
        <v>0</v>
      </c>
    </row>
    <row r="171" ht="15.75" customHeight="1">
      <c r="A171" s="46" t="s">
        <v>144</v>
      </c>
      <c r="B171" s="116">
        <f t="shared" ref="B171:H171" si="188">SUM(B160:B170)</f>
        <v>0</v>
      </c>
      <c r="C171" s="116">
        <f t="shared" si="188"/>
        <v>0</v>
      </c>
      <c r="D171" s="116">
        <f t="shared" si="188"/>
        <v>0</v>
      </c>
      <c r="E171" s="116">
        <f t="shared" si="188"/>
        <v>0</v>
      </c>
      <c r="F171" s="116">
        <f t="shared" si="188"/>
        <v>0</v>
      </c>
      <c r="G171" s="116">
        <f t="shared" si="188"/>
        <v>0</v>
      </c>
      <c r="H171" s="116">
        <f t="shared" si="188"/>
        <v>0</v>
      </c>
      <c r="I171" s="127"/>
      <c r="J171" s="116">
        <f t="shared" ref="J171:P171" si="189">SUM(J160:J170)</f>
        <v>0</v>
      </c>
      <c r="K171" s="116">
        <f t="shared" si="189"/>
        <v>0</v>
      </c>
      <c r="L171" s="116">
        <f t="shared" si="189"/>
        <v>0</v>
      </c>
      <c r="M171" s="116">
        <f t="shared" si="189"/>
        <v>0</v>
      </c>
      <c r="N171" s="116">
        <f t="shared" si="189"/>
        <v>0</v>
      </c>
      <c r="O171" s="116">
        <f t="shared" si="189"/>
        <v>0</v>
      </c>
      <c r="P171" s="116">
        <f t="shared" si="189"/>
        <v>0</v>
      </c>
      <c r="Q171" s="127"/>
      <c r="R171" s="116">
        <f t="shared" ref="R171:X171" si="190">SUM(R160:R170)</f>
        <v>0</v>
      </c>
      <c r="S171" s="116">
        <f t="shared" si="190"/>
        <v>0</v>
      </c>
      <c r="T171" s="116">
        <f t="shared" si="190"/>
        <v>0</v>
      </c>
      <c r="U171" s="116">
        <f t="shared" si="190"/>
        <v>0</v>
      </c>
      <c r="V171" s="116">
        <f t="shared" si="190"/>
        <v>0</v>
      </c>
      <c r="W171" s="116">
        <f t="shared" si="190"/>
        <v>0</v>
      </c>
      <c r="X171" s="116">
        <f t="shared" si="190"/>
        <v>0</v>
      </c>
      <c r="Y171" s="127"/>
      <c r="Z171" s="116">
        <f t="shared" ref="Z171:AF171" si="191">SUM(Z160:Z170)</f>
        <v>0</v>
      </c>
      <c r="AA171" s="116">
        <f t="shared" si="191"/>
        <v>0</v>
      </c>
      <c r="AB171" s="116">
        <f t="shared" si="191"/>
        <v>0</v>
      </c>
      <c r="AC171" s="116">
        <f t="shared" si="191"/>
        <v>0</v>
      </c>
      <c r="AD171" s="116">
        <f t="shared" si="191"/>
        <v>0</v>
      </c>
      <c r="AE171" s="116">
        <f t="shared" si="191"/>
        <v>0</v>
      </c>
      <c r="AF171" s="116">
        <f t="shared" si="191"/>
        <v>0</v>
      </c>
      <c r="AG171" s="127"/>
      <c r="AH171" s="116">
        <f t="shared" ref="AH171:AN171" si="192">SUM(AH160:AH170)</f>
        <v>0</v>
      </c>
      <c r="AI171" s="116">
        <f t="shared" si="192"/>
        <v>0</v>
      </c>
      <c r="AJ171" s="116">
        <f t="shared" si="192"/>
        <v>0</v>
      </c>
      <c r="AK171" s="116">
        <f t="shared" si="192"/>
        <v>0</v>
      </c>
      <c r="AL171" s="116">
        <f t="shared" si="192"/>
        <v>0</v>
      </c>
      <c r="AM171" s="116">
        <f t="shared" si="192"/>
        <v>0</v>
      </c>
      <c r="AN171" s="116">
        <f t="shared" si="192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3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4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5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6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7">SUM(AH173:AN173)</f>
        <v>0</v>
      </c>
      <c r="AP173" s="57"/>
      <c r="AQ173" s="95">
        <f t="shared" ref="AQ173:AQ180" si="198">SUM(AJ173:AP173)</f>
        <v>0</v>
      </c>
      <c r="AR173" s="117">
        <f t="shared" ref="AR173:AR180" si="199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3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4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5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6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7"/>
        <v>0</v>
      </c>
      <c r="AP174" s="57"/>
      <c r="AQ174" s="95">
        <f t="shared" si="198"/>
        <v>0</v>
      </c>
      <c r="AR174" s="117">
        <f t="shared" si="199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3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4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5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6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7"/>
        <v>0</v>
      </c>
      <c r="AP175" s="57"/>
      <c r="AQ175" s="95">
        <f t="shared" si="198"/>
        <v>0</v>
      </c>
      <c r="AR175" s="117">
        <f t="shared" si="199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3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4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5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6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7"/>
        <v>0</v>
      </c>
      <c r="AP176" s="57"/>
      <c r="AQ176" s="95">
        <f t="shared" si="198"/>
        <v>0</v>
      </c>
      <c r="AR176" s="117">
        <f t="shared" si="199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3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4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5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6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7"/>
        <v>0</v>
      </c>
      <c r="AP177" s="57"/>
      <c r="AQ177" s="95">
        <f t="shared" si="198"/>
        <v>0</v>
      </c>
      <c r="AR177" s="117">
        <f t="shared" si="199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3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4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5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6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7"/>
        <v>0</v>
      </c>
      <c r="AP178" s="57"/>
      <c r="AQ178" s="95">
        <f t="shared" si="198"/>
        <v>0</v>
      </c>
      <c r="AR178" s="117">
        <f t="shared" si="199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3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4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5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6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7"/>
        <v>0</v>
      </c>
      <c r="AP179" s="57"/>
      <c r="AQ179" s="95">
        <f t="shared" si="198"/>
        <v>0</v>
      </c>
      <c r="AR179" s="117">
        <f t="shared" si="199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3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4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5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6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7"/>
        <v>0</v>
      </c>
      <c r="AP180" s="57"/>
      <c r="AQ180" s="95">
        <f t="shared" si="198"/>
        <v>0</v>
      </c>
      <c r="AR180" s="117">
        <f t="shared" si="199"/>
        <v>0</v>
      </c>
    </row>
    <row r="181" ht="15.75" customHeight="1">
      <c r="A181" s="46" t="s">
        <v>148</v>
      </c>
      <c r="B181" s="36">
        <f t="shared" ref="B181:H181" si="200">SUM(B173:B180)</f>
        <v>0</v>
      </c>
      <c r="C181" s="36">
        <f t="shared" si="200"/>
        <v>0</v>
      </c>
      <c r="D181" s="36">
        <f t="shared" si="200"/>
        <v>0</v>
      </c>
      <c r="E181" s="36">
        <f t="shared" si="200"/>
        <v>0</v>
      </c>
      <c r="F181" s="36">
        <f t="shared" si="200"/>
        <v>0</v>
      </c>
      <c r="G181" s="36">
        <f t="shared" si="200"/>
        <v>0</v>
      </c>
      <c r="H181" s="36">
        <f t="shared" si="200"/>
        <v>0</v>
      </c>
      <c r="I181" s="127"/>
      <c r="J181" s="36">
        <f t="shared" ref="J181:P181" si="201">SUM(J173:J180)</f>
        <v>0</v>
      </c>
      <c r="K181" s="36">
        <f t="shared" si="201"/>
        <v>0</v>
      </c>
      <c r="L181" s="36">
        <f t="shared" si="201"/>
        <v>0</v>
      </c>
      <c r="M181" s="36">
        <f t="shared" si="201"/>
        <v>0</v>
      </c>
      <c r="N181" s="36">
        <f t="shared" si="201"/>
        <v>0</v>
      </c>
      <c r="O181" s="36">
        <f t="shared" si="201"/>
        <v>0</v>
      </c>
      <c r="P181" s="36">
        <f t="shared" si="201"/>
        <v>0</v>
      </c>
      <c r="Q181" s="127"/>
      <c r="R181" s="36">
        <f t="shared" ref="R181:X181" si="202">SUM(R173:R180)</f>
        <v>0</v>
      </c>
      <c r="S181" s="36">
        <f t="shared" si="202"/>
        <v>0</v>
      </c>
      <c r="T181" s="36">
        <f t="shared" si="202"/>
        <v>0</v>
      </c>
      <c r="U181" s="36">
        <f t="shared" si="202"/>
        <v>0</v>
      </c>
      <c r="V181" s="36">
        <f t="shared" si="202"/>
        <v>0</v>
      </c>
      <c r="W181" s="36">
        <f t="shared" si="202"/>
        <v>0</v>
      </c>
      <c r="X181" s="36">
        <f t="shared" si="202"/>
        <v>0</v>
      </c>
      <c r="Y181" s="127"/>
      <c r="Z181" s="36">
        <f t="shared" ref="Z181:AF181" si="203">SUM(Z173:Z180)</f>
        <v>0</v>
      </c>
      <c r="AA181" s="36">
        <f t="shared" si="203"/>
        <v>0</v>
      </c>
      <c r="AB181" s="36">
        <f t="shared" si="203"/>
        <v>0</v>
      </c>
      <c r="AC181" s="36">
        <f t="shared" si="203"/>
        <v>0</v>
      </c>
      <c r="AD181" s="36">
        <f t="shared" si="203"/>
        <v>0</v>
      </c>
      <c r="AE181" s="36">
        <f t="shared" si="203"/>
        <v>0</v>
      </c>
      <c r="AF181" s="36">
        <f t="shared" si="203"/>
        <v>0</v>
      </c>
      <c r="AG181" s="127"/>
      <c r="AH181" s="36">
        <f t="shared" ref="AH181:AN181" si="204">SUM(AH173:AH180)</f>
        <v>0</v>
      </c>
      <c r="AI181" s="36">
        <f t="shared" si="204"/>
        <v>0</v>
      </c>
      <c r="AJ181" s="36">
        <f t="shared" si="204"/>
        <v>0</v>
      </c>
      <c r="AK181" s="36">
        <f t="shared" si="204"/>
        <v>0</v>
      </c>
      <c r="AL181" s="36">
        <f t="shared" si="204"/>
        <v>0</v>
      </c>
      <c r="AM181" s="36">
        <f t="shared" si="204"/>
        <v>0</v>
      </c>
      <c r="AN181" s="36">
        <f t="shared" si="204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5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6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7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8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9">SUM(AH183:AN183)</f>
        <v>0</v>
      </c>
      <c r="AP183" s="57"/>
      <c r="AQ183" s="95">
        <f t="shared" ref="AQ183:AQ194" si="210">SUM(AJ183:AP183)</f>
        <v>0</v>
      </c>
      <c r="AR183" s="117">
        <f t="shared" ref="AR183:AR194" si="211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5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6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7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8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9"/>
        <v>0</v>
      </c>
      <c r="AP184" s="57"/>
      <c r="AQ184" s="95">
        <f t="shared" si="210"/>
        <v>0</v>
      </c>
      <c r="AR184" s="117">
        <f t="shared" si="211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5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6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7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8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9"/>
        <v>0</v>
      </c>
      <c r="AP185" s="57"/>
      <c r="AQ185" s="95">
        <f t="shared" si="210"/>
        <v>0</v>
      </c>
      <c r="AR185" s="117">
        <f t="shared" si="211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5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6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7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8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9"/>
        <v>0</v>
      </c>
      <c r="AP186" s="57"/>
      <c r="AQ186" s="95">
        <f t="shared" si="210"/>
        <v>0</v>
      </c>
      <c r="AR186" s="117">
        <f t="shared" si="211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5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6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7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8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9"/>
        <v>0</v>
      </c>
      <c r="AP187" s="57"/>
      <c r="AQ187" s="95">
        <f t="shared" si="210"/>
        <v>0</v>
      </c>
      <c r="AR187" s="117">
        <f t="shared" si="211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5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6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7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8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9"/>
        <v>0</v>
      </c>
      <c r="AP188" s="57"/>
      <c r="AQ188" s="95">
        <f t="shared" si="210"/>
        <v>0</v>
      </c>
      <c r="AR188" s="117">
        <f t="shared" si="211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5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6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7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8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9"/>
        <v>0</v>
      </c>
      <c r="AP189" s="57"/>
      <c r="AQ189" s="95">
        <f t="shared" si="210"/>
        <v>0</v>
      </c>
      <c r="AR189" s="117">
        <f t="shared" si="211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5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6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7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8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9"/>
        <v>0</v>
      </c>
      <c r="AP190" s="57"/>
      <c r="AQ190" s="95">
        <f t="shared" si="210"/>
        <v>0</v>
      </c>
      <c r="AR190" s="117">
        <f t="shared" si="211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5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6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7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8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9"/>
        <v>0</v>
      </c>
      <c r="AP191" s="57"/>
      <c r="AQ191" s="95">
        <f t="shared" si="210"/>
        <v>0</v>
      </c>
      <c r="AR191" s="117">
        <f t="shared" si="211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5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6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7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8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9"/>
        <v>0</v>
      </c>
      <c r="AP192" s="57"/>
      <c r="AQ192" s="95">
        <f t="shared" si="210"/>
        <v>0</v>
      </c>
      <c r="AR192" s="117">
        <f t="shared" si="211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5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6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7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8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9"/>
        <v>0</v>
      </c>
      <c r="AP193" s="57"/>
      <c r="AQ193" s="95">
        <f t="shared" si="210"/>
        <v>0</v>
      </c>
      <c r="AR193" s="117">
        <f t="shared" si="211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5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6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7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8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9"/>
        <v>0</v>
      </c>
      <c r="AP194" s="57"/>
      <c r="AQ194" s="95">
        <f t="shared" si="210"/>
        <v>0</v>
      </c>
      <c r="AR194" s="117">
        <f t="shared" si="211"/>
        <v>0</v>
      </c>
    </row>
    <row r="195" ht="15.75" customHeight="1">
      <c r="A195" s="46" t="s">
        <v>155</v>
      </c>
      <c r="B195" s="36">
        <f t="shared" ref="B195:H195" si="212">SUM(B183:B194)</f>
        <v>0</v>
      </c>
      <c r="C195" s="36">
        <f t="shared" si="212"/>
        <v>0</v>
      </c>
      <c r="D195" s="36">
        <f t="shared" si="212"/>
        <v>0</v>
      </c>
      <c r="E195" s="36">
        <f t="shared" si="212"/>
        <v>0</v>
      </c>
      <c r="F195" s="36">
        <f t="shared" si="212"/>
        <v>0</v>
      </c>
      <c r="G195" s="36">
        <f t="shared" si="212"/>
        <v>0</v>
      </c>
      <c r="H195" s="36">
        <f t="shared" si="212"/>
        <v>0</v>
      </c>
      <c r="I195" s="127"/>
      <c r="J195" s="36">
        <f t="shared" ref="J195:P195" si="213">SUM(J183:J194)</f>
        <v>0</v>
      </c>
      <c r="K195" s="36">
        <f t="shared" si="213"/>
        <v>0</v>
      </c>
      <c r="L195" s="36">
        <f t="shared" si="213"/>
        <v>0</v>
      </c>
      <c r="M195" s="36">
        <f t="shared" si="213"/>
        <v>0</v>
      </c>
      <c r="N195" s="36">
        <f t="shared" si="213"/>
        <v>0</v>
      </c>
      <c r="O195" s="36">
        <f t="shared" si="213"/>
        <v>0</v>
      </c>
      <c r="P195" s="36">
        <f t="shared" si="213"/>
        <v>0</v>
      </c>
      <c r="Q195" s="127"/>
      <c r="R195" s="36">
        <f t="shared" ref="R195:X195" si="214">SUM(R183:R194)</f>
        <v>0</v>
      </c>
      <c r="S195" s="36">
        <f t="shared" si="214"/>
        <v>0</v>
      </c>
      <c r="T195" s="36">
        <f t="shared" si="214"/>
        <v>0</v>
      </c>
      <c r="U195" s="36">
        <f t="shared" si="214"/>
        <v>0</v>
      </c>
      <c r="V195" s="36">
        <f t="shared" si="214"/>
        <v>0</v>
      </c>
      <c r="W195" s="36">
        <f t="shared" si="214"/>
        <v>0</v>
      </c>
      <c r="X195" s="36">
        <f t="shared" si="214"/>
        <v>0</v>
      </c>
      <c r="Y195" s="127"/>
      <c r="Z195" s="36">
        <f t="shared" ref="Z195:AF195" si="215">SUM(Z183:Z194)</f>
        <v>0</v>
      </c>
      <c r="AA195" s="36">
        <f t="shared" si="215"/>
        <v>0</v>
      </c>
      <c r="AB195" s="36">
        <f t="shared" si="215"/>
        <v>0</v>
      </c>
      <c r="AC195" s="36">
        <f t="shared" si="215"/>
        <v>0</v>
      </c>
      <c r="AD195" s="36">
        <f t="shared" si="215"/>
        <v>0</v>
      </c>
      <c r="AE195" s="36">
        <f t="shared" si="215"/>
        <v>0</v>
      </c>
      <c r="AF195" s="36">
        <f t="shared" si="215"/>
        <v>0</v>
      </c>
      <c r="AG195" s="127"/>
      <c r="AH195" s="36">
        <f t="shared" ref="AH195:AN195" si="216">SUM(AH183:AH194)</f>
        <v>0</v>
      </c>
      <c r="AI195" s="36">
        <f t="shared" si="216"/>
        <v>0</v>
      </c>
      <c r="AJ195" s="36">
        <f t="shared" si="216"/>
        <v>0</v>
      </c>
      <c r="AK195" s="36">
        <f t="shared" si="216"/>
        <v>0</v>
      </c>
      <c r="AL195" s="36">
        <f t="shared" si="216"/>
        <v>0</v>
      </c>
      <c r="AM195" s="36">
        <f t="shared" si="216"/>
        <v>0</v>
      </c>
      <c r="AN195" s="36">
        <f t="shared" si="216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7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8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9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0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1">SUM(AH197:AN197)</f>
        <v>0</v>
      </c>
      <c r="AP197" s="57"/>
      <c r="AQ197" s="95">
        <f t="shared" ref="AQ197:AQ204" si="222">SUM(AJ197:AP197)</f>
        <v>0</v>
      </c>
      <c r="AR197" s="117">
        <f t="shared" ref="AR197:AR204" si="223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7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8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9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0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1"/>
        <v>0</v>
      </c>
      <c r="AP198" s="57"/>
      <c r="AQ198" s="95">
        <f t="shared" si="222"/>
        <v>0</v>
      </c>
      <c r="AR198" s="117">
        <f t="shared" si="223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7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8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9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0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1"/>
        <v>0</v>
      </c>
      <c r="AP199" s="57"/>
      <c r="AQ199" s="95">
        <f t="shared" si="222"/>
        <v>0</v>
      </c>
      <c r="AR199" s="117">
        <f t="shared" si="223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7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8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9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0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1"/>
        <v>0</v>
      </c>
      <c r="AP200" s="57"/>
      <c r="AQ200" s="95">
        <f t="shared" si="222"/>
        <v>0</v>
      </c>
      <c r="AR200" s="117">
        <f t="shared" si="223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7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8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9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0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1"/>
        <v>0</v>
      </c>
      <c r="AP201" s="57"/>
      <c r="AQ201" s="95">
        <f t="shared" si="222"/>
        <v>0</v>
      </c>
      <c r="AR201" s="117">
        <f t="shared" si="223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7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8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9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0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1"/>
        <v>0</v>
      </c>
      <c r="AP202" s="57"/>
      <c r="AQ202" s="95">
        <f t="shared" si="222"/>
        <v>0</v>
      </c>
      <c r="AR202" s="117">
        <f t="shared" si="223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7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8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9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0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1"/>
        <v>0</v>
      </c>
      <c r="AP203" s="57"/>
      <c r="AQ203" s="95">
        <f t="shared" si="222"/>
        <v>0</v>
      </c>
      <c r="AR203" s="117">
        <f t="shared" si="223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7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8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9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0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1"/>
        <v>0</v>
      </c>
      <c r="AP204" s="57"/>
      <c r="AQ204" s="95">
        <f t="shared" si="222"/>
        <v>0</v>
      </c>
      <c r="AR204" s="117">
        <f t="shared" si="223"/>
        <v>0</v>
      </c>
    </row>
    <row r="205" ht="15.75" customHeight="1">
      <c r="A205" s="46" t="s">
        <v>159</v>
      </c>
      <c r="B205" s="116">
        <f t="shared" ref="B205:H205" si="224">SUM(B197:B204)</f>
        <v>0</v>
      </c>
      <c r="C205" s="116">
        <f t="shared" si="224"/>
        <v>0</v>
      </c>
      <c r="D205" s="116">
        <f t="shared" si="224"/>
        <v>0</v>
      </c>
      <c r="E205" s="116">
        <f t="shared" si="224"/>
        <v>0</v>
      </c>
      <c r="F205" s="116">
        <f t="shared" si="224"/>
        <v>0</v>
      </c>
      <c r="G205" s="116">
        <f t="shared" si="224"/>
        <v>0</v>
      </c>
      <c r="H205" s="116">
        <f t="shared" si="224"/>
        <v>0</v>
      </c>
      <c r="I205" s="127"/>
      <c r="J205" s="116">
        <f t="shared" ref="J205:P205" si="225">SUM(J197:J204)</f>
        <v>0</v>
      </c>
      <c r="K205" s="116">
        <f t="shared" si="225"/>
        <v>0</v>
      </c>
      <c r="L205" s="116">
        <f t="shared" si="225"/>
        <v>0</v>
      </c>
      <c r="M205" s="116">
        <f t="shared" si="225"/>
        <v>0</v>
      </c>
      <c r="N205" s="116">
        <f t="shared" si="225"/>
        <v>0</v>
      </c>
      <c r="O205" s="116">
        <f t="shared" si="225"/>
        <v>0</v>
      </c>
      <c r="P205" s="116">
        <f t="shared" si="225"/>
        <v>0</v>
      </c>
      <c r="Q205" s="127"/>
      <c r="R205" s="116">
        <f t="shared" ref="R205:X205" si="226">SUM(R197:R204)</f>
        <v>0</v>
      </c>
      <c r="S205" s="116">
        <f t="shared" si="226"/>
        <v>0</v>
      </c>
      <c r="T205" s="116">
        <f t="shared" si="226"/>
        <v>0</v>
      </c>
      <c r="U205" s="116">
        <f t="shared" si="226"/>
        <v>0</v>
      </c>
      <c r="V205" s="116">
        <f t="shared" si="226"/>
        <v>0</v>
      </c>
      <c r="W205" s="116">
        <f t="shared" si="226"/>
        <v>0</v>
      </c>
      <c r="X205" s="116">
        <f t="shared" si="226"/>
        <v>0</v>
      </c>
      <c r="Y205" s="127"/>
      <c r="Z205" s="116">
        <f t="shared" ref="Z205:AF205" si="227">SUM(Z197:Z204)</f>
        <v>0</v>
      </c>
      <c r="AA205" s="116">
        <f t="shared" si="227"/>
        <v>0</v>
      </c>
      <c r="AB205" s="116">
        <f t="shared" si="227"/>
        <v>0</v>
      </c>
      <c r="AC205" s="116">
        <f t="shared" si="227"/>
        <v>0</v>
      </c>
      <c r="AD205" s="116">
        <f t="shared" si="227"/>
        <v>0</v>
      </c>
      <c r="AE205" s="116">
        <f t="shared" si="227"/>
        <v>0</v>
      </c>
      <c r="AF205" s="116">
        <f t="shared" si="227"/>
        <v>0</v>
      </c>
      <c r="AG205" s="127"/>
      <c r="AH205" s="116">
        <f t="shared" ref="AH205:AN205" si="228">SUM(AH197:AH204)</f>
        <v>0</v>
      </c>
      <c r="AI205" s="116">
        <f t="shared" si="228"/>
        <v>0</v>
      </c>
      <c r="AJ205" s="116">
        <f t="shared" si="228"/>
        <v>0</v>
      </c>
      <c r="AK205" s="116">
        <f t="shared" si="228"/>
        <v>0</v>
      </c>
      <c r="AL205" s="116">
        <f t="shared" si="228"/>
        <v>0</v>
      </c>
      <c r="AM205" s="116">
        <f t="shared" si="228"/>
        <v>0</v>
      </c>
      <c r="AN205" s="116">
        <f t="shared" si="228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9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0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1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2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3">SUM(AH207:AN207)</f>
        <v>0</v>
      </c>
      <c r="AP207" s="57"/>
      <c r="AQ207" s="95">
        <f t="shared" ref="AQ207:AQ218" si="234">SUM(AJ207:AP207)</f>
        <v>0</v>
      </c>
      <c r="AR207" s="117">
        <f t="shared" ref="AR207:AR218" si="235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9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0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1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2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3"/>
        <v>0</v>
      </c>
      <c r="AP208" s="57"/>
      <c r="AQ208" s="95">
        <f t="shared" si="234"/>
        <v>0</v>
      </c>
      <c r="AR208" s="117">
        <f t="shared" si="235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9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0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1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2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3"/>
        <v>0</v>
      </c>
      <c r="AP209" s="57"/>
      <c r="AQ209" s="95">
        <f t="shared" si="234"/>
        <v>0</v>
      </c>
      <c r="AR209" s="117">
        <f t="shared" si="235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9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0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1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2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3"/>
        <v>0</v>
      </c>
      <c r="AP210" s="57"/>
      <c r="AQ210" s="95">
        <f t="shared" si="234"/>
        <v>0</v>
      </c>
      <c r="AR210" s="117">
        <f t="shared" si="235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9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0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1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2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3"/>
        <v>0</v>
      </c>
      <c r="AP211" s="57"/>
      <c r="AQ211" s="95">
        <f t="shared" si="234"/>
        <v>0</v>
      </c>
      <c r="AR211" s="117">
        <f t="shared" si="235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9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0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1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2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3"/>
        <v>0</v>
      </c>
      <c r="AP212" s="57"/>
      <c r="AQ212" s="95">
        <f t="shared" si="234"/>
        <v>0</v>
      </c>
      <c r="AR212" s="117">
        <f t="shared" si="235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9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0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1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2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3"/>
        <v>0</v>
      </c>
      <c r="AP213" s="57"/>
      <c r="AQ213" s="95">
        <f t="shared" si="234"/>
        <v>0</v>
      </c>
      <c r="AR213" s="117">
        <f t="shared" si="235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9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0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1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2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3"/>
        <v>0</v>
      </c>
      <c r="AP214" s="57"/>
      <c r="AQ214" s="95">
        <f t="shared" si="234"/>
        <v>0</v>
      </c>
      <c r="AR214" s="117">
        <f t="shared" si="235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9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0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1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2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3"/>
        <v>0</v>
      </c>
      <c r="AP215" s="57"/>
      <c r="AQ215" s="95">
        <f t="shared" si="234"/>
        <v>0</v>
      </c>
      <c r="AR215" s="117">
        <f t="shared" si="235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9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0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1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2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3"/>
        <v>0</v>
      </c>
      <c r="AP216" s="57"/>
      <c r="AQ216" s="95">
        <f t="shared" si="234"/>
        <v>0</v>
      </c>
      <c r="AR216" s="117">
        <f t="shared" si="235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9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0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1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2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3"/>
        <v>0</v>
      </c>
      <c r="AP217" s="57"/>
      <c r="AQ217" s="95">
        <f t="shared" si="234"/>
        <v>0</v>
      </c>
      <c r="AR217" s="117">
        <f t="shared" si="235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9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0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1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2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3"/>
        <v>0</v>
      </c>
      <c r="AP218" s="57"/>
      <c r="AQ218" s="95">
        <f t="shared" si="234"/>
        <v>0</v>
      </c>
      <c r="AR218" s="117">
        <f t="shared" si="235"/>
        <v>0</v>
      </c>
    </row>
    <row r="219" ht="15.75" customHeight="1">
      <c r="A219" s="46" t="s">
        <v>167</v>
      </c>
      <c r="B219" s="116">
        <f t="shared" ref="B219:H219" si="236">SUM(B207:B218)</f>
        <v>0</v>
      </c>
      <c r="C219" s="116">
        <f t="shared" si="236"/>
        <v>0</v>
      </c>
      <c r="D219" s="116">
        <f t="shared" si="236"/>
        <v>0</v>
      </c>
      <c r="E219" s="116">
        <f t="shared" si="236"/>
        <v>0</v>
      </c>
      <c r="F219" s="116">
        <f t="shared" si="236"/>
        <v>0</v>
      </c>
      <c r="G219" s="116">
        <f t="shared" si="236"/>
        <v>0</v>
      </c>
      <c r="H219" s="116">
        <f t="shared" si="236"/>
        <v>0</v>
      </c>
      <c r="I219" s="127"/>
      <c r="J219" s="116">
        <f t="shared" ref="J219:P219" si="237">SUM(J207:J218)</f>
        <v>0</v>
      </c>
      <c r="K219" s="116">
        <f t="shared" si="237"/>
        <v>0</v>
      </c>
      <c r="L219" s="116">
        <f t="shared" si="237"/>
        <v>0</v>
      </c>
      <c r="M219" s="116">
        <f t="shared" si="237"/>
        <v>0</v>
      </c>
      <c r="N219" s="116">
        <f t="shared" si="237"/>
        <v>0</v>
      </c>
      <c r="O219" s="116">
        <f t="shared" si="237"/>
        <v>0</v>
      </c>
      <c r="P219" s="116">
        <f t="shared" si="237"/>
        <v>0</v>
      </c>
      <c r="Q219" s="127"/>
      <c r="R219" s="116">
        <f t="shared" ref="R219:X219" si="238">SUM(R207:R218)</f>
        <v>0</v>
      </c>
      <c r="S219" s="116">
        <f t="shared" si="238"/>
        <v>0</v>
      </c>
      <c r="T219" s="116">
        <f t="shared" si="238"/>
        <v>0</v>
      </c>
      <c r="U219" s="116">
        <f t="shared" si="238"/>
        <v>0</v>
      </c>
      <c r="V219" s="116">
        <f t="shared" si="238"/>
        <v>0</v>
      </c>
      <c r="W219" s="116">
        <f t="shared" si="238"/>
        <v>0</v>
      </c>
      <c r="X219" s="116">
        <f t="shared" si="238"/>
        <v>0</v>
      </c>
      <c r="Y219" s="127"/>
      <c r="Z219" s="116">
        <f t="shared" ref="Z219:AF219" si="239">SUM(Z207:Z218)</f>
        <v>0</v>
      </c>
      <c r="AA219" s="116">
        <f t="shared" si="239"/>
        <v>0</v>
      </c>
      <c r="AB219" s="116">
        <f t="shared" si="239"/>
        <v>0</v>
      </c>
      <c r="AC219" s="116">
        <f t="shared" si="239"/>
        <v>0</v>
      </c>
      <c r="AD219" s="116">
        <f t="shared" si="239"/>
        <v>0</v>
      </c>
      <c r="AE219" s="116">
        <f t="shared" si="239"/>
        <v>0</v>
      </c>
      <c r="AF219" s="116">
        <f t="shared" si="239"/>
        <v>0</v>
      </c>
      <c r="AG219" s="127"/>
      <c r="AH219" s="116">
        <f t="shared" ref="AH219:AN219" si="240">SUM(AH207:AH218)</f>
        <v>0</v>
      </c>
      <c r="AI219" s="116">
        <f t="shared" si="240"/>
        <v>0</v>
      </c>
      <c r="AJ219" s="116">
        <f t="shared" si="240"/>
        <v>0</v>
      </c>
      <c r="AK219" s="116">
        <f t="shared" si="240"/>
        <v>0</v>
      </c>
      <c r="AL219" s="116">
        <f t="shared" si="240"/>
        <v>0</v>
      </c>
      <c r="AM219" s="116">
        <f t="shared" si="240"/>
        <v>0</v>
      </c>
      <c r="AN219" s="116">
        <f t="shared" si="240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1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2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3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4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5">SUM(AH221:AN221)</f>
        <v>0</v>
      </c>
      <c r="AP221" s="57"/>
      <c r="AQ221" s="95">
        <f t="shared" ref="AQ221:AQ227" si="246">SUM(AJ221:AP221)</f>
        <v>0</v>
      </c>
      <c r="AR221" s="117">
        <f t="shared" ref="AR221:AR227" si="247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1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2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3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4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5"/>
        <v>0</v>
      </c>
      <c r="AP222" s="57"/>
      <c r="AQ222" s="95">
        <f t="shared" si="246"/>
        <v>0</v>
      </c>
      <c r="AR222" s="117">
        <f t="shared" si="247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1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2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3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4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5"/>
        <v>0</v>
      </c>
      <c r="AP223" s="57"/>
      <c r="AQ223" s="95">
        <f t="shared" si="246"/>
        <v>0</v>
      </c>
      <c r="AR223" s="117">
        <f t="shared" si="247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1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2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3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4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5"/>
        <v>0</v>
      </c>
      <c r="AP224" s="57"/>
      <c r="AQ224" s="95">
        <f t="shared" si="246"/>
        <v>0</v>
      </c>
      <c r="AR224" s="117">
        <f t="shared" si="247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1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2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3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4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5"/>
        <v>0</v>
      </c>
      <c r="AP225" s="57"/>
      <c r="AQ225" s="95">
        <f t="shared" si="246"/>
        <v>0</v>
      </c>
      <c r="AR225" s="117">
        <f t="shared" si="247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1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2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3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4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5"/>
        <v>0</v>
      </c>
      <c r="AP226" s="57"/>
      <c r="AQ226" s="95">
        <f t="shared" si="246"/>
        <v>0</v>
      </c>
      <c r="AR226" s="117">
        <f t="shared" si="247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1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2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3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4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5"/>
        <v>0</v>
      </c>
      <c r="AP227" s="57"/>
      <c r="AQ227" s="95">
        <f t="shared" si="246"/>
        <v>0</v>
      </c>
      <c r="AR227" s="117">
        <f t="shared" si="247"/>
        <v>0</v>
      </c>
    </row>
    <row r="228" ht="15.75" customHeight="1">
      <c r="A228" s="46" t="s">
        <v>169</v>
      </c>
      <c r="B228" s="116">
        <f t="shared" ref="B228:H228" si="248">SUM(B221:B227)</f>
        <v>0</v>
      </c>
      <c r="C228" s="116">
        <f t="shared" si="248"/>
        <v>0</v>
      </c>
      <c r="D228" s="116">
        <f t="shared" si="248"/>
        <v>0</v>
      </c>
      <c r="E228" s="116">
        <f t="shared" si="248"/>
        <v>0</v>
      </c>
      <c r="F228" s="116">
        <f t="shared" si="248"/>
        <v>0</v>
      </c>
      <c r="G228" s="116">
        <f t="shared" si="248"/>
        <v>0</v>
      </c>
      <c r="H228" s="116">
        <f t="shared" si="248"/>
        <v>0</v>
      </c>
      <c r="I228" s="127"/>
      <c r="J228" s="116">
        <f t="shared" ref="J228:P228" si="249">SUM(J221:J227)</f>
        <v>0</v>
      </c>
      <c r="K228" s="116">
        <f t="shared" si="249"/>
        <v>0</v>
      </c>
      <c r="L228" s="116">
        <f t="shared" si="249"/>
        <v>0</v>
      </c>
      <c r="M228" s="116">
        <f t="shared" si="249"/>
        <v>0</v>
      </c>
      <c r="N228" s="116">
        <f t="shared" si="249"/>
        <v>0</v>
      </c>
      <c r="O228" s="116">
        <f t="shared" si="249"/>
        <v>0</v>
      </c>
      <c r="P228" s="116">
        <f t="shared" si="249"/>
        <v>0</v>
      </c>
      <c r="Q228" s="127"/>
      <c r="R228" s="116">
        <f t="shared" ref="R228:X228" si="250">SUM(R221:R227)</f>
        <v>0</v>
      </c>
      <c r="S228" s="116">
        <f t="shared" si="250"/>
        <v>0</v>
      </c>
      <c r="T228" s="116">
        <f t="shared" si="250"/>
        <v>0</v>
      </c>
      <c r="U228" s="116">
        <f t="shared" si="250"/>
        <v>0</v>
      </c>
      <c r="V228" s="116">
        <f t="shared" si="250"/>
        <v>0</v>
      </c>
      <c r="W228" s="116">
        <f t="shared" si="250"/>
        <v>0</v>
      </c>
      <c r="X228" s="116">
        <f t="shared" si="250"/>
        <v>0</v>
      </c>
      <c r="Y228" s="127"/>
      <c r="Z228" s="116">
        <f t="shared" ref="Z228:AF228" si="251">SUM(Z221:Z227)</f>
        <v>0</v>
      </c>
      <c r="AA228" s="116">
        <f t="shared" si="251"/>
        <v>0</v>
      </c>
      <c r="AB228" s="116">
        <f t="shared" si="251"/>
        <v>0</v>
      </c>
      <c r="AC228" s="116">
        <f t="shared" si="251"/>
        <v>0</v>
      </c>
      <c r="AD228" s="116">
        <f t="shared" si="251"/>
        <v>0</v>
      </c>
      <c r="AE228" s="116">
        <f t="shared" si="251"/>
        <v>0</v>
      </c>
      <c r="AF228" s="116">
        <f t="shared" si="251"/>
        <v>0</v>
      </c>
      <c r="AG228" s="127"/>
      <c r="AH228" s="116">
        <f t="shared" ref="AH228:AN228" si="252">SUM(AH221:AH227)</f>
        <v>0</v>
      </c>
      <c r="AI228" s="116">
        <f t="shared" si="252"/>
        <v>0</v>
      </c>
      <c r="AJ228" s="116">
        <f t="shared" si="252"/>
        <v>0</v>
      </c>
      <c r="AK228" s="116">
        <f t="shared" si="252"/>
        <v>0</v>
      </c>
      <c r="AL228" s="116">
        <f t="shared" si="252"/>
        <v>0</v>
      </c>
      <c r="AM228" s="116">
        <f t="shared" si="252"/>
        <v>0</v>
      </c>
      <c r="AN228" s="116">
        <f t="shared" si="252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3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4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5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6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7">SUM(AH230:AN230)</f>
        <v>0</v>
      </c>
      <c r="AP230" s="57"/>
      <c r="AQ230" s="95">
        <f t="shared" ref="AQ230:AQ239" si="258">SUM(AJ230:AP230)</f>
        <v>0</v>
      </c>
      <c r="AR230" s="117">
        <f t="shared" ref="AR230:AR239" si="259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3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4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5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6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7"/>
        <v>0</v>
      </c>
      <c r="AP231" s="57"/>
      <c r="AQ231" s="95">
        <f t="shared" si="258"/>
        <v>0</v>
      </c>
      <c r="AR231" s="117">
        <f t="shared" si="259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3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4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5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6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7"/>
        <v>0</v>
      </c>
      <c r="AP232" s="57"/>
      <c r="AQ232" s="95">
        <f t="shared" si="258"/>
        <v>0</v>
      </c>
      <c r="AR232" s="117">
        <f t="shared" si="259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3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4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5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6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7"/>
        <v>0</v>
      </c>
      <c r="AP233" s="57"/>
      <c r="AQ233" s="95">
        <f t="shared" si="258"/>
        <v>0</v>
      </c>
      <c r="AR233" s="117">
        <f t="shared" si="259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3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4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5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6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7"/>
        <v>0</v>
      </c>
      <c r="AP234" s="57"/>
      <c r="AQ234" s="95">
        <f t="shared" si="258"/>
        <v>0</v>
      </c>
      <c r="AR234" s="117">
        <f t="shared" si="259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3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4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5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6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7"/>
        <v>0</v>
      </c>
      <c r="AP235" s="57"/>
      <c r="AQ235" s="95">
        <f t="shared" si="258"/>
        <v>0</v>
      </c>
      <c r="AR235" s="117">
        <f t="shared" si="259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3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4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5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6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7"/>
        <v>0</v>
      </c>
      <c r="AP236" s="57"/>
      <c r="AQ236" s="95">
        <f t="shared" si="258"/>
        <v>0</v>
      </c>
      <c r="AR236" s="117">
        <f t="shared" si="259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3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4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5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6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7"/>
        <v>0</v>
      </c>
      <c r="AP237" s="57"/>
      <c r="AQ237" s="95">
        <f t="shared" si="258"/>
        <v>0</v>
      </c>
      <c r="AR237" s="117">
        <f t="shared" si="259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3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4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5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6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7"/>
        <v>0</v>
      </c>
      <c r="AP238" s="57"/>
      <c r="AQ238" s="95">
        <f t="shared" si="258"/>
        <v>0</v>
      </c>
      <c r="AR238" s="117">
        <f t="shared" si="259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3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4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5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6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7"/>
        <v>0</v>
      </c>
      <c r="AP239" s="57"/>
      <c r="AQ239" s="95">
        <f t="shared" si="258"/>
        <v>0</v>
      </c>
      <c r="AR239" s="117">
        <f t="shared" si="259"/>
        <v>0</v>
      </c>
    </row>
    <row r="240" ht="15.75" customHeight="1">
      <c r="A240" s="46" t="s">
        <v>175</v>
      </c>
      <c r="B240" s="116">
        <f t="shared" ref="B240:H240" si="260">SUM(B230:B239)</f>
        <v>0</v>
      </c>
      <c r="C240" s="116">
        <f t="shared" si="260"/>
        <v>0</v>
      </c>
      <c r="D240" s="116">
        <f t="shared" si="260"/>
        <v>0</v>
      </c>
      <c r="E240" s="116">
        <f t="shared" si="260"/>
        <v>0</v>
      </c>
      <c r="F240" s="116">
        <f t="shared" si="260"/>
        <v>0</v>
      </c>
      <c r="G240" s="116">
        <f t="shared" si="260"/>
        <v>0</v>
      </c>
      <c r="H240" s="116">
        <f t="shared" si="260"/>
        <v>0</v>
      </c>
      <c r="I240" s="127"/>
      <c r="J240" s="116">
        <f t="shared" ref="J240:P240" si="261">SUM(J230:J239)</f>
        <v>0</v>
      </c>
      <c r="K240" s="116">
        <f t="shared" si="261"/>
        <v>0</v>
      </c>
      <c r="L240" s="116">
        <f t="shared" si="261"/>
        <v>0</v>
      </c>
      <c r="M240" s="116">
        <f t="shared" si="261"/>
        <v>0</v>
      </c>
      <c r="N240" s="116">
        <f t="shared" si="261"/>
        <v>0</v>
      </c>
      <c r="O240" s="116">
        <f t="shared" si="261"/>
        <v>0</v>
      </c>
      <c r="P240" s="116">
        <f t="shared" si="261"/>
        <v>0</v>
      </c>
      <c r="Q240" s="127"/>
      <c r="R240" s="116">
        <f t="shared" ref="R240:X240" si="262">SUM(R230:R239)</f>
        <v>0</v>
      </c>
      <c r="S240" s="116">
        <f t="shared" si="262"/>
        <v>0</v>
      </c>
      <c r="T240" s="116">
        <f t="shared" si="262"/>
        <v>0</v>
      </c>
      <c r="U240" s="116">
        <f t="shared" si="262"/>
        <v>0</v>
      </c>
      <c r="V240" s="116">
        <f t="shared" si="262"/>
        <v>0</v>
      </c>
      <c r="W240" s="116">
        <f t="shared" si="262"/>
        <v>0</v>
      </c>
      <c r="X240" s="116">
        <f t="shared" si="262"/>
        <v>0</v>
      </c>
      <c r="Y240" s="127"/>
      <c r="Z240" s="116">
        <f t="shared" ref="Z240:AF240" si="263">SUM(Z230:Z239)</f>
        <v>0</v>
      </c>
      <c r="AA240" s="116">
        <f t="shared" si="263"/>
        <v>0</v>
      </c>
      <c r="AB240" s="116">
        <f t="shared" si="263"/>
        <v>0</v>
      </c>
      <c r="AC240" s="116">
        <f t="shared" si="263"/>
        <v>0</v>
      </c>
      <c r="AD240" s="116">
        <f t="shared" si="263"/>
        <v>0</v>
      </c>
      <c r="AE240" s="116">
        <f t="shared" si="263"/>
        <v>0</v>
      </c>
      <c r="AF240" s="116">
        <f t="shared" si="263"/>
        <v>0</v>
      </c>
      <c r="AG240" s="127"/>
      <c r="AH240" s="116">
        <f t="shared" ref="AH240:AN240" si="264">SUM(AH230:AH239)</f>
        <v>0</v>
      </c>
      <c r="AI240" s="116">
        <f t="shared" si="264"/>
        <v>0</v>
      </c>
      <c r="AJ240" s="116">
        <f t="shared" si="264"/>
        <v>0</v>
      </c>
      <c r="AK240" s="116">
        <f t="shared" si="264"/>
        <v>0</v>
      </c>
      <c r="AL240" s="116">
        <f t="shared" si="264"/>
        <v>0</v>
      </c>
      <c r="AM240" s="116">
        <f t="shared" si="264"/>
        <v>0</v>
      </c>
      <c r="AN240" s="116">
        <f t="shared" si="264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5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6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7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8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9">SUM(AH242:AN242)</f>
        <v>0</v>
      </c>
      <c r="AP242" s="57"/>
      <c r="AQ242" s="95">
        <f t="shared" ref="AQ242:AQ255" si="270">SUM(AJ242:AP242)</f>
        <v>0</v>
      </c>
      <c r="AR242" s="117">
        <f t="shared" ref="AR242:AR255" si="271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5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6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7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8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9"/>
        <v>0</v>
      </c>
      <c r="AP243" s="57"/>
      <c r="AQ243" s="95">
        <f t="shared" si="270"/>
        <v>0</v>
      </c>
      <c r="AR243" s="117">
        <f t="shared" si="271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5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6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7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8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9"/>
        <v>0</v>
      </c>
      <c r="AP244" s="57"/>
      <c r="AQ244" s="95">
        <f t="shared" si="270"/>
        <v>0</v>
      </c>
      <c r="AR244" s="117">
        <f t="shared" si="271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5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6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7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8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9"/>
        <v>0</v>
      </c>
      <c r="AP245" s="57"/>
      <c r="AQ245" s="95">
        <f t="shared" si="270"/>
        <v>0</v>
      </c>
      <c r="AR245" s="117">
        <f t="shared" si="271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5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6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7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8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9"/>
        <v>0</v>
      </c>
      <c r="AP246" s="57"/>
      <c r="AQ246" s="95">
        <f t="shared" si="270"/>
        <v>0</v>
      </c>
      <c r="AR246" s="117">
        <f t="shared" si="271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5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6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7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8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9"/>
        <v>0</v>
      </c>
      <c r="AP247" s="57"/>
      <c r="AQ247" s="95">
        <f t="shared" si="270"/>
        <v>0</v>
      </c>
      <c r="AR247" s="117">
        <f t="shared" si="271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5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6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7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8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9"/>
        <v>0</v>
      </c>
      <c r="AP248" s="57"/>
      <c r="AQ248" s="95">
        <f t="shared" si="270"/>
        <v>0</v>
      </c>
      <c r="AR248" s="117">
        <f t="shared" si="271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5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6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7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8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9"/>
        <v>0</v>
      </c>
      <c r="AP249" s="57"/>
      <c r="AQ249" s="95">
        <f t="shared" si="270"/>
        <v>0</v>
      </c>
      <c r="AR249" s="117">
        <f t="shared" si="271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5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6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7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8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9"/>
        <v>0</v>
      </c>
      <c r="AP250" s="57"/>
      <c r="AQ250" s="95">
        <f t="shared" si="270"/>
        <v>0</v>
      </c>
      <c r="AR250" s="117">
        <f t="shared" si="271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5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6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7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8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9"/>
        <v>0</v>
      </c>
      <c r="AP251" s="57"/>
      <c r="AQ251" s="95">
        <f t="shared" si="270"/>
        <v>0</v>
      </c>
      <c r="AR251" s="117">
        <f t="shared" si="271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5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6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7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8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9"/>
        <v>0</v>
      </c>
      <c r="AP252" s="57"/>
      <c r="AQ252" s="95">
        <f t="shared" si="270"/>
        <v>0</v>
      </c>
      <c r="AR252" s="117">
        <f t="shared" si="271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5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6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7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8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9"/>
        <v>0</v>
      </c>
      <c r="AP253" s="57"/>
      <c r="AQ253" s="95">
        <f t="shared" si="270"/>
        <v>0</v>
      </c>
      <c r="AR253" s="117">
        <f t="shared" si="271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5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6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7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8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9"/>
        <v>0</v>
      </c>
      <c r="AP254" s="57"/>
      <c r="AQ254" s="95">
        <f t="shared" si="270"/>
        <v>0</v>
      </c>
      <c r="AR254" s="117">
        <f t="shared" si="271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5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6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7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8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9"/>
        <v>0</v>
      </c>
      <c r="AP255" s="57"/>
      <c r="AQ255" s="95">
        <f t="shared" si="270"/>
        <v>0</v>
      </c>
      <c r="AR255" s="117">
        <f t="shared" si="271"/>
        <v>0</v>
      </c>
    </row>
    <row r="256" ht="15.75" customHeight="1">
      <c r="A256" s="46" t="s">
        <v>185</v>
      </c>
      <c r="B256" s="116">
        <f t="shared" ref="B256:H256" si="272">SUM(B242:B255)</f>
        <v>0</v>
      </c>
      <c r="C256" s="116">
        <f t="shared" si="272"/>
        <v>0</v>
      </c>
      <c r="D256" s="116">
        <f t="shared" si="272"/>
        <v>0</v>
      </c>
      <c r="E256" s="116">
        <f t="shared" si="272"/>
        <v>0</v>
      </c>
      <c r="F256" s="116">
        <f t="shared" si="272"/>
        <v>0</v>
      </c>
      <c r="G256" s="116">
        <f t="shared" si="272"/>
        <v>0</v>
      </c>
      <c r="H256" s="116">
        <f t="shared" si="272"/>
        <v>0</v>
      </c>
      <c r="I256" s="127"/>
      <c r="J256" s="116">
        <f t="shared" ref="J256:P256" si="273">SUM(J242:J255)</f>
        <v>0</v>
      </c>
      <c r="K256" s="116">
        <f t="shared" si="273"/>
        <v>0</v>
      </c>
      <c r="L256" s="116">
        <f t="shared" si="273"/>
        <v>0</v>
      </c>
      <c r="M256" s="116">
        <f t="shared" si="273"/>
        <v>0</v>
      </c>
      <c r="N256" s="116">
        <f t="shared" si="273"/>
        <v>0</v>
      </c>
      <c r="O256" s="116">
        <f t="shared" si="273"/>
        <v>0</v>
      </c>
      <c r="P256" s="116">
        <f t="shared" si="273"/>
        <v>0</v>
      </c>
      <c r="Q256" s="127"/>
      <c r="R256" s="116">
        <f t="shared" ref="R256:X256" si="274">SUM(R242:R255)</f>
        <v>0</v>
      </c>
      <c r="S256" s="116">
        <f t="shared" si="274"/>
        <v>0</v>
      </c>
      <c r="T256" s="116">
        <f t="shared" si="274"/>
        <v>0</v>
      </c>
      <c r="U256" s="116">
        <f t="shared" si="274"/>
        <v>0</v>
      </c>
      <c r="V256" s="116">
        <f t="shared" si="274"/>
        <v>0</v>
      </c>
      <c r="W256" s="116">
        <f t="shared" si="274"/>
        <v>0</v>
      </c>
      <c r="X256" s="116">
        <f t="shared" si="274"/>
        <v>0</v>
      </c>
      <c r="Y256" s="127"/>
      <c r="Z256" s="116">
        <f t="shared" ref="Z256:AF256" si="275">SUM(Z242:Z255)</f>
        <v>0</v>
      </c>
      <c r="AA256" s="116">
        <f t="shared" si="275"/>
        <v>0</v>
      </c>
      <c r="AB256" s="116">
        <f t="shared" si="275"/>
        <v>0</v>
      </c>
      <c r="AC256" s="116">
        <f t="shared" si="275"/>
        <v>0</v>
      </c>
      <c r="AD256" s="116">
        <f t="shared" si="275"/>
        <v>0</v>
      </c>
      <c r="AE256" s="116">
        <f t="shared" si="275"/>
        <v>0</v>
      </c>
      <c r="AF256" s="116">
        <f t="shared" si="275"/>
        <v>0</v>
      </c>
      <c r="AG256" s="127"/>
      <c r="AH256" s="116">
        <f t="shared" ref="AH256:AN256" si="276">SUM(AH242:AH255)</f>
        <v>0</v>
      </c>
      <c r="AI256" s="116">
        <f t="shared" si="276"/>
        <v>0</v>
      </c>
      <c r="AJ256" s="116">
        <f t="shared" si="276"/>
        <v>0</v>
      </c>
      <c r="AK256" s="116">
        <f t="shared" si="276"/>
        <v>0</v>
      </c>
      <c r="AL256" s="116">
        <f t="shared" si="276"/>
        <v>0</v>
      </c>
      <c r="AM256" s="116">
        <f t="shared" si="276"/>
        <v>0</v>
      </c>
      <c r="AN256" s="116">
        <f t="shared" si="276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7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8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9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0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1">SUM(AH258:AN258)</f>
        <v>0</v>
      </c>
      <c r="AP258" s="57"/>
      <c r="AQ258" s="95">
        <f t="shared" ref="AQ258:AQ266" si="282">SUM(AJ258:AP258)</f>
        <v>0</v>
      </c>
      <c r="AR258" s="117">
        <f t="shared" ref="AR258:AR266" si="283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7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8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9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0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1"/>
        <v>0</v>
      </c>
      <c r="AP259" s="57"/>
      <c r="AQ259" s="95">
        <f t="shared" si="282"/>
        <v>0</v>
      </c>
      <c r="AR259" s="117">
        <f t="shared" si="283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7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8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9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0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1"/>
        <v>0</v>
      </c>
      <c r="AP260" s="57"/>
      <c r="AQ260" s="95">
        <f t="shared" si="282"/>
        <v>0</v>
      </c>
      <c r="AR260" s="117">
        <f t="shared" si="283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7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8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9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0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1"/>
        <v>0</v>
      </c>
      <c r="AP261" s="57"/>
      <c r="AQ261" s="95">
        <f t="shared" si="282"/>
        <v>0</v>
      </c>
      <c r="AR261" s="117">
        <f t="shared" si="283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7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8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9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0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1"/>
        <v>0</v>
      </c>
      <c r="AP262" s="57"/>
      <c r="AQ262" s="95">
        <f t="shared" si="282"/>
        <v>0</v>
      </c>
      <c r="AR262" s="117">
        <f t="shared" si="283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7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8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9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0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1"/>
        <v>0</v>
      </c>
      <c r="AP263" s="57"/>
      <c r="AQ263" s="95">
        <f t="shared" si="282"/>
        <v>0</v>
      </c>
      <c r="AR263" s="117">
        <f t="shared" si="283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7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8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9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0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1"/>
        <v>0</v>
      </c>
      <c r="AP264" s="57"/>
      <c r="AQ264" s="95">
        <f t="shared" si="282"/>
        <v>0</v>
      </c>
      <c r="AR264" s="117">
        <f t="shared" si="283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7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8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9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0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1"/>
        <v>0</v>
      </c>
      <c r="AP265" s="57"/>
      <c r="AQ265" s="95">
        <f t="shared" si="282"/>
        <v>0</v>
      </c>
      <c r="AR265" s="117">
        <f t="shared" si="283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7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8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9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0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1"/>
        <v>0</v>
      </c>
      <c r="AP266" s="57"/>
      <c r="AQ266" s="95">
        <f t="shared" si="282"/>
        <v>0</v>
      </c>
      <c r="AR266" s="117">
        <f t="shared" si="283"/>
        <v>0</v>
      </c>
    </row>
    <row r="267" ht="15.75" customHeight="1">
      <c r="A267" s="46" t="s">
        <v>189</v>
      </c>
      <c r="B267" s="116">
        <f t="shared" ref="B267:H267" si="284">SUM(B258:B266)</f>
        <v>0</v>
      </c>
      <c r="C267" s="116">
        <f t="shared" si="284"/>
        <v>0</v>
      </c>
      <c r="D267" s="116">
        <f t="shared" si="284"/>
        <v>0</v>
      </c>
      <c r="E267" s="116">
        <f t="shared" si="284"/>
        <v>0</v>
      </c>
      <c r="F267" s="116">
        <f t="shared" si="284"/>
        <v>0</v>
      </c>
      <c r="G267" s="116">
        <f t="shared" si="284"/>
        <v>0</v>
      </c>
      <c r="H267" s="116">
        <f t="shared" si="284"/>
        <v>0</v>
      </c>
      <c r="I267" s="127"/>
      <c r="J267" s="116">
        <f t="shared" ref="J267:P267" si="285">SUM(J258:J266)</f>
        <v>0</v>
      </c>
      <c r="K267" s="116">
        <f t="shared" si="285"/>
        <v>0</v>
      </c>
      <c r="L267" s="116">
        <f t="shared" si="285"/>
        <v>0</v>
      </c>
      <c r="M267" s="116">
        <f t="shared" si="285"/>
        <v>0</v>
      </c>
      <c r="N267" s="116">
        <f t="shared" si="285"/>
        <v>0</v>
      </c>
      <c r="O267" s="116">
        <f t="shared" si="285"/>
        <v>0</v>
      </c>
      <c r="P267" s="116">
        <f t="shared" si="285"/>
        <v>0</v>
      </c>
      <c r="Q267" s="127"/>
      <c r="R267" s="116">
        <f t="shared" ref="R267:X267" si="286">SUM(R258:R266)</f>
        <v>0</v>
      </c>
      <c r="S267" s="116">
        <f t="shared" si="286"/>
        <v>0</v>
      </c>
      <c r="T267" s="116">
        <f t="shared" si="286"/>
        <v>0</v>
      </c>
      <c r="U267" s="116">
        <f t="shared" si="286"/>
        <v>0</v>
      </c>
      <c r="V267" s="116">
        <f t="shared" si="286"/>
        <v>0</v>
      </c>
      <c r="W267" s="116">
        <f t="shared" si="286"/>
        <v>0</v>
      </c>
      <c r="X267" s="116">
        <f t="shared" si="286"/>
        <v>0</v>
      </c>
      <c r="Y267" s="127"/>
      <c r="Z267" s="116">
        <f t="shared" ref="Z267:AF267" si="287">SUM(Z258:Z266)</f>
        <v>0</v>
      </c>
      <c r="AA267" s="116">
        <f t="shared" si="287"/>
        <v>0</v>
      </c>
      <c r="AB267" s="116">
        <f t="shared" si="287"/>
        <v>0</v>
      </c>
      <c r="AC267" s="116">
        <f t="shared" si="287"/>
        <v>0</v>
      </c>
      <c r="AD267" s="116">
        <f t="shared" si="287"/>
        <v>0</v>
      </c>
      <c r="AE267" s="116">
        <f t="shared" si="287"/>
        <v>0</v>
      </c>
      <c r="AF267" s="116">
        <f t="shared" si="287"/>
        <v>0</v>
      </c>
      <c r="AG267" s="127"/>
      <c r="AH267" s="116">
        <f t="shared" ref="AH267:AN267" si="288">SUM(AH258:AH266)</f>
        <v>0</v>
      </c>
      <c r="AI267" s="116">
        <f t="shared" si="288"/>
        <v>0</v>
      </c>
      <c r="AJ267" s="116">
        <f t="shared" si="288"/>
        <v>0</v>
      </c>
      <c r="AK267" s="116">
        <f t="shared" si="288"/>
        <v>0</v>
      </c>
      <c r="AL267" s="116">
        <f t="shared" si="288"/>
        <v>0</v>
      </c>
      <c r="AM267" s="116">
        <f t="shared" si="288"/>
        <v>0</v>
      </c>
      <c r="AN267" s="116">
        <f t="shared" si="288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9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0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1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2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3">SUM(AH269:AN269)</f>
        <v>0</v>
      </c>
      <c r="AP269" s="57"/>
      <c r="AQ269" s="95">
        <f t="shared" ref="AQ269:AQ277" si="294">SUM(AJ269:AP269)</f>
        <v>0</v>
      </c>
      <c r="AR269" s="117">
        <f t="shared" ref="AR269:AR277" si="295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9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0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1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2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3"/>
        <v>0</v>
      </c>
      <c r="AP270" s="57"/>
      <c r="AQ270" s="95">
        <f t="shared" si="294"/>
        <v>0</v>
      </c>
      <c r="AR270" s="117">
        <f t="shared" si="295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9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0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1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2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3"/>
        <v>0</v>
      </c>
      <c r="AP271" s="57"/>
      <c r="AQ271" s="95">
        <f t="shared" si="294"/>
        <v>0</v>
      </c>
      <c r="AR271" s="117">
        <f t="shared" si="295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9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0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1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2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3"/>
        <v>0</v>
      </c>
      <c r="AP272" s="57"/>
      <c r="AQ272" s="95">
        <f t="shared" si="294"/>
        <v>0</v>
      </c>
      <c r="AR272" s="117">
        <f t="shared" si="295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9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0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1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2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3"/>
        <v>0</v>
      </c>
      <c r="AP273" s="57"/>
      <c r="AQ273" s="95">
        <f t="shared" si="294"/>
        <v>0</v>
      </c>
      <c r="AR273" s="117">
        <f t="shared" si="295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9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0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1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2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3"/>
        <v>0</v>
      </c>
      <c r="AP274" s="57"/>
      <c r="AQ274" s="95">
        <f t="shared" si="294"/>
        <v>0</v>
      </c>
      <c r="AR274" s="117">
        <f t="shared" si="295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9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0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1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2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3"/>
        <v>0</v>
      </c>
      <c r="AP275" s="57"/>
      <c r="AQ275" s="95">
        <f t="shared" si="294"/>
        <v>0</v>
      </c>
      <c r="AR275" s="117">
        <f t="shared" si="295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9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0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1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2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3"/>
        <v>0</v>
      </c>
      <c r="AP276" s="57"/>
      <c r="AQ276" s="95">
        <f t="shared" si="294"/>
        <v>0</v>
      </c>
      <c r="AR276" s="117">
        <f t="shared" si="295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9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0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1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2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3"/>
        <v>0</v>
      </c>
      <c r="AP277" s="130"/>
      <c r="AQ277" s="95">
        <f t="shared" si="294"/>
        <v>0</v>
      </c>
      <c r="AR277" s="131">
        <f t="shared" si="295"/>
        <v>0</v>
      </c>
    </row>
    <row r="278" ht="15.75" customHeight="1">
      <c r="A278" s="46" t="s">
        <v>194</v>
      </c>
      <c r="B278" s="36">
        <f t="shared" ref="B278:H278" si="296">SUM(B269:B277)</f>
        <v>0</v>
      </c>
      <c r="C278" s="36">
        <f t="shared" si="296"/>
        <v>0</v>
      </c>
      <c r="D278" s="36">
        <f t="shared" si="296"/>
        <v>0</v>
      </c>
      <c r="E278" s="36">
        <f t="shared" si="296"/>
        <v>0</v>
      </c>
      <c r="F278" s="36">
        <f t="shared" si="296"/>
        <v>0</v>
      </c>
      <c r="G278" s="36">
        <f t="shared" si="296"/>
        <v>0</v>
      </c>
      <c r="H278" s="36">
        <f t="shared" si="296"/>
        <v>0</v>
      </c>
      <c r="I278" s="127"/>
      <c r="J278" s="36">
        <f t="shared" ref="J278:P278" si="297">SUM(J269:J277)</f>
        <v>0</v>
      </c>
      <c r="K278" s="36">
        <f t="shared" si="297"/>
        <v>0</v>
      </c>
      <c r="L278" s="36">
        <f t="shared" si="297"/>
        <v>0</v>
      </c>
      <c r="M278" s="36">
        <f t="shared" si="297"/>
        <v>0</v>
      </c>
      <c r="N278" s="36">
        <f t="shared" si="297"/>
        <v>0</v>
      </c>
      <c r="O278" s="36">
        <f t="shared" si="297"/>
        <v>0</v>
      </c>
      <c r="P278" s="36">
        <f t="shared" si="297"/>
        <v>0</v>
      </c>
      <c r="Q278" s="127"/>
      <c r="R278" s="36">
        <f t="shared" ref="R278:X278" si="298">SUM(R269:R277)</f>
        <v>0</v>
      </c>
      <c r="S278" s="36">
        <f t="shared" si="298"/>
        <v>0</v>
      </c>
      <c r="T278" s="36">
        <f t="shared" si="298"/>
        <v>0</v>
      </c>
      <c r="U278" s="36">
        <f t="shared" si="298"/>
        <v>0</v>
      </c>
      <c r="V278" s="36">
        <f t="shared" si="298"/>
        <v>0</v>
      </c>
      <c r="W278" s="36">
        <f t="shared" si="298"/>
        <v>0</v>
      </c>
      <c r="X278" s="36">
        <f t="shared" si="298"/>
        <v>0</v>
      </c>
      <c r="Y278" s="127"/>
      <c r="Z278" s="36">
        <f t="shared" ref="Z278:AF278" si="299">SUM(Z269:Z277)</f>
        <v>0</v>
      </c>
      <c r="AA278" s="36">
        <f t="shared" si="299"/>
        <v>0</v>
      </c>
      <c r="AB278" s="36">
        <f t="shared" si="299"/>
        <v>0</v>
      </c>
      <c r="AC278" s="36">
        <f t="shared" si="299"/>
        <v>0</v>
      </c>
      <c r="AD278" s="36">
        <f t="shared" si="299"/>
        <v>0</v>
      </c>
      <c r="AE278" s="36">
        <f t="shared" si="299"/>
        <v>0</v>
      </c>
      <c r="AF278" s="36">
        <f t="shared" si="299"/>
        <v>0</v>
      </c>
      <c r="AG278" s="127"/>
      <c r="AH278" s="36">
        <f t="shared" ref="AH278:AN278" si="300">SUM(AH269:AH277)</f>
        <v>0</v>
      </c>
      <c r="AI278" s="36">
        <f t="shared" si="300"/>
        <v>0</v>
      </c>
      <c r="AJ278" s="36">
        <f t="shared" si="300"/>
        <v>0</v>
      </c>
      <c r="AK278" s="36">
        <f t="shared" si="300"/>
        <v>0</v>
      </c>
      <c r="AL278" s="36">
        <f t="shared" si="300"/>
        <v>0</v>
      </c>
      <c r="AM278" s="36">
        <f t="shared" si="300"/>
        <v>0</v>
      </c>
      <c r="AN278" s="36">
        <f t="shared" si="300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43"/>
      <c r="C280" s="43"/>
      <c r="D280" s="43"/>
      <c r="E280" s="43"/>
      <c r="F280" s="43"/>
      <c r="G280" s="43"/>
      <c r="H280" s="43"/>
      <c r="I280" s="95">
        <f t="shared" ref="I280:I299" si="301">SUM(B280:H280)</f>
        <v>0</v>
      </c>
      <c r="J280" s="43"/>
      <c r="K280" s="43"/>
      <c r="L280" s="43"/>
      <c r="M280" s="43"/>
      <c r="N280" s="43"/>
      <c r="O280" s="43"/>
      <c r="P280" s="43"/>
      <c r="Q280" s="95">
        <f t="shared" ref="Q280:Q299" si="302">SUM(J280:P280)</f>
        <v>0</v>
      </c>
      <c r="R280" s="43"/>
      <c r="S280" s="43"/>
      <c r="T280" s="43"/>
      <c r="U280" s="43"/>
      <c r="V280" s="43"/>
      <c r="W280" s="43"/>
      <c r="X280" s="43"/>
      <c r="Y280" s="95">
        <f t="shared" ref="Y280:Y299" si="303">SUM(R280:X280)</f>
        <v>0</v>
      </c>
      <c r="Z280" s="43"/>
      <c r="AA280" s="43"/>
      <c r="AB280" s="43"/>
      <c r="AC280" s="43"/>
      <c r="AD280" s="43"/>
      <c r="AE280" s="43"/>
      <c r="AF280" s="43"/>
      <c r="AG280" s="95">
        <f t="shared" ref="AG280:AG299" si="304">SUM(Z280:AF280)</f>
        <v>0</v>
      </c>
      <c r="AH280" s="43"/>
      <c r="AI280" s="43"/>
      <c r="AJ280" s="43"/>
      <c r="AK280" s="43"/>
      <c r="AL280" s="43"/>
      <c r="AM280" s="43"/>
      <c r="AN280" s="43"/>
      <c r="AO280" s="95">
        <f t="shared" ref="AO280:AO299" si="305">SUM(AH280:AN280)</f>
        <v>0</v>
      </c>
      <c r="AP280" s="44"/>
      <c r="AQ280" s="95">
        <f t="shared" ref="AQ280:AQ299" si="306">SUM(AJ280:AP280)</f>
        <v>0</v>
      </c>
      <c r="AR280" s="131">
        <f t="shared" ref="AR280:AR299" si="307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1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2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3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4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5"/>
        <v>0</v>
      </c>
      <c r="AP281" s="57"/>
      <c r="AQ281" s="95">
        <f t="shared" si="306"/>
        <v>0</v>
      </c>
      <c r="AR281" s="131">
        <f t="shared" si="307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1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2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3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4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5"/>
        <v>0</v>
      </c>
      <c r="AP282" s="57"/>
      <c r="AQ282" s="95">
        <f t="shared" si="306"/>
        <v>0</v>
      </c>
      <c r="AR282" s="131">
        <f t="shared" si="307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1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2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3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4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5"/>
        <v>0</v>
      </c>
      <c r="AP283" s="57"/>
      <c r="AQ283" s="95">
        <f t="shared" si="306"/>
        <v>0</v>
      </c>
      <c r="AR283" s="131">
        <f t="shared" si="307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1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2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3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4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5"/>
        <v>0</v>
      </c>
      <c r="AP284" s="57"/>
      <c r="AQ284" s="95">
        <f t="shared" si="306"/>
        <v>0</v>
      </c>
      <c r="AR284" s="131">
        <f t="shared" si="307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1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2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3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4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5"/>
        <v>0</v>
      </c>
      <c r="AP285" s="57"/>
      <c r="AQ285" s="95">
        <f t="shared" si="306"/>
        <v>0</v>
      </c>
      <c r="AR285" s="131">
        <f t="shared" si="307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1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2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3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4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5"/>
        <v>0</v>
      </c>
      <c r="AP286" s="57"/>
      <c r="AQ286" s="95">
        <f t="shared" si="306"/>
        <v>0</v>
      </c>
      <c r="AR286" s="131">
        <f t="shared" si="307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1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2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3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4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5"/>
        <v>0</v>
      </c>
      <c r="AP287" s="57"/>
      <c r="AQ287" s="95">
        <f t="shared" si="306"/>
        <v>0</v>
      </c>
      <c r="AR287" s="131">
        <f t="shared" si="307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1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2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3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4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5"/>
        <v>0</v>
      </c>
      <c r="AP288" s="57"/>
      <c r="AQ288" s="95">
        <f t="shared" si="306"/>
        <v>0</v>
      </c>
      <c r="AR288" s="131">
        <f t="shared" si="307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1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2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3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4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5"/>
        <v>0</v>
      </c>
      <c r="AP289" s="57"/>
      <c r="AQ289" s="95">
        <f t="shared" si="306"/>
        <v>0</v>
      </c>
      <c r="AR289" s="131">
        <f t="shared" si="307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1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2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3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4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5"/>
        <v>0</v>
      </c>
      <c r="AP290" s="57"/>
      <c r="AQ290" s="95">
        <f t="shared" si="306"/>
        <v>0</v>
      </c>
      <c r="AR290" s="131">
        <f t="shared" si="307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1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2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3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4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5"/>
        <v>0</v>
      </c>
      <c r="AP291" s="57"/>
      <c r="AQ291" s="95">
        <f t="shared" si="306"/>
        <v>0</v>
      </c>
      <c r="AR291" s="131">
        <f t="shared" si="307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1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2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3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4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5"/>
        <v>0</v>
      </c>
      <c r="AP292" s="57"/>
      <c r="AQ292" s="95">
        <f t="shared" si="306"/>
        <v>0</v>
      </c>
      <c r="AR292" s="131">
        <f t="shared" si="307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1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2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3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4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5"/>
        <v>0</v>
      </c>
      <c r="AP293" s="57"/>
      <c r="AQ293" s="95">
        <f t="shared" si="306"/>
        <v>0</v>
      </c>
      <c r="AR293" s="131">
        <f t="shared" si="307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1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2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3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4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5"/>
        <v>0</v>
      </c>
      <c r="AP294" s="57"/>
      <c r="AQ294" s="95">
        <f t="shared" si="306"/>
        <v>0</v>
      </c>
      <c r="AR294" s="131">
        <f t="shared" si="307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1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2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3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4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5"/>
        <v>0</v>
      </c>
      <c r="AP295" s="57"/>
      <c r="AQ295" s="95">
        <f t="shared" si="306"/>
        <v>0</v>
      </c>
      <c r="AR295" s="131">
        <f t="shared" si="307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1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2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3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4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5"/>
        <v>0</v>
      </c>
      <c r="AP296" s="57"/>
      <c r="AQ296" s="95">
        <f t="shared" si="306"/>
        <v>0</v>
      </c>
      <c r="AR296" s="131">
        <f t="shared" si="307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1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2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3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4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5"/>
        <v>0</v>
      </c>
      <c r="AP297" s="57"/>
      <c r="AQ297" s="95">
        <f t="shared" si="306"/>
        <v>0</v>
      </c>
      <c r="AR297" s="131">
        <f t="shared" si="307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1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2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3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4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5"/>
        <v>0</v>
      </c>
      <c r="AP298" s="57"/>
      <c r="AQ298" s="95">
        <f t="shared" si="306"/>
        <v>0</v>
      </c>
      <c r="AR298" s="131">
        <f t="shared" si="307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1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2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3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4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5"/>
        <v>0</v>
      </c>
      <c r="AP299" s="57"/>
      <c r="AQ299" s="95">
        <f t="shared" si="306"/>
        <v>0</v>
      </c>
      <c r="AR299" s="131">
        <f t="shared" si="307"/>
        <v>0</v>
      </c>
    </row>
    <row r="300" ht="15.75" customHeight="1">
      <c r="A300" s="46" t="s">
        <v>216</v>
      </c>
      <c r="B300" s="116">
        <f t="shared" ref="B300:H300" si="308">SUM(B280:B299)</f>
        <v>0</v>
      </c>
      <c r="C300" s="116">
        <f t="shared" si="308"/>
        <v>0</v>
      </c>
      <c r="D300" s="116">
        <f t="shared" si="308"/>
        <v>0</v>
      </c>
      <c r="E300" s="116">
        <f t="shared" si="308"/>
        <v>0</v>
      </c>
      <c r="F300" s="116">
        <f t="shared" si="308"/>
        <v>0</v>
      </c>
      <c r="G300" s="116">
        <f t="shared" si="308"/>
        <v>0</v>
      </c>
      <c r="H300" s="116">
        <f t="shared" si="308"/>
        <v>0</v>
      </c>
      <c r="I300" s="127"/>
      <c r="J300" s="116">
        <f t="shared" ref="J300:P300" si="309">SUM(J280:J299)</f>
        <v>0</v>
      </c>
      <c r="K300" s="116">
        <f t="shared" si="309"/>
        <v>0</v>
      </c>
      <c r="L300" s="116">
        <f t="shared" si="309"/>
        <v>0</v>
      </c>
      <c r="M300" s="116">
        <f t="shared" si="309"/>
        <v>0</v>
      </c>
      <c r="N300" s="116">
        <f t="shared" si="309"/>
        <v>0</v>
      </c>
      <c r="O300" s="116">
        <f t="shared" si="309"/>
        <v>0</v>
      </c>
      <c r="P300" s="116">
        <f t="shared" si="309"/>
        <v>0</v>
      </c>
      <c r="Q300" s="127"/>
      <c r="R300" s="116">
        <f t="shared" ref="R300:X300" si="310">SUM(R280:R299)</f>
        <v>0</v>
      </c>
      <c r="S300" s="116">
        <f t="shared" si="310"/>
        <v>0</v>
      </c>
      <c r="T300" s="116">
        <f t="shared" si="310"/>
        <v>0</v>
      </c>
      <c r="U300" s="116">
        <f t="shared" si="310"/>
        <v>0</v>
      </c>
      <c r="V300" s="116">
        <f t="shared" si="310"/>
        <v>0</v>
      </c>
      <c r="W300" s="116">
        <f t="shared" si="310"/>
        <v>0</v>
      </c>
      <c r="X300" s="116">
        <f t="shared" si="310"/>
        <v>0</v>
      </c>
      <c r="Y300" s="127"/>
      <c r="Z300" s="116">
        <f t="shared" ref="Z300:AF300" si="311">SUM(Z280:Z299)</f>
        <v>0</v>
      </c>
      <c r="AA300" s="116">
        <f t="shared" si="311"/>
        <v>0</v>
      </c>
      <c r="AB300" s="116">
        <f t="shared" si="311"/>
        <v>0</v>
      </c>
      <c r="AC300" s="116">
        <f t="shared" si="311"/>
        <v>0</v>
      </c>
      <c r="AD300" s="116">
        <f t="shared" si="311"/>
        <v>0</v>
      </c>
      <c r="AE300" s="116">
        <f t="shared" si="311"/>
        <v>0</v>
      </c>
      <c r="AF300" s="116">
        <f t="shared" si="311"/>
        <v>0</v>
      </c>
      <c r="AG300" s="127"/>
      <c r="AH300" s="116">
        <f t="shared" ref="AH300:AN300" si="312">SUM(AH280:AH299)</f>
        <v>0</v>
      </c>
      <c r="AI300" s="116">
        <f t="shared" si="312"/>
        <v>0</v>
      </c>
      <c r="AJ300" s="116">
        <f t="shared" si="312"/>
        <v>0</v>
      </c>
      <c r="AK300" s="116">
        <f t="shared" si="312"/>
        <v>0</v>
      </c>
      <c r="AL300" s="116">
        <f t="shared" si="312"/>
        <v>0</v>
      </c>
      <c r="AM300" s="116">
        <f t="shared" si="312"/>
        <v>0</v>
      </c>
      <c r="AN300" s="116">
        <f t="shared" si="312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3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4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5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6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7">SUM(AH302:AN302)</f>
        <v>0</v>
      </c>
      <c r="AP302" s="57"/>
      <c r="AQ302" s="95">
        <f t="shared" ref="AQ302:AQ318" si="318">SUM(AJ302:AP302)</f>
        <v>0</v>
      </c>
      <c r="AR302" s="117">
        <f t="shared" ref="AR302:AR318" si="319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3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4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5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6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7"/>
        <v>0</v>
      </c>
      <c r="AP303" s="57"/>
      <c r="AQ303" s="95">
        <f t="shared" si="318"/>
        <v>0</v>
      </c>
      <c r="AR303" s="117">
        <f t="shared" si="319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3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4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5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6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7"/>
        <v>0</v>
      </c>
      <c r="AP304" s="57"/>
      <c r="AQ304" s="95">
        <f t="shared" si="318"/>
        <v>0</v>
      </c>
      <c r="AR304" s="117">
        <f t="shared" si="319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3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4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5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6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7"/>
        <v>0</v>
      </c>
      <c r="AP305" s="57"/>
      <c r="AQ305" s="95">
        <f t="shared" si="318"/>
        <v>0</v>
      </c>
      <c r="AR305" s="117">
        <f t="shared" si="319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3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4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5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6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7"/>
        <v>0</v>
      </c>
      <c r="AP306" s="57"/>
      <c r="AQ306" s="95">
        <f t="shared" si="318"/>
        <v>0</v>
      </c>
      <c r="AR306" s="117">
        <f t="shared" si="319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3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4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5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6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7"/>
        <v>0</v>
      </c>
      <c r="AP307" s="57"/>
      <c r="AQ307" s="95">
        <f t="shared" si="318"/>
        <v>0</v>
      </c>
      <c r="AR307" s="117">
        <f t="shared" si="319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3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4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5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6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7"/>
        <v>0</v>
      </c>
      <c r="AP308" s="57"/>
      <c r="AQ308" s="95">
        <f t="shared" si="318"/>
        <v>0</v>
      </c>
      <c r="AR308" s="117">
        <f t="shared" si="319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3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4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5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6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7"/>
        <v>0</v>
      </c>
      <c r="AP309" s="57"/>
      <c r="AQ309" s="95">
        <f t="shared" si="318"/>
        <v>0</v>
      </c>
      <c r="AR309" s="117">
        <f t="shared" si="319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3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4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5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6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7"/>
        <v>0</v>
      </c>
      <c r="AP310" s="57"/>
      <c r="AQ310" s="95">
        <f t="shared" si="318"/>
        <v>0</v>
      </c>
      <c r="AR310" s="117">
        <f t="shared" si="319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3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4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5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6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7"/>
        <v>0</v>
      </c>
      <c r="AP311" s="57"/>
      <c r="AQ311" s="95">
        <f t="shared" si="318"/>
        <v>0</v>
      </c>
      <c r="AR311" s="117">
        <f t="shared" si="319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3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4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5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6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7"/>
        <v>0</v>
      </c>
      <c r="AP312" s="57"/>
      <c r="AQ312" s="95">
        <f t="shared" si="318"/>
        <v>0</v>
      </c>
      <c r="AR312" s="117">
        <f t="shared" si="319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3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4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5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6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7"/>
        <v>0</v>
      </c>
      <c r="AP313" s="57"/>
      <c r="AQ313" s="95">
        <f t="shared" si="318"/>
        <v>0</v>
      </c>
      <c r="AR313" s="117">
        <f t="shared" si="319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3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4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5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6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7"/>
        <v>0</v>
      </c>
      <c r="AP314" s="57"/>
      <c r="AQ314" s="95">
        <f t="shared" si="318"/>
        <v>0</v>
      </c>
      <c r="AR314" s="117">
        <f t="shared" si="319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3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4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5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6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7"/>
        <v>0</v>
      </c>
      <c r="AP315" s="57"/>
      <c r="AQ315" s="95">
        <f t="shared" si="318"/>
        <v>0</v>
      </c>
      <c r="AR315" s="117">
        <f t="shared" si="319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3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4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5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6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7"/>
        <v>0</v>
      </c>
      <c r="AP316" s="57"/>
      <c r="AQ316" s="95">
        <f t="shared" si="318"/>
        <v>0</v>
      </c>
      <c r="AR316" s="117">
        <f t="shared" si="319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3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4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5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6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7"/>
        <v>0</v>
      </c>
      <c r="AP317" s="57"/>
      <c r="AQ317" s="95">
        <f t="shared" si="318"/>
        <v>0</v>
      </c>
      <c r="AR317" s="117">
        <f t="shared" si="319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3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4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5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6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7"/>
        <v>0</v>
      </c>
      <c r="AP318" s="57"/>
      <c r="AQ318" s="95">
        <f t="shared" si="318"/>
        <v>0</v>
      </c>
      <c r="AR318" s="117">
        <f t="shared" si="319"/>
        <v>0</v>
      </c>
    </row>
    <row r="319" ht="15.75" customHeight="1">
      <c r="A319" s="46" t="s">
        <v>219</v>
      </c>
      <c r="B319" s="116">
        <f t="shared" ref="B319:H319" si="320">SUM(B302:B318)</f>
        <v>0</v>
      </c>
      <c r="C319" s="116">
        <f t="shared" si="320"/>
        <v>0</v>
      </c>
      <c r="D319" s="116">
        <f t="shared" si="320"/>
        <v>0</v>
      </c>
      <c r="E319" s="116">
        <f t="shared" si="320"/>
        <v>0</v>
      </c>
      <c r="F319" s="116">
        <f t="shared" si="320"/>
        <v>0</v>
      </c>
      <c r="G319" s="116">
        <f t="shared" si="320"/>
        <v>0</v>
      </c>
      <c r="H319" s="116">
        <f t="shared" si="320"/>
        <v>0</v>
      </c>
      <c r="I319" s="127"/>
      <c r="J319" s="116">
        <f t="shared" ref="J319:P319" si="321">SUM(J302:J318)</f>
        <v>0</v>
      </c>
      <c r="K319" s="116">
        <f t="shared" si="321"/>
        <v>0</v>
      </c>
      <c r="L319" s="116">
        <f t="shared" si="321"/>
        <v>0</v>
      </c>
      <c r="M319" s="116">
        <f t="shared" si="321"/>
        <v>0</v>
      </c>
      <c r="N319" s="116">
        <f t="shared" si="321"/>
        <v>0</v>
      </c>
      <c r="O319" s="116">
        <f t="shared" si="321"/>
        <v>0</v>
      </c>
      <c r="P319" s="116">
        <f t="shared" si="321"/>
        <v>0</v>
      </c>
      <c r="Q319" s="127"/>
      <c r="R319" s="116">
        <f t="shared" ref="R319:X319" si="322">SUM(R302:R318)</f>
        <v>0</v>
      </c>
      <c r="S319" s="116">
        <f t="shared" si="322"/>
        <v>0</v>
      </c>
      <c r="T319" s="116">
        <f t="shared" si="322"/>
        <v>0</v>
      </c>
      <c r="U319" s="116">
        <f t="shared" si="322"/>
        <v>0</v>
      </c>
      <c r="V319" s="116">
        <f t="shared" si="322"/>
        <v>0</v>
      </c>
      <c r="W319" s="116">
        <f t="shared" si="322"/>
        <v>0</v>
      </c>
      <c r="X319" s="116">
        <f t="shared" si="322"/>
        <v>0</v>
      </c>
      <c r="Y319" s="127"/>
      <c r="Z319" s="116">
        <f t="shared" ref="Z319:AF319" si="323">SUM(Z302:Z318)</f>
        <v>0</v>
      </c>
      <c r="AA319" s="116">
        <f t="shared" si="323"/>
        <v>0</v>
      </c>
      <c r="AB319" s="116">
        <f t="shared" si="323"/>
        <v>0</v>
      </c>
      <c r="AC319" s="116">
        <f t="shared" si="323"/>
        <v>0</v>
      </c>
      <c r="AD319" s="116">
        <f t="shared" si="323"/>
        <v>0</v>
      </c>
      <c r="AE319" s="116">
        <f t="shared" si="323"/>
        <v>0</v>
      </c>
      <c r="AF319" s="116">
        <f t="shared" si="323"/>
        <v>0</v>
      </c>
      <c r="AG319" s="127"/>
      <c r="AH319" s="116">
        <f t="shared" ref="AH319:AN319" si="324">SUM(AH302:AH318)</f>
        <v>0</v>
      </c>
      <c r="AI319" s="116">
        <f t="shared" si="324"/>
        <v>0</v>
      </c>
      <c r="AJ319" s="116">
        <f t="shared" si="324"/>
        <v>0</v>
      </c>
      <c r="AK319" s="116">
        <f t="shared" si="324"/>
        <v>0</v>
      </c>
      <c r="AL319" s="116">
        <f t="shared" si="324"/>
        <v>0</v>
      </c>
      <c r="AM319" s="116">
        <f t="shared" si="324"/>
        <v>0</v>
      </c>
      <c r="AN319" s="116">
        <f t="shared" si="324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5">SUM(B22,B24,B35,B55,B66,B79,B87,B95,B103,B115,B126,B138,B150,B158,B171,B181,B195,B205,B219,B228,B240,B256,B267,B300,B319)</f>
        <v>0</v>
      </c>
      <c r="C320" s="133">
        <f t="shared" si="325"/>
        <v>0</v>
      </c>
      <c r="D320" s="133">
        <f t="shared" si="325"/>
        <v>0</v>
      </c>
      <c r="E320" s="133">
        <f t="shared" si="325"/>
        <v>0</v>
      </c>
      <c r="F320" s="133">
        <f t="shared" si="325"/>
        <v>0</v>
      </c>
      <c r="G320" s="133">
        <f t="shared" si="325"/>
        <v>0</v>
      </c>
      <c r="H320" s="133">
        <f t="shared" si="325"/>
        <v>0</v>
      </c>
      <c r="I320" s="133">
        <f>SUM(B320:H320)</f>
        <v>0</v>
      </c>
      <c r="J320" s="133">
        <f t="shared" ref="J320:P320" si="326">SUM(J22,J24,J35,J55,J66,J79,J87,J95,J103,J115,J126,J138,J150,J158,J171,J181,J195,J205,J219,J228,J240,J256,J267,J300,J319)</f>
        <v>0</v>
      </c>
      <c r="K320" s="133">
        <f t="shared" si="326"/>
        <v>0</v>
      </c>
      <c r="L320" s="133">
        <f t="shared" si="326"/>
        <v>0</v>
      </c>
      <c r="M320" s="133">
        <f t="shared" si="326"/>
        <v>0</v>
      </c>
      <c r="N320" s="133">
        <f t="shared" si="326"/>
        <v>0</v>
      </c>
      <c r="O320" s="133">
        <f t="shared" si="326"/>
        <v>0</v>
      </c>
      <c r="P320" s="133">
        <f t="shared" si="326"/>
        <v>0</v>
      </c>
      <c r="Q320" s="133">
        <f t="shared" ref="Q320:Q321" si="332">SUM(J320:P320)</f>
        <v>0</v>
      </c>
      <c r="R320" s="133">
        <f t="shared" ref="R320:X320" si="327">SUM(R22,R24,R35,R55,R66,R79,R87,R95,R103,R115,R126,R138,R150,R158,R171,R181,R195,R205,R219,R228,R240,R256,R267,R300,R319)</f>
        <v>0</v>
      </c>
      <c r="S320" s="133">
        <f t="shared" si="327"/>
        <v>0</v>
      </c>
      <c r="T320" s="133">
        <f t="shared" si="327"/>
        <v>0</v>
      </c>
      <c r="U320" s="133">
        <f t="shared" si="327"/>
        <v>0</v>
      </c>
      <c r="V320" s="133">
        <f t="shared" si="327"/>
        <v>0</v>
      </c>
      <c r="W320" s="133">
        <f t="shared" si="327"/>
        <v>0</v>
      </c>
      <c r="X320" s="133">
        <f t="shared" si="327"/>
        <v>0</v>
      </c>
      <c r="Y320" s="133">
        <f t="shared" ref="Y320:Y321" si="334">SUM(R320:X320)</f>
        <v>0</v>
      </c>
      <c r="Z320" s="133">
        <f t="shared" ref="Z320:AF320" si="328">SUM(Z22,Z24,Z35,Z55,Z66,Z79,Z87,Z95,Z103,Z115,Z126,Z138,Z150,Z158,Z171,Z181,Z195,Z205,Z219,Z228,Z240,Z256,Z267,Z300,Z319)</f>
        <v>0</v>
      </c>
      <c r="AA320" s="133">
        <f t="shared" si="328"/>
        <v>0</v>
      </c>
      <c r="AB320" s="133">
        <f t="shared" si="328"/>
        <v>0</v>
      </c>
      <c r="AC320" s="133">
        <f t="shared" si="328"/>
        <v>0</v>
      </c>
      <c r="AD320" s="133">
        <f t="shared" si="328"/>
        <v>0</v>
      </c>
      <c r="AE320" s="133">
        <f t="shared" si="328"/>
        <v>0</v>
      </c>
      <c r="AF320" s="133">
        <f t="shared" si="328"/>
        <v>0</v>
      </c>
      <c r="AG320" s="133">
        <f t="shared" ref="AG320:AG321" si="336">SUM(Z320:AF320)</f>
        <v>0</v>
      </c>
      <c r="AH320" s="133">
        <f t="shared" ref="AH320:AN320" si="329">SUM(AH22,AH24,AH35,AH55,AH66,AH79,AH87,AH95,AH103,AH115,AH126,AH138,AH150,AH158,AH171,AH181,AH195,AH205,AH219,AH228,AH240,AH256,AH267,AH300,AH319)</f>
        <v>0</v>
      </c>
      <c r="AI320" s="133">
        <f t="shared" si="329"/>
        <v>0</v>
      </c>
      <c r="AJ320" s="133">
        <f t="shared" si="329"/>
        <v>0</v>
      </c>
      <c r="AK320" s="133">
        <f t="shared" si="329"/>
        <v>0</v>
      </c>
      <c r="AL320" s="133">
        <f t="shared" si="329"/>
        <v>0</v>
      </c>
      <c r="AM320" s="133">
        <f t="shared" si="329"/>
        <v>0</v>
      </c>
      <c r="AN320" s="133">
        <f t="shared" si="329"/>
        <v>0</v>
      </c>
      <c r="AO320" s="133">
        <f t="shared" ref="AO320:AO321" si="338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9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30">B11-B320</f>
        <v>0</v>
      </c>
      <c r="C321" s="38">
        <f t="shared" si="330"/>
        <v>0</v>
      </c>
      <c r="D321" s="38">
        <f t="shared" si="330"/>
        <v>0</v>
      </c>
      <c r="E321" s="38">
        <f t="shared" si="330"/>
        <v>0</v>
      </c>
      <c r="F321" s="38">
        <f t="shared" si="330"/>
        <v>0</v>
      </c>
      <c r="G321" s="38">
        <f t="shared" si="330"/>
        <v>0</v>
      </c>
      <c r="H321" s="38">
        <f t="shared" si="330"/>
        <v>0</v>
      </c>
      <c r="I321" s="38">
        <f>SUM(G321:H321)</f>
        <v>0</v>
      </c>
      <c r="J321" s="38">
        <f t="shared" ref="J321:K321" si="331">J11-J320</f>
        <v>0</v>
      </c>
      <c r="K321" s="38">
        <f t="shared" si="331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2"/>
        <v>0</v>
      </c>
      <c r="R321" s="38">
        <f t="shared" ref="R321:X321" si="333">R11-R320</f>
        <v>0</v>
      </c>
      <c r="S321" s="38">
        <f t="shared" si="333"/>
        <v>0</v>
      </c>
      <c r="T321" s="38">
        <f t="shared" si="333"/>
        <v>0</v>
      </c>
      <c r="U321" s="38">
        <f t="shared" si="333"/>
        <v>0</v>
      </c>
      <c r="V321" s="38">
        <f t="shared" si="333"/>
        <v>0</v>
      </c>
      <c r="W321" s="38">
        <f t="shared" si="333"/>
        <v>0</v>
      </c>
      <c r="X321" s="38">
        <f t="shared" si="333"/>
        <v>0</v>
      </c>
      <c r="Y321" s="38">
        <f t="shared" si="334"/>
        <v>0</v>
      </c>
      <c r="Z321" s="38">
        <f t="shared" ref="Z321:AF321" si="335">Z11-Z320</f>
        <v>0</v>
      </c>
      <c r="AA321" s="38">
        <f t="shared" si="335"/>
        <v>0</v>
      </c>
      <c r="AB321" s="38">
        <f t="shared" si="335"/>
        <v>0</v>
      </c>
      <c r="AC321" s="38">
        <f t="shared" si="335"/>
        <v>0</v>
      </c>
      <c r="AD321" s="38">
        <f t="shared" si="335"/>
        <v>0</v>
      </c>
      <c r="AE321" s="38">
        <f t="shared" si="335"/>
        <v>0</v>
      </c>
      <c r="AF321" s="38">
        <f t="shared" si="335"/>
        <v>0</v>
      </c>
      <c r="AG321" s="38">
        <f t="shared" si="336"/>
        <v>0</v>
      </c>
      <c r="AH321" s="38">
        <f t="shared" ref="AH321:AN321" si="337">AH11-AH320</f>
        <v>0</v>
      </c>
      <c r="AI321" s="38">
        <f t="shared" si="337"/>
        <v>0</v>
      </c>
      <c r="AJ321" s="38">
        <f t="shared" si="337"/>
        <v>0</v>
      </c>
      <c r="AK321" s="38">
        <f t="shared" si="337"/>
        <v>0</v>
      </c>
      <c r="AL321" s="38">
        <f t="shared" si="337"/>
        <v>0</v>
      </c>
      <c r="AM321" s="38">
        <f t="shared" si="337"/>
        <v>0</v>
      </c>
      <c r="AN321" s="38">
        <f t="shared" si="337"/>
        <v>0</v>
      </c>
      <c r="AO321" s="38">
        <f t="shared" si="338"/>
        <v>0</v>
      </c>
      <c r="AP321" s="38">
        <f>AP11-AP320</f>
        <v>0</v>
      </c>
      <c r="AQ321" s="38">
        <f t="shared" si="339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7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41" width="9.14"/>
    <col customWidth="1" hidden="1" min="42" max="43" width="8.71"/>
    <col customWidth="1" min="44" max="44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44652.0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</row>
    <row r="3" ht="30.0" customHeight="1">
      <c r="A3" s="29"/>
      <c r="B3" s="29"/>
      <c r="C3" s="29"/>
      <c r="D3" s="29"/>
      <c r="E3" s="29"/>
      <c r="F3" s="79"/>
      <c r="G3" s="79" t="str">
        <f t="shared" ref="G3:H3" si="1">TEXT(G4,"ddd")</f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>Wed</v>
      </c>
      <c r="AL3" s="79" t="str">
        <f t="shared" si="5"/>
        <v>Thu</v>
      </c>
      <c r="AM3" s="79" t="str">
        <f t="shared" si="5"/>
        <v>Fri</v>
      </c>
      <c r="AN3" s="79" t="str">
        <f t="shared" si="5"/>
        <v>Sat</v>
      </c>
      <c r="AO3" s="29"/>
      <c r="AP3" s="29"/>
      <c r="AQ3" s="29"/>
      <c r="AR3" s="29"/>
    </row>
    <row r="4">
      <c r="A4" s="30" t="s">
        <v>51</v>
      </c>
      <c r="B4" s="83"/>
      <c r="C4" s="84"/>
      <c r="D4" s="84"/>
      <c r="E4" s="84"/>
      <c r="F4" s="84"/>
      <c r="G4" s="84">
        <f>I2</f>
        <v>44652</v>
      </c>
      <c r="H4" s="84">
        <f>IF(G4="","",IF(G4=EOMONTH($I$2,0),"",G4+1))</f>
        <v>44653</v>
      </c>
      <c r="I4" s="85" t="str">
        <f>CONCAT("Wk"," ",WEEKNUM(H4)-1," ","Total")</f>
        <v>#N/A</v>
      </c>
      <c r="J4" s="84">
        <f>IF(H4="","",IF(H4=EOMONTH($I$2,0),"",H4+1))</f>
        <v>44654</v>
      </c>
      <c r="K4" s="84">
        <f t="shared" ref="K4:P4" si="6">IF(J4="","",IF(J4=EOMONTH($I$2,0),"",J4+1))</f>
        <v>44655</v>
      </c>
      <c r="L4" s="84">
        <f t="shared" si="6"/>
        <v>44656</v>
      </c>
      <c r="M4" s="84">
        <f t="shared" si="6"/>
        <v>44657</v>
      </c>
      <c r="N4" s="84">
        <f t="shared" si="6"/>
        <v>44658</v>
      </c>
      <c r="O4" s="84">
        <f t="shared" si="6"/>
        <v>44659</v>
      </c>
      <c r="P4" s="84">
        <f t="shared" si="6"/>
        <v>44660</v>
      </c>
      <c r="Q4" s="85" t="str">
        <f>CONCAT("Wk"," ",WEEKNUM(P4)-1," ","Total")</f>
        <v>#N/A</v>
      </c>
      <c r="R4" s="84">
        <f>IF(P4="","",IF(P4=EOMONTH($I$2,0),"",P4+1))</f>
        <v>44661</v>
      </c>
      <c r="S4" s="84">
        <f t="shared" ref="S4:X4" si="7">IF(R4="","",IF(R4=EOMONTH($I$2,0),"",R4+1))</f>
        <v>44662</v>
      </c>
      <c r="T4" s="84">
        <f t="shared" si="7"/>
        <v>44663</v>
      </c>
      <c r="U4" s="84">
        <f t="shared" si="7"/>
        <v>44664</v>
      </c>
      <c r="V4" s="84">
        <f t="shared" si="7"/>
        <v>44665</v>
      </c>
      <c r="W4" s="84">
        <f t="shared" si="7"/>
        <v>44666</v>
      </c>
      <c r="X4" s="84">
        <f t="shared" si="7"/>
        <v>44667</v>
      </c>
      <c r="Y4" s="85" t="str">
        <f>CONCAT("Wk"," ",WEEKNUM(X4)-1," ","Total")</f>
        <v>#N/A</v>
      </c>
      <c r="Z4" s="84">
        <f>IF(X4="","",IF(X4=EOMONTH($I$2,0),"",X4+1))</f>
        <v>44668</v>
      </c>
      <c r="AA4" s="84">
        <f t="shared" ref="AA4:AF4" si="8">IF(Z4="","",IF(Z4=EOMONTH($I$2,0),"",Z4+1))</f>
        <v>44669</v>
      </c>
      <c r="AB4" s="84">
        <f t="shared" si="8"/>
        <v>44670</v>
      </c>
      <c r="AC4" s="84">
        <f t="shared" si="8"/>
        <v>44671</v>
      </c>
      <c r="AD4" s="84">
        <f t="shared" si="8"/>
        <v>44672</v>
      </c>
      <c r="AE4" s="84">
        <f t="shared" si="8"/>
        <v>44673</v>
      </c>
      <c r="AF4" s="84">
        <f t="shared" si="8"/>
        <v>44674</v>
      </c>
      <c r="AG4" s="85" t="str">
        <f>CONCAT("Wk"," ",WEEKNUM(AF4)-1," ","Total")</f>
        <v>#N/A</v>
      </c>
      <c r="AH4" s="84">
        <f>IF(AF4="","",IF(AF4=EOMONTH($I$2,0),"",AF4+1))</f>
        <v>44675</v>
      </c>
      <c r="AI4" s="84">
        <f t="shared" ref="AI4:AN4" si="9">IF(AH4="","",IF(AH4=EOMONTH($I$2,0),"",AH4+1))</f>
        <v>44676</v>
      </c>
      <c r="AJ4" s="84">
        <f t="shared" si="9"/>
        <v>44677</v>
      </c>
      <c r="AK4" s="84">
        <f t="shared" si="9"/>
        <v>44678</v>
      </c>
      <c r="AL4" s="84">
        <f t="shared" si="9"/>
        <v>44679</v>
      </c>
      <c r="AM4" s="84">
        <f t="shared" si="9"/>
        <v>44680</v>
      </c>
      <c r="AN4" s="84">
        <f t="shared" si="9"/>
        <v>44681</v>
      </c>
      <c r="AO4" s="85" t="str">
        <f>CONCAT("Wk"," ",WEEKNUM(AH4)-1," ","Total")</f>
        <v>#N/A</v>
      </c>
      <c r="AP4" s="84" t="str">
        <f>IF(AN4="","",IF(AN4=EOMONTH($I$2,0),"",AN4+1))</f>
        <v/>
      </c>
      <c r="AQ4" s="85" t="str">
        <f>CONCAT("Wk"," ",WEEKNUM(AP4)-1," ","Total")</f>
        <v>#N/A</v>
      </c>
      <c r="AR4" s="86" t="s">
        <v>238</v>
      </c>
    </row>
    <row r="5" ht="15.0" customHeight="1">
      <c r="A5" s="32" t="s">
        <v>65</v>
      </c>
      <c r="B5" s="87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9"/>
      <c r="AR5" s="89"/>
    </row>
    <row r="6">
      <c r="A6" s="33" t="s">
        <v>66</v>
      </c>
      <c r="B6" s="90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0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1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2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3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4">SUM(AH7:AN7)</f>
        <v>0</v>
      </c>
      <c r="AP7" s="93"/>
      <c r="AQ7" s="96">
        <f t="shared" ref="AQ7:AQ10" si="15">SUM(AP7)</f>
        <v>0</v>
      </c>
      <c r="AR7" s="96">
        <f t="shared" ref="AR7:AR10" si="16">SUM(AQ7,AO7,AG7,Y7,Q7,I7)</f>
        <v>0</v>
      </c>
    </row>
    <row r="8">
      <c r="A8" s="34" t="s">
        <v>68</v>
      </c>
      <c r="B8" s="98"/>
      <c r="C8" s="98"/>
      <c r="D8" s="98"/>
      <c r="E8" s="98"/>
      <c r="F8" s="98"/>
      <c r="G8" s="99"/>
      <c r="H8" s="98"/>
      <c r="I8" s="95">
        <f t="shared" si="10"/>
        <v>0</v>
      </c>
      <c r="J8" s="98"/>
      <c r="K8" s="98"/>
      <c r="L8" s="98"/>
      <c r="M8" s="98"/>
      <c r="N8" s="98"/>
      <c r="O8" s="99"/>
      <c r="P8" s="98"/>
      <c r="Q8" s="96">
        <f t="shared" si="11"/>
        <v>0</v>
      </c>
      <c r="R8" s="98"/>
      <c r="S8" s="98"/>
      <c r="T8" s="98"/>
      <c r="U8" s="98"/>
      <c r="V8" s="98"/>
      <c r="W8" s="99"/>
      <c r="X8" s="98"/>
      <c r="Y8" s="96">
        <f t="shared" si="12"/>
        <v>0</v>
      </c>
      <c r="Z8" s="98"/>
      <c r="AA8" s="98"/>
      <c r="AB8" s="98"/>
      <c r="AC8" s="98"/>
      <c r="AD8" s="98"/>
      <c r="AE8" s="99"/>
      <c r="AF8" s="98"/>
      <c r="AG8" s="96">
        <f t="shared" si="13"/>
        <v>0</v>
      </c>
      <c r="AH8" s="98"/>
      <c r="AI8" s="98"/>
      <c r="AJ8" s="98"/>
      <c r="AK8" s="98"/>
      <c r="AL8" s="98"/>
      <c r="AM8" s="99"/>
      <c r="AN8" s="98"/>
      <c r="AO8" s="96">
        <f t="shared" si="14"/>
        <v>0</v>
      </c>
      <c r="AP8" s="98"/>
      <c r="AQ8" s="96">
        <f t="shared" si="15"/>
        <v>0</v>
      </c>
      <c r="AR8" s="96">
        <f t="shared" si="16"/>
        <v>0</v>
      </c>
    </row>
    <row r="9" ht="15.0" customHeight="1">
      <c r="A9" s="34" t="s">
        <v>69</v>
      </c>
      <c r="B9" s="98"/>
      <c r="C9" s="98"/>
      <c r="D9" s="98"/>
      <c r="E9" s="98"/>
      <c r="F9" s="98"/>
      <c r="G9" s="99"/>
      <c r="H9" s="98"/>
      <c r="I9" s="95">
        <f t="shared" si="10"/>
        <v>0</v>
      </c>
      <c r="J9" s="98"/>
      <c r="K9" s="98"/>
      <c r="L9" s="98"/>
      <c r="M9" s="98"/>
      <c r="N9" s="98"/>
      <c r="O9" s="99"/>
      <c r="P9" s="98"/>
      <c r="Q9" s="96">
        <f t="shared" si="11"/>
        <v>0</v>
      </c>
      <c r="R9" s="98"/>
      <c r="S9" s="98"/>
      <c r="T9" s="98"/>
      <c r="U9" s="98"/>
      <c r="V9" s="98"/>
      <c r="W9" s="99"/>
      <c r="X9" s="98"/>
      <c r="Y9" s="96">
        <f t="shared" si="12"/>
        <v>0</v>
      </c>
      <c r="Z9" s="98"/>
      <c r="AA9" s="98"/>
      <c r="AB9" s="98"/>
      <c r="AC9" s="98"/>
      <c r="AD9" s="98"/>
      <c r="AE9" s="99"/>
      <c r="AF9" s="98"/>
      <c r="AG9" s="96">
        <f t="shared" si="13"/>
        <v>0</v>
      </c>
      <c r="AH9" s="98"/>
      <c r="AI9" s="98"/>
      <c r="AJ9" s="98"/>
      <c r="AK9" s="98"/>
      <c r="AL9" s="98"/>
      <c r="AM9" s="99"/>
      <c r="AN9" s="98"/>
      <c r="AO9" s="96">
        <f t="shared" si="14"/>
        <v>0</v>
      </c>
      <c r="AP9" s="98"/>
      <c r="AQ9" s="96">
        <f t="shared" si="15"/>
        <v>0</v>
      </c>
      <c r="AR9" s="96">
        <f t="shared" si="16"/>
        <v>0</v>
      </c>
    </row>
    <row r="10">
      <c r="A10" s="34" t="s">
        <v>70</v>
      </c>
      <c r="B10" s="98"/>
      <c r="C10" s="98"/>
      <c r="D10" s="98"/>
      <c r="E10" s="98"/>
      <c r="F10" s="98"/>
      <c r="G10" s="99"/>
      <c r="H10" s="98"/>
      <c r="I10" s="95">
        <f t="shared" si="10"/>
        <v>0</v>
      </c>
      <c r="J10" s="98"/>
      <c r="K10" s="98"/>
      <c r="L10" s="98"/>
      <c r="M10" s="98"/>
      <c r="N10" s="98"/>
      <c r="O10" s="99"/>
      <c r="P10" s="98"/>
      <c r="Q10" s="96">
        <f t="shared" si="11"/>
        <v>0</v>
      </c>
      <c r="R10" s="98"/>
      <c r="S10" s="98"/>
      <c r="T10" s="98"/>
      <c r="U10" s="98"/>
      <c r="V10" s="98"/>
      <c r="W10" s="99"/>
      <c r="X10" s="98"/>
      <c r="Y10" s="96">
        <f t="shared" si="12"/>
        <v>0</v>
      </c>
      <c r="Z10" s="98"/>
      <c r="AA10" s="98"/>
      <c r="AB10" s="98"/>
      <c r="AC10" s="98"/>
      <c r="AD10" s="98"/>
      <c r="AE10" s="99"/>
      <c r="AF10" s="98"/>
      <c r="AG10" s="96">
        <f t="shared" si="13"/>
        <v>0</v>
      </c>
      <c r="AH10" s="98"/>
      <c r="AI10" s="98"/>
      <c r="AJ10" s="98"/>
      <c r="AK10" s="98"/>
      <c r="AL10" s="98"/>
      <c r="AM10" s="99"/>
      <c r="AN10" s="98"/>
      <c r="AO10" s="96">
        <f t="shared" si="14"/>
        <v>0</v>
      </c>
      <c r="AP10" s="98"/>
      <c r="AQ10" s="96">
        <f t="shared" si="15"/>
        <v>0</v>
      </c>
      <c r="AR10" s="96">
        <f t="shared" si="16"/>
        <v>0</v>
      </c>
    </row>
    <row r="11" ht="15.75" customHeight="1">
      <c r="A11" s="37" t="s">
        <v>71</v>
      </c>
      <c r="B11" s="100">
        <f t="shared" ref="B11:H11" si="17">SUM(B7:B10)</f>
        <v>0</v>
      </c>
      <c r="C11" s="100">
        <f t="shared" si="17"/>
        <v>0</v>
      </c>
      <c r="D11" s="100">
        <f t="shared" si="17"/>
        <v>0</v>
      </c>
      <c r="E11" s="100">
        <f t="shared" si="17"/>
        <v>0</v>
      </c>
      <c r="F11" s="100">
        <f t="shared" si="17"/>
        <v>0</v>
      </c>
      <c r="G11" s="100">
        <f t="shared" si="17"/>
        <v>0</v>
      </c>
      <c r="H11" s="100">
        <f t="shared" si="17"/>
        <v>0</v>
      </c>
      <c r="I11" s="101"/>
      <c r="J11" s="100">
        <f t="shared" ref="J11:P11" si="18">SUM(J7:J10)</f>
        <v>0</v>
      </c>
      <c r="K11" s="100">
        <f t="shared" si="18"/>
        <v>0</v>
      </c>
      <c r="L11" s="100">
        <f t="shared" si="18"/>
        <v>0</v>
      </c>
      <c r="M11" s="100">
        <f t="shared" si="18"/>
        <v>0</v>
      </c>
      <c r="N11" s="100">
        <f t="shared" si="18"/>
        <v>0</v>
      </c>
      <c r="O11" s="100">
        <f t="shared" si="18"/>
        <v>0</v>
      </c>
      <c r="P11" s="100">
        <f t="shared" si="18"/>
        <v>0</v>
      </c>
      <c r="Q11" s="102"/>
      <c r="R11" s="100">
        <f t="shared" ref="R11:X11" si="19">SUM(R7:R10)</f>
        <v>0</v>
      </c>
      <c r="S11" s="100">
        <f t="shared" si="19"/>
        <v>0</v>
      </c>
      <c r="T11" s="100">
        <f t="shared" si="19"/>
        <v>0</v>
      </c>
      <c r="U11" s="100">
        <f t="shared" si="19"/>
        <v>0</v>
      </c>
      <c r="V11" s="100">
        <f t="shared" si="19"/>
        <v>0</v>
      </c>
      <c r="W11" s="100">
        <f t="shared" si="19"/>
        <v>0</v>
      </c>
      <c r="X11" s="100">
        <f t="shared" si="19"/>
        <v>0</v>
      </c>
      <c r="Y11" s="102"/>
      <c r="Z11" s="100">
        <f t="shared" ref="Z11:AF11" si="20">SUM(Z7:Z10)</f>
        <v>0</v>
      </c>
      <c r="AA11" s="100">
        <f t="shared" si="20"/>
        <v>0</v>
      </c>
      <c r="AB11" s="100">
        <f t="shared" si="20"/>
        <v>0</v>
      </c>
      <c r="AC11" s="100">
        <f t="shared" si="20"/>
        <v>0</v>
      </c>
      <c r="AD11" s="100">
        <f t="shared" si="20"/>
        <v>0</v>
      </c>
      <c r="AE11" s="100">
        <f t="shared" si="20"/>
        <v>0</v>
      </c>
      <c r="AF11" s="100">
        <f t="shared" si="20"/>
        <v>0</v>
      </c>
      <c r="AG11" s="102"/>
      <c r="AH11" s="100">
        <f t="shared" ref="AH11:AK11" si="21">SUM(AH7:AH10)</f>
        <v>0</v>
      </c>
      <c r="AI11" s="100">
        <f t="shared" si="21"/>
        <v>0</v>
      </c>
      <c r="AJ11" s="100">
        <f t="shared" si="21"/>
        <v>0</v>
      </c>
      <c r="AK11" s="100">
        <f t="shared" si="21"/>
        <v>0</v>
      </c>
      <c r="AL11" s="100">
        <v>0.0</v>
      </c>
      <c r="AM11" s="100">
        <f t="shared" ref="AM11:AN11" si="22">SUM(AM7:AM10)</f>
        <v>0</v>
      </c>
      <c r="AN11" s="100">
        <f t="shared" si="22"/>
        <v>0</v>
      </c>
      <c r="AO11" s="102"/>
      <c r="AP11" s="100">
        <v>0.0</v>
      </c>
      <c r="AQ11" s="102"/>
      <c r="AR11" s="103">
        <f>SUM(AR7:AR10)</f>
        <v>0</v>
      </c>
    </row>
    <row r="12">
      <c r="A12" s="104"/>
      <c r="B12" s="105"/>
      <c r="C12" s="106"/>
      <c r="D12" s="106"/>
      <c r="E12" s="106"/>
      <c r="F12" s="106"/>
      <c r="G12" s="106"/>
      <c r="H12" s="106"/>
      <c r="I12" s="10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88"/>
    </row>
    <row r="13" ht="18.75" customHeight="1">
      <c r="A13" s="108" t="s">
        <v>239</v>
      </c>
      <c r="B13" s="10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29"/>
    </row>
    <row r="14">
      <c r="A14" s="110"/>
      <c r="B14" s="111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</row>
    <row r="15" ht="15.0" customHeight="1">
      <c r="A15" s="42" t="s">
        <v>72</v>
      </c>
      <c r="B15" s="90"/>
      <c r="C15" s="91"/>
      <c r="D15" s="91"/>
      <c r="E15" s="91"/>
      <c r="F15" s="91"/>
      <c r="G15" s="91"/>
      <c r="H15" s="91"/>
      <c r="I15" s="112"/>
      <c r="J15" s="91"/>
      <c r="K15" s="91"/>
      <c r="L15" s="91"/>
      <c r="M15" s="91"/>
      <c r="N15" s="91"/>
      <c r="O15" s="91"/>
      <c r="P15" s="91"/>
      <c r="Q15" s="113">
        <f t="shared" ref="Q15:Q21" si="23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</row>
    <row r="16">
      <c r="A16" s="34" t="s">
        <v>73</v>
      </c>
      <c r="B16" s="43"/>
      <c r="C16" s="43"/>
      <c r="D16" s="43"/>
      <c r="E16" s="43"/>
      <c r="F16" s="43"/>
      <c r="G16" s="45"/>
      <c r="H16" s="43"/>
      <c r="I16" s="95">
        <f t="shared" ref="I16:I21" si="24">SUM(B16:H16)</f>
        <v>0</v>
      </c>
      <c r="J16" s="114"/>
      <c r="K16" s="45"/>
      <c r="L16" s="45"/>
      <c r="M16" s="45"/>
      <c r="N16" s="45"/>
      <c r="O16" s="45"/>
      <c r="P16" s="43"/>
      <c r="Q16" s="115">
        <f t="shared" si="23"/>
        <v>0</v>
      </c>
      <c r="R16" s="114"/>
      <c r="S16" s="45"/>
      <c r="T16" s="45"/>
      <c r="U16" s="45"/>
      <c r="V16" s="45"/>
      <c r="W16" s="45"/>
      <c r="X16" s="43"/>
      <c r="Y16" s="115">
        <f t="shared" ref="Y16:Y21" si="25">SUM(R16:X16)</f>
        <v>0</v>
      </c>
      <c r="Z16" s="114"/>
      <c r="AA16" s="45"/>
      <c r="AB16" s="45"/>
      <c r="AC16" s="45"/>
      <c r="AD16" s="45"/>
      <c r="AE16" s="45"/>
      <c r="AF16" s="43"/>
      <c r="AG16" s="115">
        <f t="shared" ref="AG16:AG21" si="26">SUM(Z16:AF16)</f>
        <v>0</v>
      </c>
      <c r="AH16" s="114"/>
      <c r="AI16" s="45"/>
      <c r="AJ16" s="45"/>
      <c r="AK16" s="45"/>
      <c r="AL16" s="45"/>
      <c r="AM16" s="45"/>
      <c r="AN16" s="43"/>
      <c r="AO16" s="115">
        <f t="shared" ref="AO16:AO21" si="27">SUM(AH16:AN16)</f>
        <v>0</v>
      </c>
      <c r="AP16" s="44"/>
      <c r="AQ16" s="115">
        <f t="shared" ref="AQ16:AQ21" si="28">SUM(AP16)</f>
        <v>0</v>
      </c>
      <c r="AR16" s="114">
        <f t="shared" ref="AR16:AR21" si="29">SUM(AQ16,AO16,AG16,Y16,Q16,I16)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4"/>
        <v>0</v>
      </c>
      <c r="J17" s="117"/>
      <c r="K17" s="36"/>
      <c r="L17" s="36"/>
      <c r="M17" s="36"/>
      <c r="N17" s="36"/>
      <c r="O17" s="36"/>
      <c r="P17" s="116"/>
      <c r="Q17" s="118">
        <f t="shared" si="23"/>
        <v>0</v>
      </c>
      <c r="R17" s="117"/>
      <c r="S17" s="36"/>
      <c r="T17" s="36"/>
      <c r="U17" s="36"/>
      <c r="V17" s="36"/>
      <c r="W17" s="36"/>
      <c r="X17" s="116"/>
      <c r="Y17" s="118">
        <f t="shared" si="25"/>
        <v>0</v>
      </c>
      <c r="Z17" s="117"/>
      <c r="AA17" s="36"/>
      <c r="AB17" s="36"/>
      <c r="AC17" s="36"/>
      <c r="AD17" s="36"/>
      <c r="AE17" s="36"/>
      <c r="AF17" s="116"/>
      <c r="AG17" s="118">
        <f t="shared" si="26"/>
        <v>0</v>
      </c>
      <c r="AH17" s="117"/>
      <c r="AI17" s="36"/>
      <c r="AJ17" s="36"/>
      <c r="AK17" s="36"/>
      <c r="AL17" s="36"/>
      <c r="AM17" s="36"/>
      <c r="AN17" s="116"/>
      <c r="AO17" s="118">
        <f t="shared" si="27"/>
        <v>0</v>
      </c>
      <c r="AP17" s="57"/>
      <c r="AQ17" s="118">
        <f t="shared" si="28"/>
        <v>0</v>
      </c>
      <c r="AR17" s="117">
        <f t="shared" si="29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4"/>
        <v>0</v>
      </c>
      <c r="J18" s="117"/>
      <c r="K18" s="36"/>
      <c r="L18" s="36"/>
      <c r="M18" s="36"/>
      <c r="N18" s="36"/>
      <c r="O18" s="36"/>
      <c r="P18" s="116"/>
      <c r="Q18" s="118">
        <f t="shared" si="23"/>
        <v>0</v>
      </c>
      <c r="R18" s="117"/>
      <c r="S18" s="36"/>
      <c r="T18" s="36"/>
      <c r="U18" s="36"/>
      <c r="V18" s="36"/>
      <c r="W18" s="36"/>
      <c r="X18" s="116"/>
      <c r="Y18" s="118">
        <f t="shared" si="25"/>
        <v>0</v>
      </c>
      <c r="Z18" s="117"/>
      <c r="AA18" s="36"/>
      <c r="AB18" s="36"/>
      <c r="AC18" s="36"/>
      <c r="AD18" s="36"/>
      <c r="AE18" s="36"/>
      <c r="AF18" s="116"/>
      <c r="AG18" s="118">
        <f t="shared" si="26"/>
        <v>0</v>
      </c>
      <c r="AH18" s="117"/>
      <c r="AI18" s="36"/>
      <c r="AJ18" s="36"/>
      <c r="AK18" s="36"/>
      <c r="AL18" s="36"/>
      <c r="AM18" s="36"/>
      <c r="AN18" s="116"/>
      <c r="AO18" s="118">
        <f t="shared" si="27"/>
        <v>0</v>
      </c>
      <c r="AP18" s="57"/>
      <c r="AQ18" s="118">
        <f t="shared" si="28"/>
        <v>0</v>
      </c>
      <c r="AR18" s="117">
        <f t="shared" si="29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4"/>
        <v>0</v>
      </c>
      <c r="J19" s="117"/>
      <c r="K19" s="36"/>
      <c r="L19" s="36"/>
      <c r="M19" s="36"/>
      <c r="N19" s="36"/>
      <c r="O19" s="36"/>
      <c r="P19" s="116"/>
      <c r="Q19" s="118">
        <f t="shared" si="23"/>
        <v>0</v>
      </c>
      <c r="R19" s="117"/>
      <c r="S19" s="36"/>
      <c r="T19" s="36"/>
      <c r="U19" s="36"/>
      <c r="V19" s="36"/>
      <c r="W19" s="36"/>
      <c r="X19" s="116"/>
      <c r="Y19" s="118">
        <f t="shared" si="25"/>
        <v>0</v>
      </c>
      <c r="Z19" s="117"/>
      <c r="AA19" s="36"/>
      <c r="AB19" s="36"/>
      <c r="AC19" s="36"/>
      <c r="AD19" s="36"/>
      <c r="AE19" s="36"/>
      <c r="AF19" s="116"/>
      <c r="AG19" s="118">
        <f t="shared" si="26"/>
        <v>0</v>
      </c>
      <c r="AH19" s="117"/>
      <c r="AI19" s="36"/>
      <c r="AJ19" s="36"/>
      <c r="AK19" s="36"/>
      <c r="AL19" s="36"/>
      <c r="AM19" s="36"/>
      <c r="AN19" s="116"/>
      <c r="AO19" s="118">
        <f t="shared" si="27"/>
        <v>0</v>
      </c>
      <c r="AP19" s="57"/>
      <c r="AQ19" s="118">
        <f t="shared" si="28"/>
        <v>0</v>
      </c>
      <c r="AR19" s="117">
        <f t="shared" si="29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4"/>
        <v>0</v>
      </c>
      <c r="J20" s="117"/>
      <c r="K20" s="36"/>
      <c r="L20" s="36"/>
      <c r="M20" s="36"/>
      <c r="N20" s="36"/>
      <c r="O20" s="36"/>
      <c r="P20" s="116"/>
      <c r="Q20" s="118">
        <f t="shared" si="23"/>
        <v>0</v>
      </c>
      <c r="R20" s="117"/>
      <c r="S20" s="36"/>
      <c r="T20" s="36"/>
      <c r="U20" s="36"/>
      <c r="V20" s="36"/>
      <c r="W20" s="36"/>
      <c r="X20" s="116"/>
      <c r="Y20" s="118">
        <f t="shared" si="25"/>
        <v>0</v>
      </c>
      <c r="Z20" s="117"/>
      <c r="AA20" s="36"/>
      <c r="AB20" s="36"/>
      <c r="AC20" s="36"/>
      <c r="AD20" s="36"/>
      <c r="AE20" s="36"/>
      <c r="AF20" s="116"/>
      <c r="AG20" s="118">
        <f t="shared" si="26"/>
        <v>0</v>
      </c>
      <c r="AH20" s="117"/>
      <c r="AI20" s="36"/>
      <c r="AJ20" s="36"/>
      <c r="AK20" s="36"/>
      <c r="AL20" s="36"/>
      <c r="AM20" s="36"/>
      <c r="AN20" s="116"/>
      <c r="AO20" s="118">
        <f t="shared" si="27"/>
        <v>0</v>
      </c>
      <c r="AP20" s="57"/>
      <c r="AQ20" s="118">
        <f t="shared" si="28"/>
        <v>0</v>
      </c>
      <c r="AR20" s="117">
        <f t="shared" si="29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4"/>
        <v>0</v>
      </c>
      <c r="J21" s="117"/>
      <c r="K21" s="36"/>
      <c r="L21" s="36"/>
      <c r="M21" s="36"/>
      <c r="N21" s="36"/>
      <c r="O21" s="36"/>
      <c r="P21" s="116"/>
      <c r="Q21" s="118">
        <f t="shared" si="23"/>
        <v>0</v>
      </c>
      <c r="R21" s="117"/>
      <c r="S21" s="36"/>
      <c r="T21" s="36"/>
      <c r="U21" s="36"/>
      <c r="V21" s="36"/>
      <c r="W21" s="36"/>
      <c r="X21" s="116"/>
      <c r="Y21" s="118">
        <f t="shared" si="25"/>
        <v>0</v>
      </c>
      <c r="Z21" s="117"/>
      <c r="AA21" s="36"/>
      <c r="AB21" s="36"/>
      <c r="AC21" s="36"/>
      <c r="AD21" s="36"/>
      <c r="AE21" s="36"/>
      <c r="AF21" s="116"/>
      <c r="AG21" s="118">
        <f t="shared" si="26"/>
        <v>0</v>
      </c>
      <c r="AH21" s="117"/>
      <c r="AI21" s="36"/>
      <c r="AJ21" s="36"/>
      <c r="AK21" s="36"/>
      <c r="AL21" s="36"/>
      <c r="AM21" s="36"/>
      <c r="AN21" s="116"/>
      <c r="AO21" s="118">
        <f t="shared" si="27"/>
        <v>0</v>
      </c>
      <c r="AP21" s="57"/>
      <c r="AQ21" s="118">
        <f t="shared" si="28"/>
        <v>0</v>
      </c>
      <c r="AR21" s="117">
        <f t="shared" si="29"/>
        <v>0</v>
      </c>
    </row>
    <row r="22" ht="15.75" customHeight="1">
      <c r="A22" s="46" t="s">
        <v>79</v>
      </c>
      <c r="B22" s="36">
        <f t="shared" ref="B22:H22" si="30">SUM(B15:B21)</f>
        <v>0</v>
      </c>
      <c r="C22" s="36">
        <f t="shared" si="30"/>
        <v>0</v>
      </c>
      <c r="D22" s="36">
        <f t="shared" si="30"/>
        <v>0</v>
      </c>
      <c r="E22" s="36">
        <f t="shared" si="30"/>
        <v>0</v>
      </c>
      <c r="F22" s="36">
        <f t="shared" si="30"/>
        <v>0</v>
      </c>
      <c r="G22" s="36">
        <f t="shared" si="30"/>
        <v>0</v>
      </c>
      <c r="H22" s="36">
        <f t="shared" si="30"/>
        <v>0</v>
      </c>
      <c r="I22" s="119"/>
      <c r="J22" s="36">
        <f t="shared" ref="J22:K22" si="31">SUM(J15:J21)</f>
        <v>0</v>
      </c>
      <c r="K22" s="36">
        <f t="shared" si="31"/>
        <v>0</v>
      </c>
      <c r="L22" s="36">
        <v>0.0</v>
      </c>
      <c r="M22" s="36">
        <f t="shared" ref="M22:P22" si="32">SUM(M15:M21)</f>
        <v>0</v>
      </c>
      <c r="N22" s="36">
        <f t="shared" si="32"/>
        <v>0</v>
      </c>
      <c r="O22" s="36">
        <f t="shared" si="32"/>
        <v>0</v>
      </c>
      <c r="P22" s="36">
        <f t="shared" si="32"/>
        <v>0</v>
      </c>
      <c r="Q22" s="120"/>
      <c r="R22" s="36">
        <f t="shared" ref="R22:X22" si="33">SUM(R15:R21)</f>
        <v>0</v>
      </c>
      <c r="S22" s="36">
        <f t="shared" si="33"/>
        <v>0</v>
      </c>
      <c r="T22" s="36">
        <f t="shared" si="33"/>
        <v>0</v>
      </c>
      <c r="U22" s="36">
        <f t="shared" si="33"/>
        <v>0</v>
      </c>
      <c r="V22" s="36">
        <f t="shared" si="33"/>
        <v>0</v>
      </c>
      <c r="W22" s="36">
        <f t="shared" si="33"/>
        <v>0</v>
      </c>
      <c r="X22" s="36">
        <f t="shared" si="33"/>
        <v>0</v>
      </c>
      <c r="Y22" s="120"/>
      <c r="Z22" s="36">
        <f t="shared" ref="Z22:AF22" si="34">SUM(Z15:Z21)</f>
        <v>0</v>
      </c>
      <c r="AA22" s="36">
        <f t="shared" si="34"/>
        <v>0</v>
      </c>
      <c r="AB22" s="36">
        <f t="shared" si="34"/>
        <v>0</v>
      </c>
      <c r="AC22" s="36">
        <f t="shared" si="34"/>
        <v>0</v>
      </c>
      <c r="AD22" s="36">
        <f t="shared" si="34"/>
        <v>0</v>
      </c>
      <c r="AE22" s="36">
        <f t="shared" si="34"/>
        <v>0</v>
      </c>
      <c r="AF22" s="36">
        <f t="shared" si="34"/>
        <v>0</v>
      </c>
      <c r="AG22" s="120"/>
      <c r="AH22" s="36">
        <f t="shared" ref="AH22:AN22" si="35">SUM(AH15:AH21)</f>
        <v>0</v>
      </c>
      <c r="AI22" s="36">
        <f t="shared" si="35"/>
        <v>0</v>
      </c>
      <c r="AJ22" s="36">
        <f t="shared" si="35"/>
        <v>0</v>
      </c>
      <c r="AK22" s="36">
        <f t="shared" si="35"/>
        <v>0</v>
      </c>
      <c r="AL22" s="36">
        <f t="shared" si="35"/>
        <v>0</v>
      </c>
      <c r="AM22" s="36">
        <f t="shared" si="35"/>
        <v>0</v>
      </c>
      <c r="AN22" s="36">
        <f t="shared" si="35"/>
        <v>0</v>
      </c>
      <c r="AO22" s="120"/>
      <c r="AP22" s="36">
        <f>SUM(AP15:AP21)</f>
        <v>0</v>
      </c>
      <c r="AQ22" s="120"/>
      <c r="AR22" s="121">
        <f>SUM(AR16:AR21)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118"/>
      <c r="AR23" s="117"/>
    </row>
    <row r="24" ht="15.75" customHeight="1">
      <c r="A24" s="123" t="s">
        <v>80</v>
      </c>
      <c r="B24" s="116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</row>
    <row r="25" ht="15.75" customHeight="1">
      <c r="A25" s="34" t="s">
        <v>81</v>
      </c>
      <c r="B25" s="43"/>
      <c r="C25" s="43"/>
      <c r="D25" s="43"/>
      <c r="E25" s="43"/>
      <c r="F25" s="43"/>
      <c r="G25" s="45"/>
      <c r="H25" s="43"/>
      <c r="I25" s="95">
        <f t="shared" ref="I25:I34" si="36">SUM(B25:H25)</f>
        <v>0</v>
      </c>
      <c r="J25" s="43"/>
      <c r="K25" s="43"/>
      <c r="L25" s="43"/>
      <c r="M25" s="43"/>
      <c r="N25" s="43"/>
      <c r="O25" s="45"/>
      <c r="P25" s="43"/>
      <c r="Q25" s="95">
        <f t="shared" ref="Q25:Q34" si="37">SUM(J25:P25)</f>
        <v>0</v>
      </c>
      <c r="R25" s="43"/>
      <c r="S25" s="43"/>
      <c r="T25" s="43"/>
      <c r="U25" s="43"/>
      <c r="V25" s="43"/>
      <c r="W25" s="45"/>
      <c r="X25" s="43"/>
      <c r="Y25" s="95">
        <f t="shared" ref="Y25:Y34" si="38">SUM(R25:X25)</f>
        <v>0</v>
      </c>
      <c r="Z25" s="43"/>
      <c r="AA25" s="43"/>
      <c r="AB25" s="43"/>
      <c r="AC25" s="43"/>
      <c r="AD25" s="43"/>
      <c r="AE25" s="45"/>
      <c r="AF25" s="43"/>
      <c r="AG25" s="95">
        <f t="shared" ref="AG25:AG34" si="39">SUM(Z25:AF25)</f>
        <v>0</v>
      </c>
      <c r="AH25" s="43"/>
      <c r="AI25" s="43"/>
      <c r="AJ25" s="43"/>
      <c r="AK25" s="43"/>
      <c r="AL25" s="43"/>
      <c r="AM25" s="45"/>
      <c r="AN25" s="43"/>
      <c r="AO25" s="95">
        <f t="shared" ref="AO25:AO34" si="40">SUM(AH25:AN25)</f>
        <v>0</v>
      </c>
      <c r="AP25" s="44"/>
      <c r="AQ25" s="95">
        <f t="shared" ref="AQ25:AQ34" si="41">SUM(AJ25:AP25)</f>
        <v>0</v>
      </c>
      <c r="AR25" s="114">
        <f t="shared" ref="AR25:AR34" si="42">SUM(AQ25,AO25,AG25,Y25,Q25,I25)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6"/>
        <v>0</v>
      </c>
      <c r="J26" s="116"/>
      <c r="K26" s="116"/>
      <c r="L26" s="116"/>
      <c r="M26" s="116"/>
      <c r="N26" s="116"/>
      <c r="O26" s="36"/>
      <c r="P26" s="116"/>
      <c r="Q26" s="95">
        <f t="shared" si="37"/>
        <v>0</v>
      </c>
      <c r="R26" s="116"/>
      <c r="S26" s="116"/>
      <c r="T26" s="116"/>
      <c r="U26" s="116"/>
      <c r="V26" s="116"/>
      <c r="W26" s="36"/>
      <c r="X26" s="116"/>
      <c r="Y26" s="95">
        <f t="shared" si="38"/>
        <v>0</v>
      </c>
      <c r="Z26" s="116"/>
      <c r="AA26" s="116"/>
      <c r="AB26" s="116"/>
      <c r="AC26" s="116"/>
      <c r="AD26" s="116"/>
      <c r="AE26" s="36"/>
      <c r="AF26" s="116"/>
      <c r="AG26" s="95">
        <f t="shared" si="39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0"/>
        <v>0</v>
      </c>
      <c r="AP26" s="57"/>
      <c r="AQ26" s="95">
        <f t="shared" si="41"/>
        <v>0</v>
      </c>
      <c r="AR26" s="117">
        <f t="shared" si="42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6"/>
        <v>0</v>
      </c>
      <c r="J27" s="116"/>
      <c r="K27" s="116"/>
      <c r="L27" s="116"/>
      <c r="M27" s="116"/>
      <c r="N27" s="116"/>
      <c r="O27" s="36"/>
      <c r="P27" s="116"/>
      <c r="Q27" s="95">
        <f t="shared" si="37"/>
        <v>0</v>
      </c>
      <c r="R27" s="116"/>
      <c r="S27" s="116"/>
      <c r="T27" s="116"/>
      <c r="U27" s="116"/>
      <c r="V27" s="116"/>
      <c r="W27" s="36"/>
      <c r="X27" s="116"/>
      <c r="Y27" s="95">
        <f t="shared" si="38"/>
        <v>0</v>
      </c>
      <c r="Z27" s="116"/>
      <c r="AA27" s="116"/>
      <c r="AB27" s="116"/>
      <c r="AC27" s="116"/>
      <c r="AD27" s="116"/>
      <c r="AE27" s="36"/>
      <c r="AF27" s="116"/>
      <c r="AG27" s="95">
        <f t="shared" si="39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0"/>
        <v>0</v>
      </c>
      <c r="AP27" s="57"/>
      <c r="AQ27" s="95">
        <f t="shared" si="41"/>
        <v>0</v>
      </c>
      <c r="AR27" s="117">
        <f t="shared" si="42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6"/>
        <v>0</v>
      </c>
      <c r="J28" s="116"/>
      <c r="K28" s="116"/>
      <c r="L28" s="116"/>
      <c r="M28" s="116"/>
      <c r="N28" s="116"/>
      <c r="O28" s="36"/>
      <c r="P28" s="116"/>
      <c r="Q28" s="95">
        <f t="shared" si="37"/>
        <v>0</v>
      </c>
      <c r="R28" s="116"/>
      <c r="S28" s="116"/>
      <c r="T28" s="116"/>
      <c r="U28" s="116"/>
      <c r="V28" s="116"/>
      <c r="W28" s="36"/>
      <c r="X28" s="116"/>
      <c r="Y28" s="95">
        <f t="shared" si="38"/>
        <v>0</v>
      </c>
      <c r="Z28" s="116"/>
      <c r="AA28" s="116"/>
      <c r="AB28" s="116"/>
      <c r="AC28" s="116"/>
      <c r="AD28" s="116"/>
      <c r="AE28" s="36"/>
      <c r="AF28" s="116"/>
      <c r="AG28" s="95">
        <f t="shared" si="39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0"/>
        <v>0</v>
      </c>
      <c r="AP28" s="57"/>
      <c r="AQ28" s="95">
        <f t="shared" si="41"/>
        <v>0</v>
      </c>
      <c r="AR28" s="117">
        <f t="shared" si="42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6"/>
        <v>0</v>
      </c>
      <c r="J29" s="116"/>
      <c r="K29" s="116"/>
      <c r="L29" s="116"/>
      <c r="M29" s="116"/>
      <c r="N29" s="116"/>
      <c r="O29" s="36"/>
      <c r="P29" s="116"/>
      <c r="Q29" s="95">
        <f t="shared" si="37"/>
        <v>0</v>
      </c>
      <c r="R29" s="116"/>
      <c r="S29" s="116"/>
      <c r="T29" s="116"/>
      <c r="U29" s="116"/>
      <c r="V29" s="116"/>
      <c r="W29" s="36"/>
      <c r="X29" s="116"/>
      <c r="Y29" s="95">
        <f t="shared" si="38"/>
        <v>0</v>
      </c>
      <c r="Z29" s="116"/>
      <c r="AA29" s="116"/>
      <c r="AB29" s="116"/>
      <c r="AC29" s="116"/>
      <c r="AD29" s="116"/>
      <c r="AE29" s="36"/>
      <c r="AF29" s="116"/>
      <c r="AG29" s="95">
        <f t="shared" si="39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0"/>
        <v>0</v>
      </c>
      <c r="AP29" s="57"/>
      <c r="AQ29" s="95">
        <f t="shared" si="41"/>
        <v>0</v>
      </c>
      <c r="AR29" s="117">
        <f t="shared" si="42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6"/>
        <v>0</v>
      </c>
      <c r="J30" s="116"/>
      <c r="K30" s="116"/>
      <c r="L30" s="116"/>
      <c r="M30" s="116"/>
      <c r="N30" s="116"/>
      <c r="O30" s="36"/>
      <c r="P30" s="116"/>
      <c r="Q30" s="95">
        <f t="shared" si="37"/>
        <v>0</v>
      </c>
      <c r="R30" s="116"/>
      <c r="S30" s="116"/>
      <c r="T30" s="116"/>
      <c r="U30" s="116"/>
      <c r="V30" s="116"/>
      <c r="W30" s="36"/>
      <c r="X30" s="116"/>
      <c r="Y30" s="95">
        <f t="shared" si="38"/>
        <v>0</v>
      </c>
      <c r="Z30" s="116"/>
      <c r="AA30" s="116"/>
      <c r="AB30" s="116"/>
      <c r="AC30" s="116"/>
      <c r="AD30" s="116"/>
      <c r="AE30" s="36"/>
      <c r="AF30" s="116"/>
      <c r="AG30" s="95">
        <f t="shared" si="39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0"/>
        <v>0</v>
      </c>
      <c r="AP30" s="57"/>
      <c r="AQ30" s="95">
        <f t="shared" si="41"/>
        <v>0</v>
      </c>
      <c r="AR30" s="117">
        <f t="shared" si="42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6"/>
        <v>0</v>
      </c>
      <c r="J31" s="116"/>
      <c r="K31" s="116"/>
      <c r="L31" s="116"/>
      <c r="M31" s="116"/>
      <c r="N31" s="116"/>
      <c r="O31" s="36"/>
      <c r="P31" s="116"/>
      <c r="Q31" s="95">
        <f t="shared" si="37"/>
        <v>0</v>
      </c>
      <c r="R31" s="116"/>
      <c r="S31" s="116"/>
      <c r="T31" s="116"/>
      <c r="U31" s="116"/>
      <c r="V31" s="116"/>
      <c r="W31" s="36"/>
      <c r="X31" s="116"/>
      <c r="Y31" s="95">
        <f t="shared" si="38"/>
        <v>0</v>
      </c>
      <c r="Z31" s="116"/>
      <c r="AA31" s="116"/>
      <c r="AB31" s="116"/>
      <c r="AC31" s="116"/>
      <c r="AD31" s="116"/>
      <c r="AE31" s="36"/>
      <c r="AF31" s="116"/>
      <c r="AG31" s="95">
        <f t="shared" si="39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0"/>
        <v>0</v>
      </c>
      <c r="AP31" s="57"/>
      <c r="AQ31" s="95">
        <f t="shared" si="41"/>
        <v>0</v>
      </c>
      <c r="AR31" s="117">
        <f t="shared" si="42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6"/>
        <v>0</v>
      </c>
      <c r="J32" s="116"/>
      <c r="K32" s="116"/>
      <c r="L32" s="116"/>
      <c r="M32" s="116"/>
      <c r="N32" s="116"/>
      <c r="O32" s="36"/>
      <c r="P32" s="116"/>
      <c r="Q32" s="95">
        <f t="shared" si="37"/>
        <v>0</v>
      </c>
      <c r="R32" s="116"/>
      <c r="S32" s="116"/>
      <c r="T32" s="116"/>
      <c r="U32" s="116"/>
      <c r="V32" s="116"/>
      <c r="W32" s="36"/>
      <c r="X32" s="116"/>
      <c r="Y32" s="95">
        <f t="shared" si="38"/>
        <v>0</v>
      </c>
      <c r="Z32" s="116"/>
      <c r="AA32" s="116"/>
      <c r="AB32" s="116"/>
      <c r="AC32" s="116"/>
      <c r="AD32" s="116"/>
      <c r="AE32" s="36"/>
      <c r="AF32" s="116"/>
      <c r="AG32" s="95">
        <f t="shared" si="39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0"/>
        <v>0</v>
      </c>
      <c r="AP32" s="57"/>
      <c r="AQ32" s="95">
        <f t="shared" si="41"/>
        <v>0</v>
      </c>
      <c r="AR32" s="117">
        <f t="shared" si="42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6"/>
        <v>0</v>
      </c>
      <c r="J33" s="116"/>
      <c r="K33" s="116"/>
      <c r="L33" s="116"/>
      <c r="M33" s="116"/>
      <c r="N33" s="116"/>
      <c r="O33" s="36"/>
      <c r="P33" s="116"/>
      <c r="Q33" s="95">
        <f t="shared" si="37"/>
        <v>0</v>
      </c>
      <c r="R33" s="116"/>
      <c r="S33" s="116"/>
      <c r="T33" s="116"/>
      <c r="U33" s="116"/>
      <c r="V33" s="116"/>
      <c r="W33" s="36"/>
      <c r="X33" s="116"/>
      <c r="Y33" s="95">
        <f t="shared" si="38"/>
        <v>0</v>
      </c>
      <c r="Z33" s="116"/>
      <c r="AA33" s="116"/>
      <c r="AB33" s="116"/>
      <c r="AC33" s="116"/>
      <c r="AD33" s="116"/>
      <c r="AE33" s="36"/>
      <c r="AF33" s="116"/>
      <c r="AG33" s="95">
        <f t="shared" si="39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0"/>
        <v>0</v>
      </c>
      <c r="AP33" s="57"/>
      <c r="AQ33" s="95">
        <f t="shared" si="41"/>
        <v>0</v>
      </c>
      <c r="AR33" s="117">
        <f t="shared" si="42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6"/>
        <v>0</v>
      </c>
      <c r="J34" s="116"/>
      <c r="K34" s="116"/>
      <c r="L34" s="116"/>
      <c r="M34" s="116"/>
      <c r="N34" s="116"/>
      <c r="O34" s="36"/>
      <c r="P34" s="116"/>
      <c r="Q34" s="95">
        <f t="shared" si="37"/>
        <v>0</v>
      </c>
      <c r="R34" s="116"/>
      <c r="S34" s="116"/>
      <c r="T34" s="116"/>
      <c r="U34" s="116"/>
      <c r="V34" s="116"/>
      <c r="W34" s="36"/>
      <c r="X34" s="116"/>
      <c r="Y34" s="95">
        <f t="shared" si="38"/>
        <v>0</v>
      </c>
      <c r="Z34" s="116"/>
      <c r="AA34" s="116"/>
      <c r="AB34" s="116"/>
      <c r="AC34" s="116"/>
      <c r="AD34" s="116"/>
      <c r="AE34" s="36"/>
      <c r="AF34" s="116"/>
      <c r="AG34" s="95">
        <f t="shared" si="39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0"/>
        <v>0</v>
      </c>
      <c r="AP34" s="57"/>
      <c r="AQ34" s="95">
        <f t="shared" si="41"/>
        <v>0</v>
      </c>
      <c r="AR34" s="117">
        <f t="shared" si="42"/>
        <v>0</v>
      </c>
    </row>
    <row r="35" ht="15.75" customHeight="1">
      <c r="A35" s="46" t="s">
        <v>85</v>
      </c>
      <c r="B35" s="125">
        <f t="shared" ref="B35:H35" si="43">SUM(B25:B34)</f>
        <v>0</v>
      </c>
      <c r="C35" s="125">
        <f t="shared" si="43"/>
        <v>0</v>
      </c>
      <c r="D35" s="125">
        <f t="shared" si="43"/>
        <v>0</v>
      </c>
      <c r="E35" s="125">
        <f t="shared" si="43"/>
        <v>0</v>
      </c>
      <c r="F35" s="125">
        <f t="shared" si="43"/>
        <v>0</v>
      </c>
      <c r="G35" s="125">
        <f t="shared" si="43"/>
        <v>0</v>
      </c>
      <c r="H35" s="125">
        <f t="shared" si="43"/>
        <v>0</v>
      </c>
      <c r="I35" s="119"/>
      <c r="J35" s="125">
        <f t="shared" ref="J35:P35" si="44">SUM(J25:J34)</f>
        <v>0</v>
      </c>
      <c r="K35" s="125">
        <f t="shared" si="44"/>
        <v>0</v>
      </c>
      <c r="L35" s="125">
        <f t="shared" si="44"/>
        <v>0</v>
      </c>
      <c r="M35" s="125">
        <f t="shared" si="44"/>
        <v>0</v>
      </c>
      <c r="N35" s="125">
        <f t="shared" si="44"/>
        <v>0</v>
      </c>
      <c r="O35" s="125">
        <f t="shared" si="44"/>
        <v>0</v>
      </c>
      <c r="P35" s="125">
        <f t="shared" si="44"/>
        <v>0</v>
      </c>
      <c r="Q35" s="119"/>
      <c r="R35" s="125">
        <f t="shared" ref="R35:X35" si="45">SUM(R25:R34)</f>
        <v>0</v>
      </c>
      <c r="S35" s="125">
        <f t="shared" si="45"/>
        <v>0</v>
      </c>
      <c r="T35" s="125">
        <f t="shared" si="45"/>
        <v>0</v>
      </c>
      <c r="U35" s="125">
        <f t="shared" si="45"/>
        <v>0</v>
      </c>
      <c r="V35" s="125">
        <f t="shared" si="45"/>
        <v>0</v>
      </c>
      <c r="W35" s="125">
        <f t="shared" si="45"/>
        <v>0</v>
      </c>
      <c r="X35" s="125">
        <f t="shared" si="45"/>
        <v>0</v>
      </c>
      <c r="Y35" s="119"/>
      <c r="Z35" s="125">
        <f t="shared" ref="Z35:AF35" si="46">SUM(Z25:Z34)</f>
        <v>0</v>
      </c>
      <c r="AA35" s="125">
        <f t="shared" si="46"/>
        <v>0</v>
      </c>
      <c r="AB35" s="125">
        <f t="shared" si="46"/>
        <v>0</v>
      </c>
      <c r="AC35" s="125">
        <f t="shared" si="46"/>
        <v>0</v>
      </c>
      <c r="AD35" s="125">
        <f t="shared" si="46"/>
        <v>0</v>
      </c>
      <c r="AE35" s="125">
        <f t="shared" si="46"/>
        <v>0</v>
      </c>
      <c r="AF35" s="125">
        <f t="shared" si="46"/>
        <v>0</v>
      </c>
      <c r="AG35" s="119"/>
      <c r="AH35" s="125">
        <f t="shared" ref="AH35:AN35" si="47">SUM(AH25:AH34)</f>
        <v>0</v>
      </c>
      <c r="AI35" s="125">
        <f t="shared" si="47"/>
        <v>0</v>
      </c>
      <c r="AJ35" s="125">
        <f t="shared" si="47"/>
        <v>0</v>
      </c>
      <c r="AK35" s="125">
        <f t="shared" si="47"/>
        <v>0</v>
      </c>
      <c r="AL35" s="125">
        <f t="shared" si="47"/>
        <v>0</v>
      </c>
      <c r="AM35" s="125">
        <f t="shared" si="47"/>
        <v>0</v>
      </c>
      <c r="AN35" s="125">
        <f t="shared" si="47"/>
        <v>0</v>
      </c>
      <c r="AO35" s="119"/>
      <c r="AP35" s="125">
        <f>SUM(AP25:AP34)</f>
        <v>0</v>
      </c>
      <c r="AQ35" s="119"/>
      <c r="AR35" s="126">
        <f>SUM(AR25:AR34)</f>
        <v>0</v>
      </c>
    </row>
    <row r="36" ht="15.75" customHeight="1">
      <c r="A36" s="56" t="s">
        <v>86</v>
      </c>
      <c r="B36" s="116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124"/>
      <c r="AR36" s="57"/>
    </row>
    <row r="37" ht="15.75" customHeight="1">
      <c r="A37" s="34" t="s">
        <v>87</v>
      </c>
      <c r="B37" s="43"/>
      <c r="C37" s="43"/>
      <c r="D37" s="43"/>
      <c r="E37" s="43"/>
      <c r="F37" s="43"/>
      <c r="G37" s="45"/>
      <c r="H37" s="43"/>
      <c r="I37" s="95">
        <f t="shared" ref="I37:I54" si="48">SUM(B37:H37)</f>
        <v>0</v>
      </c>
      <c r="J37" s="43"/>
      <c r="K37" s="43"/>
      <c r="L37" s="43"/>
      <c r="M37" s="43"/>
      <c r="N37" s="43"/>
      <c r="O37" s="45"/>
      <c r="P37" s="43"/>
      <c r="Q37" s="95">
        <f t="shared" ref="Q37:Q54" si="49">SUM(J37:P37)</f>
        <v>0</v>
      </c>
      <c r="R37" s="43"/>
      <c r="S37" s="43"/>
      <c r="T37" s="43"/>
      <c r="U37" s="43"/>
      <c r="V37" s="43"/>
      <c r="W37" s="45"/>
      <c r="X37" s="43"/>
      <c r="Y37" s="95">
        <f t="shared" ref="Y37:Y54" si="50">SUM(R37:X37)</f>
        <v>0</v>
      </c>
      <c r="Z37" s="43"/>
      <c r="AA37" s="43"/>
      <c r="AB37" s="43"/>
      <c r="AC37" s="43"/>
      <c r="AD37" s="43"/>
      <c r="AE37" s="45"/>
      <c r="AF37" s="43"/>
      <c r="AG37" s="95">
        <f t="shared" ref="AG37:AG54" si="51">SUM(Z37:AF37)</f>
        <v>0</v>
      </c>
      <c r="AH37" s="43"/>
      <c r="AI37" s="43"/>
      <c r="AJ37" s="43"/>
      <c r="AK37" s="43"/>
      <c r="AL37" s="43"/>
      <c r="AM37" s="45"/>
      <c r="AN37" s="43"/>
      <c r="AO37" s="95">
        <f t="shared" ref="AO37:AO54" si="52">SUM(AH37:AN37)</f>
        <v>0</v>
      </c>
      <c r="AP37" s="44"/>
      <c r="AQ37" s="95">
        <f t="shared" ref="AQ37:AQ54" si="53">SUM(AJ37:AP37)</f>
        <v>0</v>
      </c>
      <c r="AR37" s="114">
        <f t="shared" ref="AR37:AR54" si="54">SUM(AQ37,AO37,AG37,Y37,Q37,I37)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48"/>
        <v>0</v>
      </c>
      <c r="J38" s="116"/>
      <c r="K38" s="116"/>
      <c r="L38" s="116"/>
      <c r="M38" s="116"/>
      <c r="N38" s="116"/>
      <c r="O38" s="36"/>
      <c r="P38" s="116"/>
      <c r="Q38" s="95">
        <f t="shared" si="49"/>
        <v>0</v>
      </c>
      <c r="R38" s="116"/>
      <c r="S38" s="116"/>
      <c r="T38" s="116"/>
      <c r="U38" s="116"/>
      <c r="V38" s="116"/>
      <c r="W38" s="36"/>
      <c r="X38" s="116"/>
      <c r="Y38" s="95">
        <f t="shared" si="50"/>
        <v>0</v>
      </c>
      <c r="Z38" s="116"/>
      <c r="AA38" s="116"/>
      <c r="AB38" s="116"/>
      <c r="AC38" s="116"/>
      <c r="AD38" s="116"/>
      <c r="AE38" s="36"/>
      <c r="AF38" s="116"/>
      <c r="AG38" s="95">
        <f t="shared" si="51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2"/>
        <v>0</v>
      </c>
      <c r="AP38" s="57"/>
      <c r="AQ38" s="95">
        <f t="shared" si="53"/>
        <v>0</v>
      </c>
      <c r="AR38" s="117">
        <f t="shared" si="54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48"/>
        <v>0</v>
      </c>
      <c r="J39" s="116"/>
      <c r="K39" s="116"/>
      <c r="L39" s="116"/>
      <c r="M39" s="116"/>
      <c r="N39" s="116"/>
      <c r="O39" s="36"/>
      <c r="P39" s="116"/>
      <c r="Q39" s="95">
        <f t="shared" si="49"/>
        <v>0</v>
      </c>
      <c r="R39" s="116"/>
      <c r="S39" s="116"/>
      <c r="T39" s="116"/>
      <c r="U39" s="116"/>
      <c r="V39" s="116"/>
      <c r="W39" s="36"/>
      <c r="X39" s="116"/>
      <c r="Y39" s="95">
        <f t="shared" si="50"/>
        <v>0</v>
      </c>
      <c r="Z39" s="116"/>
      <c r="AA39" s="116"/>
      <c r="AB39" s="116"/>
      <c r="AC39" s="116"/>
      <c r="AD39" s="116"/>
      <c r="AE39" s="36"/>
      <c r="AF39" s="116"/>
      <c r="AG39" s="95">
        <f t="shared" si="51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2"/>
        <v>0</v>
      </c>
      <c r="AP39" s="57"/>
      <c r="AQ39" s="95">
        <f t="shared" si="53"/>
        <v>0</v>
      </c>
      <c r="AR39" s="117">
        <f t="shared" si="54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48"/>
        <v>0</v>
      </c>
      <c r="J40" s="116"/>
      <c r="K40" s="116"/>
      <c r="L40" s="116"/>
      <c r="M40" s="116"/>
      <c r="N40" s="116"/>
      <c r="O40" s="36"/>
      <c r="P40" s="116"/>
      <c r="Q40" s="95">
        <f t="shared" si="49"/>
        <v>0</v>
      </c>
      <c r="R40" s="116"/>
      <c r="S40" s="116"/>
      <c r="T40" s="116"/>
      <c r="U40" s="116"/>
      <c r="V40" s="116"/>
      <c r="W40" s="36"/>
      <c r="X40" s="116"/>
      <c r="Y40" s="95">
        <f t="shared" si="50"/>
        <v>0</v>
      </c>
      <c r="Z40" s="116"/>
      <c r="AA40" s="116"/>
      <c r="AB40" s="116"/>
      <c r="AC40" s="116"/>
      <c r="AD40" s="116"/>
      <c r="AE40" s="36"/>
      <c r="AF40" s="116"/>
      <c r="AG40" s="95">
        <f t="shared" si="51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2"/>
        <v>0</v>
      </c>
      <c r="AP40" s="57"/>
      <c r="AQ40" s="95">
        <f t="shared" si="53"/>
        <v>0</v>
      </c>
      <c r="AR40" s="117">
        <f t="shared" si="54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48"/>
        <v>0</v>
      </c>
      <c r="J41" s="116"/>
      <c r="K41" s="116"/>
      <c r="L41" s="116"/>
      <c r="M41" s="116"/>
      <c r="N41" s="116"/>
      <c r="O41" s="36"/>
      <c r="P41" s="116"/>
      <c r="Q41" s="95">
        <f t="shared" si="49"/>
        <v>0</v>
      </c>
      <c r="R41" s="116"/>
      <c r="S41" s="116"/>
      <c r="T41" s="116"/>
      <c r="U41" s="116"/>
      <c r="V41" s="116"/>
      <c r="W41" s="36"/>
      <c r="X41" s="116"/>
      <c r="Y41" s="95">
        <f t="shared" si="50"/>
        <v>0</v>
      </c>
      <c r="Z41" s="116"/>
      <c r="AA41" s="116"/>
      <c r="AB41" s="116"/>
      <c r="AC41" s="116"/>
      <c r="AD41" s="116"/>
      <c r="AE41" s="36"/>
      <c r="AF41" s="116"/>
      <c r="AG41" s="95">
        <f t="shared" si="51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2"/>
        <v>0</v>
      </c>
      <c r="AP41" s="57"/>
      <c r="AQ41" s="95">
        <f t="shared" si="53"/>
        <v>0</v>
      </c>
      <c r="AR41" s="117">
        <f t="shared" si="54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48"/>
        <v>0</v>
      </c>
      <c r="J42" s="116"/>
      <c r="K42" s="116"/>
      <c r="L42" s="116"/>
      <c r="M42" s="116"/>
      <c r="N42" s="116"/>
      <c r="O42" s="36"/>
      <c r="P42" s="116"/>
      <c r="Q42" s="95">
        <f t="shared" si="49"/>
        <v>0</v>
      </c>
      <c r="R42" s="116"/>
      <c r="S42" s="116"/>
      <c r="T42" s="116"/>
      <c r="U42" s="116"/>
      <c r="V42" s="116"/>
      <c r="W42" s="36"/>
      <c r="X42" s="116"/>
      <c r="Y42" s="95">
        <f t="shared" si="50"/>
        <v>0</v>
      </c>
      <c r="Z42" s="116"/>
      <c r="AA42" s="116"/>
      <c r="AB42" s="116"/>
      <c r="AC42" s="116"/>
      <c r="AD42" s="116"/>
      <c r="AE42" s="36"/>
      <c r="AF42" s="116"/>
      <c r="AG42" s="95">
        <f t="shared" si="51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2"/>
        <v>0</v>
      </c>
      <c r="AP42" s="57"/>
      <c r="AQ42" s="95">
        <f t="shared" si="53"/>
        <v>0</v>
      </c>
      <c r="AR42" s="117">
        <f t="shared" si="54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48"/>
        <v>0</v>
      </c>
      <c r="J43" s="116"/>
      <c r="K43" s="116"/>
      <c r="L43" s="116"/>
      <c r="M43" s="116"/>
      <c r="N43" s="116"/>
      <c r="O43" s="36"/>
      <c r="P43" s="116"/>
      <c r="Q43" s="95">
        <f t="shared" si="49"/>
        <v>0</v>
      </c>
      <c r="R43" s="116"/>
      <c r="S43" s="116"/>
      <c r="T43" s="116"/>
      <c r="U43" s="116"/>
      <c r="V43" s="116"/>
      <c r="W43" s="36"/>
      <c r="X43" s="116"/>
      <c r="Y43" s="95">
        <f t="shared" si="50"/>
        <v>0</v>
      </c>
      <c r="Z43" s="116"/>
      <c r="AA43" s="116"/>
      <c r="AB43" s="116"/>
      <c r="AC43" s="116"/>
      <c r="AD43" s="116"/>
      <c r="AE43" s="36"/>
      <c r="AF43" s="116"/>
      <c r="AG43" s="95">
        <f t="shared" si="51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2"/>
        <v>0</v>
      </c>
      <c r="AP43" s="57"/>
      <c r="AQ43" s="95">
        <f t="shared" si="53"/>
        <v>0</v>
      </c>
      <c r="AR43" s="117">
        <f t="shared" si="54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48"/>
        <v>0</v>
      </c>
      <c r="J44" s="116"/>
      <c r="K44" s="116"/>
      <c r="L44" s="116"/>
      <c r="M44" s="116"/>
      <c r="N44" s="116"/>
      <c r="O44" s="36"/>
      <c r="P44" s="116"/>
      <c r="Q44" s="95">
        <f t="shared" si="49"/>
        <v>0</v>
      </c>
      <c r="R44" s="116"/>
      <c r="S44" s="116"/>
      <c r="T44" s="116"/>
      <c r="U44" s="116"/>
      <c r="V44" s="116"/>
      <c r="W44" s="36"/>
      <c r="X44" s="116"/>
      <c r="Y44" s="95">
        <f t="shared" si="50"/>
        <v>0</v>
      </c>
      <c r="Z44" s="116"/>
      <c r="AA44" s="116"/>
      <c r="AB44" s="116"/>
      <c r="AC44" s="116"/>
      <c r="AD44" s="116"/>
      <c r="AE44" s="36"/>
      <c r="AF44" s="116"/>
      <c r="AG44" s="95">
        <f t="shared" si="51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2"/>
        <v>0</v>
      </c>
      <c r="AP44" s="57"/>
      <c r="AQ44" s="95">
        <f t="shared" si="53"/>
        <v>0</v>
      </c>
      <c r="AR44" s="117">
        <f t="shared" si="54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48"/>
        <v>0</v>
      </c>
      <c r="J45" s="116"/>
      <c r="K45" s="116"/>
      <c r="L45" s="116"/>
      <c r="M45" s="116"/>
      <c r="N45" s="116"/>
      <c r="O45" s="36"/>
      <c r="P45" s="116"/>
      <c r="Q45" s="95">
        <f t="shared" si="49"/>
        <v>0</v>
      </c>
      <c r="R45" s="116"/>
      <c r="S45" s="116"/>
      <c r="T45" s="116"/>
      <c r="U45" s="116"/>
      <c r="V45" s="116"/>
      <c r="W45" s="36"/>
      <c r="X45" s="116"/>
      <c r="Y45" s="95">
        <f t="shared" si="50"/>
        <v>0</v>
      </c>
      <c r="Z45" s="116"/>
      <c r="AA45" s="116"/>
      <c r="AB45" s="116"/>
      <c r="AC45" s="116"/>
      <c r="AD45" s="116"/>
      <c r="AE45" s="36"/>
      <c r="AF45" s="116"/>
      <c r="AG45" s="95">
        <f t="shared" si="51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2"/>
        <v>0</v>
      </c>
      <c r="AP45" s="57"/>
      <c r="AQ45" s="95">
        <f t="shared" si="53"/>
        <v>0</v>
      </c>
      <c r="AR45" s="117">
        <f t="shared" si="54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48"/>
        <v>0</v>
      </c>
      <c r="J46" s="116"/>
      <c r="K46" s="116"/>
      <c r="L46" s="116"/>
      <c r="M46" s="116"/>
      <c r="N46" s="116"/>
      <c r="O46" s="36"/>
      <c r="P46" s="116"/>
      <c r="Q46" s="95">
        <f t="shared" si="49"/>
        <v>0</v>
      </c>
      <c r="R46" s="116"/>
      <c r="S46" s="116"/>
      <c r="T46" s="116"/>
      <c r="U46" s="116"/>
      <c r="V46" s="116"/>
      <c r="W46" s="36"/>
      <c r="X46" s="116"/>
      <c r="Y46" s="95">
        <f t="shared" si="50"/>
        <v>0</v>
      </c>
      <c r="Z46" s="116"/>
      <c r="AA46" s="116"/>
      <c r="AB46" s="116"/>
      <c r="AC46" s="116"/>
      <c r="AD46" s="116"/>
      <c r="AE46" s="36"/>
      <c r="AF46" s="116"/>
      <c r="AG46" s="95">
        <f t="shared" si="51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2"/>
        <v>0</v>
      </c>
      <c r="AP46" s="57"/>
      <c r="AQ46" s="95">
        <f t="shared" si="53"/>
        <v>0</v>
      </c>
      <c r="AR46" s="117">
        <f t="shared" si="54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48"/>
        <v>0</v>
      </c>
      <c r="J47" s="116"/>
      <c r="K47" s="116"/>
      <c r="L47" s="116"/>
      <c r="M47" s="116"/>
      <c r="N47" s="116"/>
      <c r="O47" s="36"/>
      <c r="P47" s="116"/>
      <c r="Q47" s="95">
        <f t="shared" si="49"/>
        <v>0</v>
      </c>
      <c r="R47" s="116"/>
      <c r="S47" s="116"/>
      <c r="T47" s="116"/>
      <c r="U47" s="116"/>
      <c r="V47" s="116"/>
      <c r="W47" s="36"/>
      <c r="X47" s="116"/>
      <c r="Y47" s="95">
        <f t="shared" si="50"/>
        <v>0</v>
      </c>
      <c r="Z47" s="116"/>
      <c r="AA47" s="116"/>
      <c r="AB47" s="116"/>
      <c r="AC47" s="116"/>
      <c r="AD47" s="116"/>
      <c r="AE47" s="36"/>
      <c r="AF47" s="116"/>
      <c r="AG47" s="95">
        <f t="shared" si="51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2"/>
        <v>0</v>
      </c>
      <c r="AP47" s="57"/>
      <c r="AQ47" s="95">
        <f t="shared" si="53"/>
        <v>0</v>
      </c>
      <c r="AR47" s="117">
        <f t="shared" si="54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48"/>
        <v>0</v>
      </c>
      <c r="J48" s="116"/>
      <c r="K48" s="116"/>
      <c r="L48" s="116"/>
      <c r="M48" s="116"/>
      <c r="N48" s="116"/>
      <c r="O48" s="36"/>
      <c r="P48" s="116"/>
      <c r="Q48" s="95">
        <f t="shared" si="49"/>
        <v>0</v>
      </c>
      <c r="R48" s="116"/>
      <c r="S48" s="116"/>
      <c r="T48" s="116"/>
      <c r="U48" s="116"/>
      <c r="V48" s="116"/>
      <c r="W48" s="36"/>
      <c r="X48" s="116"/>
      <c r="Y48" s="95">
        <f t="shared" si="50"/>
        <v>0</v>
      </c>
      <c r="Z48" s="116"/>
      <c r="AA48" s="116"/>
      <c r="AB48" s="116"/>
      <c r="AC48" s="116"/>
      <c r="AD48" s="116"/>
      <c r="AE48" s="36"/>
      <c r="AF48" s="116"/>
      <c r="AG48" s="95">
        <f t="shared" si="51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2"/>
        <v>0</v>
      </c>
      <c r="AP48" s="57"/>
      <c r="AQ48" s="95">
        <f t="shared" si="53"/>
        <v>0</v>
      </c>
      <c r="AR48" s="117">
        <f t="shared" si="54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48"/>
        <v>0</v>
      </c>
      <c r="J49" s="116"/>
      <c r="K49" s="116"/>
      <c r="L49" s="116"/>
      <c r="M49" s="116"/>
      <c r="N49" s="116"/>
      <c r="O49" s="36"/>
      <c r="P49" s="116"/>
      <c r="Q49" s="95">
        <f t="shared" si="49"/>
        <v>0</v>
      </c>
      <c r="R49" s="116"/>
      <c r="S49" s="116"/>
      <c r="T49" s="116"/>
      <c r="U49" s="116"/>
      <c r="V49" s="116"/>
      <c r="W49" s="36"/>
      <c r="X49" s="116"/>
      <c r="Y49" s="95">
        <f t="shared" si="50"/>
        <v>0</v>
      </c>
      <c r="Z49" s="116"/>
      <c r="AA49" s="116"/>
      <c r="AB49" s="116"/>
      <c r="AC49" s="116"/>
      <c r="AD49" s="116"/>
      <c r="AE49" s="36"/>
      <c r="AF49" s="116"/>
      <c r="AG49" s="95">
        <f t="shared" si="51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2"/>
        <v>0</v>
      </c>
      <c r="AP49" s="57"/>
      <c r="AQ49" s="95">
        <f t="shared" si="53"/>
        <v>0</v>
      </c>
      <c r="AR49" s="117">
        <f t="shared" si="54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48"/>
        <v>0</v>
      </c>
      <c r="J50" s="116"/>
      <c r="K50" s="116"/>
      <c r="L50" s="116"/>
      <c r="M50" s="116"/>
      <c r="N50" s="116"/>
      <c r="O50" s="36"/>
      <c r="P50" s="116"/>
      <c r="Q50" s="95">
        <f t="shared" si="49"/>
        <v>0</v>
      </c>
      <c r="R50" s="116"/>
      <c r="S50" s="116"/>
      <c r="T50" s="116"/>
      <c r="U50" s="116"/>
      <c r="V50" s="116"/>
      <c r="W50" s="36"/>
      <c r="X50" s="116"/>
      <c r="Y50" s="95">
        <f t="shared" si="50"/>
        <v>0</v>
      </c>
      <c r="Z50" s="116"/>
      <c r="AA50" s="116"/>
      <c r="AB50" s="116"/>
      <c r="AC50" s="116"/>
      <c r="AD50" s="116"/>
      <c r="AE50" s="36"/>
      <c r="AF50" s="116"/>
      <c r="AG50" s="95">
        <f t="shared" si="51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2"/>
        <v>0</v>
      </c>
      <c r="AP50" s="57"/>
      <c r="AQ50" s="95">
        <f t="shared" si="53"/>
        <v>0</v>
      </c>
      <c r="AR50" s="117">
        <f t="shared" si="54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48"/>
        <v>0</v>
      </c>
      <c r="J51" s="116"/>
      <c r="K51" s="116"/>
      <c r="L51" s="116"/>
      <c r="M51" s="116"/>
      <c r="N51" s="116"/>
      <c r="O51" s="36"/>
      <c r="P51" s="116"/>
      <c r="Q51" s="95">
        <f t="shared" si="49"/>
        <v>0</v>
      </c>
      <c r="R51" s="116"/>
      <c r="S51" s="116"/>
      <c r="T51" s="116"/>
      <c r="U51" s="116"/>
      <c r="V51" s="116"/>
      <c r="W51" s="36"/>
      <c r="X51" s="116"/>
      <c r="Y51" s="95">
        <f t="shared" si="50"/>
        <v>0</v>
      </c>
      <c r="Z51" s="116"/>
      <c r="AA51" s="116"/>
      <c r="AB51" s="116"/>
      <c r="AC51" s="116"/>
      <c r="AD51" s="116"/>
      <c r="AE51" s="36"/>
      <c r="AF51" s="116"/>
      <c r="AG51" s="95">
        <f t="shared" si="51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2"/>
        <v>0</v>
      </c>
      <c r="AP51" s="57"/>
      <c r="AQ51" s="95">
        <f t="shared" si="53"/>
        <v>0</v>
      </c>
      <c r="AR51" s="117">
        <f t="shared" si="54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48"/>
        <v>0</v>
      </c>
      <c r="J52" s="116"/>
      <c r="K52" s="116"/>
      <c r="L52" s="116"/>
      <c r="M52" s="116"/>
      <c r="N52" s="116"/>
      <c r="O52" s="36"/>
      <c r="P52" s="116"/>
      <c r="Q52" s="95">
        <f t="shared" si="49"/>
        <v>0</v>
      </c>
      <c r="R52" s="116"/>
      <c r="S52" s="116"/>
      <c r="T52" s="116"/>
      <c r="U52" s="116"/>
      <c r="V52" s="116"/>
      <c r="W52" s="36"/>
      <c r="X52" s="116"/>
      <c r="Y52" s="95">
        <f t="shared" si="50"/>
        <v>0</v>
      </c>
      <c r="Z52" s="116"/>
      <c r="AA52" s="116"/>
      <c r="AB52" s="116"/>
      <c r="AC52" s="116"/>
      <c r="AD52" s="116"/>
      <c r="AE52" s="36"/>
      <c r="AF52" s="116"/>
      <c r="AG52" s="95">
        <f t="shared" si="51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2"/>
        <v>0</v>
      </c>
      <c r="AP52" s="57"/>
      <c r="AQ52" s="95">
        <f t="shared" si="53"/>
        <v>0</v>
      </c>
      <c r="AR52" s="117">
        <f t="shared" si="54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48"/>
        <v>0</v>
      </c>
      <c r="J53" s="116"/>
      <c r="K53" s="116"/>
      <c r="L53" s="116"/>
      <c r="M53" s="116"/>
      <c r="N53" s="116"/>
      <c r="O53" s="36"/>
      <c r="P53" s="116"/>
      <c r="Q53" s="95">
        <f t="shared" si="49"/>
        <v>0</v>
      </c>
      <c r="R53" s="116"/>
      <c r="S53" s="116"/>
      <c r="T53" s="116"/>
      <c r="U53" s="116"/>
      <c r="V53" s="116"/>
      <c r="W53" s="36"/>
      <c r="X53" s="116"/>
      <c r="Y53" s="95">
        <f t="shared" si="50"/>
        <v>0</v>
      </c>
      <c r="Z53" s="116"/>
      <c r="AA53" s="116"/>
      <c r="AB53" s="116"/>
      <c r="AC53" s="116"/>
      <c r="AD53" s="116"/>
      <c r="AE53" s="36"/>
      <c r="AF53" s="116"/>
      <c r="AG53" s="95">
        <f t="shared" si="51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2"/>
        <v>0</v>
      </c>
      <c r="AP53" s="57"/>
      <c r="AQ53" s="95">
        <f t="shared" si="53"/>
        <v>0</v>
      </c>
      <c r="AR53" s="117">
        <f t="shared" si="54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48"/>
        <v>0</v>
      </c>
      <c r="J54" s="116"/>
      <c r="K54" s="116"/>
      <c r="L54" s="116"/>
      <c r="M54" s="116"/>
      <c r="N54" s="116"/>
      <c r="O54" s="36"/>
      <c r="P54" s="116"/>
      <c r="Q54" s="95">
        <f t="shared" si="49"/>
        <v>0</v>
      </c>
      <c r="R54" s="116"/>
      <c r="S54" s="116"/>
      <c r="T54" s="116"/>
      <c r="U54" s="116"/>
      <c r="V54" s="116"/>
      <c r="W54" s="36"/>
      <c r="X54" s="116"/>
      <c r="Y54" s="95">
        <f t="shared" si="50"/>
        <v>0</v>
      </c>
      <c r="Z54" s="116"/>
      <c r="AA54" s="116"/>
      <c r="AB54" s="116"/>
      <c r="AC54" s="116"/>
      <c r="AD54" s="116"/>
      <c r="AE54" s="36"/>
      <c r="AF54" s="116"/>
      <c r="AG54" s="95">
        <f t="shared" si="51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2"/>
        <v>0</v>
      </c>
      <c r="AP54" s="57"/>
      <c r="AQ54" s="95">
        <f t="shared" si="53"/>
        <v>0</v>
      </c>
      <c r="AR54" s="117">
        <f t="shared" si="54"/>
        <v>0</v>
      </c>
    </row>
    <row r="55" ht="15.75" customHeight="1">
      <c r="A55" s="46" t="s">
        <v>97</v>
      </c>
      <c r="B55" s="125">
        <f t="shared" ref="B55:H55" si="55">SUM(B37:B54)</f>
        <v>0</v>
      </c>
      <c r="C55" s="125">
        <f t="shared" si="55"/>
        <v>0</v>
      </c>
      <c r="D55" s="125">
        <f t="shared" si="55"/>
        <v>0</v>
      </c>
      <c r="E55" s="125">
        <f t="shared" si="55"/>
        <v>0</v>
      </c>
      <c r="F55" s="125">
        <f t="shared" si="55"/>
        <v>0</v>
      </c>
      <c r="G55" s="125">
        <f t="shared" si="55"/>
        <v>0</v>
      </c>
      <c r="H55" s="125">
        <f t="shared" si="55"/>
        <v>0</v>
      </c>
      <c r="I55" s="127"/>
      <c r="J55" s="125">
        <f t="shared" ref="J55:P55" si="56">SUM(J37:J54)</f>
        <v>0</v>
      </c>
      <c r="K55" s="125">
        <f t="shared" si="56"/>
        <v>0</v>
      </c>
      <c r="L55" s="125">
        <f t="shared" si="56"/>
        <v>0</v>
      </c>
      <c r="M55" s="125">
        <f t="shared" si="56"/>
        <v>0</v>
      </c>
      <c r="N55" s="125">
        <f t="shared" si="56"/>
        <v>0</v>
      </c>
      <c r="O55" s="125">
        <f t="shared" si="56"/>
        <v>0</v>
      </c>
      <c r="P55" s="125">
        <f t="shared" si="56"/>
        <v>0</v>
      </c>
      <c r="Q55" s="127"/>
      <c r="R55" s="125">
        <f t="shared" ref="R55:X55" si="57">SUM(R37:R54)</f>
        <v>0</v>
      </c>
      <c r="S55" s="125">
        <f t="shared" si="57"/>
        <v>0</v>
      </c>
      <c r="T55" s="125">
        <f t="shared" si="57"/>
        <v>0</v>
      </c>
      <c r="U55" s="125">
        <f t="shared" si="57"/>
        <v>0</v>
      </c>
      <c r="V55" s="125">
        <f t="shared" si="57"/>
        <v>0</v>
      </c>
      <c r="W55" s="125">
        <f t="shared" si="57"/>
        <v>0</v>
      </c>
      <c r="X55" s="125">
        <f t="shared" si="57"/>
        <v>0</v>
      </c>
      <c r="Y55" s="127"/>
      <c r="Z55" s="125">
        <f t="shared" ref="Z55:AF55" si="58">SUM(Z37:Z54)</f>
        <v>0</v>
      </c>
      <c r="AA55" s="125">
        <f t="shared" si="58"/>
        <v>0</v>
      </c>
      <c r="AB55" s="125">
        <f t="shared" si="58"/>
        <v>0</v>
      </c>
      <c r="AC55" s="125">
        <f t="shared" si="58"/>
        <v>0</v>
      </c>
      <c r="AD55" s="125">
        <f t="shared" si="58"/>
        <v>0</v>
      </c>
      <c r="AE55" s="125">
        <f t="shared" si="58"/>
        <v>0</v>
      </c>
      <c r="AF55" s="125">
        <f t="shared" si="58"/>
        <v>0</v>
      </c>
      <c r="AG55" s="127"/>
      <c r="AH55" s="125">
        <f t="shared" ref="AH55:AN55" si="59">SUM(AH37:AH54)</f>
        <v>0</v>
      </c>
      <c r="AI55" s="125">
        <f t="shared" si="59"/>
        <v>0</v>
      </c>
      <c r="AJ55" s="125">
        <f t="shared" si="59"/>
        <v>0</v>
      </c>
      <c r="AK55" s="125">
        <f t="shared" si="59"/>
        <v>0</v>
      </c>
      <c r="AL55" s="125">
        <f t="shared" si="59"/>
        <v>0</v>
      </c>
      <c r="AM55" s="125">
        <f t="shared" si="59"/>
        <v>0</v>
      </c>
      <c r="AN55" s="125">
        <f t="shared" si="59"/>
        <v>0</v>
      </c>
      <c r="AO55" s="127"/>
      <c r="AP55" s="125">
        <f>SUM(AP37:AP54)</f>
        <v>0</v>
      </c>
      <c r="AQ55" s="127"/>
      <c r="AR55" s="126">
        <f>SUM(AR37:AR54)</f>
        <v>0</v>
      </c>
    </row>
    <row r="56" ht="15.75" customHeight="1">
      <c r="A56" s="58" t="s">
        <v>98</v>
      </c>
      <c r="B56" s="116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124"/>
      <c r="AR56" s="57"/>
    </row>
    <row r="57" ht="15.75" customHeight="1">
      <c r="A57" s="59" t="s">
        <v>99</v>
      </c>
      <c r="B57" s="43"/>
      <c r="C57" s="43"/>
      <c r="D57" s="43"/>
      <c r="E57" s="43"/>
      <c r="F57" s="43"/>
      <c r="G57" s="45"/>
      <c r="H57" s="43"/>
      <c r="I57" s="95">
        <f t="shared" ref="I57:I65" si="60">SUM(B57:H57)</f>
        <v>0</v>
      </c>
      <c r="J57" s="43"/>
      <c r="K57" s="43"/>
      <c r="L57" s="43"/>
      <c r="M57" s="43"/>
      <c r="N57" s="43"/>
      <c r="O57" s="45"/>
      <c r="P57" s="43"/>
      <c r="Q57" s="95">
        <f t="shared" ref="Q57:Q65" si="61">SUM(J57:P57)</f>
        <v>0</v>
      </c>
      <c r="R57" s="43"/>
      <c r="S57" s="43"/>
      <c r="T57" s="43"/>
      <c r="U57" s="43"/>
      <c r="V57" s="43"/>
      <c r="W57" s="45"/>
      <c r="X57" s="43"/>
      <c r="Y57" s="95">
        <f t="shared" ref="Y57:Y65" si="62">SUM(R57:X57)</f>
        <v>0</v>
      </c>
      <c r="Z57" s="43"/>
      <c r="AA57" s="43"/>
      <c r="AB57" s="43"/>
      <c r="AC57" s="43"/>
      <c r="AD57" s="43"/>
      <c r="AE57" s="45"/>
      <c r="AF57" s="43"/>
      <c r="AG57" s="95">
        <f t="shared" ref="AG57:AG65" si="63">SUM(Z57:AF57)</f>
        <v>0</v>
      </c>
      <c r="AH57" s="43"/>
      <c r="AI57" s="43"/>
      <c r="AJ57" s="43"/>
      <c r="AK57" s="43"/>
      <c r="AL57" s="43"/>
      <c r="AM57" s="45"/>
      <c r="AN57" s="43"/>
      <c r="AO57" s="95">
        <f t="shared" ref="AO57:AO65" si="64">SUM(AH57:AN57)</f>
        <v>0</v>
      </c>
      <c r="AP57" s="44"/>
      <c r="AQ57" s="95">
        <f t="shared" ref="AQ57:AQ65" si="65">SUM(AJ57:AP57)</f>
        <v>0</v>
      </c>
      <c r="AR57" s="114">
        <f t="shared" ref="AR57:AR65" si="66">SUM(AQ57,AO57,AG57,Y57,Q57,I57)</f>
        <v>0</v>
      </c>
    </row>
    <row r="58" ht="15.75" customHeight="1">
      <c r="A58" s="59"/>
      <c r="B58" s="43"/>
      <c r="C58" s="43"/>
      <c r="D58" s="43"/>
      <c r="E58" s="43"/>
      <c r="F58" s="43"/>
      <c r="G58" s="45"/>
      <c r="H58" s="43"/>
      <c r="I58" s="95">
        <f t="shared" si="60"/>
        <v>0</v>
      </c>
      <c r="J58" s="43"/>
      <c r="K58" s="43"/>
      <c r="L58" s="43"/>
      <c r="M58" s="43"/>
      <c r="N58" s="43"/>
      <c r="O58" s="45"/>
      <c r="P58" s="43"/>
      <c r="Q58" s="95">
        <f t="shared" si="61"/>
        <v>0</v>
      </c>
      <c r="R58" s="43"/>
      <c r="S58" s="43"/>
      <c r="T58" s="43"/>
      <c r="U58" s="43"/>
      <c r="V58" s="43"/>
      <c r="W58" s="45"/>
      <c r="X58" s="43"/>
      <c r="Y58" s="95">
        <f t="shared" si="62"/>
        <v>0</v>
      </c>
      <c r="Z58" s="43"/>
      <c r="AA58" s="43"/>
      <c r="AB58" s="43"/>
      <c r="AC58" s="43"/>
      <c r="AD58" s="43"/>
      <c r="AE58" s="45"/>
      <c r="AF58" s="43"/>
      <c r="AG58" s="95">
        <f t="shared" si="63"/>
        <v>0</v>
      </c>
      <c r="AH58" s="43"/>
      <c r="AI58" s="43"/>
      <c r="AJ58" s="43"/>
      <c r="AK58" s="43"/>
      <c r="AL58" s="43"/>
      <c r="AM58" s="45"/>
      <c r="AN58" s="43"/>
      <c r="AO58" s="95">
        <f t="shared" si="64"/>
        <v>0</v>
      </c>
      <c r="AP58" s="44"/>
      <c r="AQ58" s="95">
        <f t="shared" si="65"/>
        <v>0</v>
      </c>
      <c r="AR58" s="114">
        <f t="shared" si="66"/>
        <v>0</v>
      </c>
    </row>
    <row r="59" ht="15.75" customHeight="1">
      <c r="A59" s="59"/>
      <c r="B59" s="43"/>
      <c r="C59" s="43"/>
      <c r="D59" s="43"/>
      <c r="E59" s="43"/>
      <c r="F59" s="43"/>
      <c r="G59" s="45"/>
      <c r="H59" s="43"/>
      <c r="I59" s="95">
        <f t="shared" si="60"/>
        <v>0</v>
      </c>
      <c r="J59" s="43"/>
      <c r="K59" s="43"/>
      <c r="L59" s="43"/>
      <c r="M59" s="43"/>
      <c r="N59" s="43"/>
      <c r="O59" s="45"/>
      <c r="P59" s="43"/>
      <c r="Q59" s="95">
        <f t="shared" si="61"/>
        <v>0</v>
      </c>
      <c r="R59" s="43"/>
      <c r="S59" s="43"/>
      <c r="T59" s="43"/>
      <c r="U59" s="43"/>
      <c r="V59" s="43"/>
      <c r="W59" s="45"/>
      <c r="X59" s="43"/>
      <c r="Y59" s="95">
        <f t="shared" si="62"/>
        <v>0</v>
      </c>
      <c r="Z59" s="43"/>
      <c r="AA59" s="43"/>
      <c r="AB59" s="43"/>
      <c r="AC59" s="43"/>
      <c r="AD59" s="43"/>
      <c r="AE59" s="45"/>
      <c r="AF59" s="43"/>
      <c r="AG59" s="95">
        <f t="shared" si="63"/>
        <v>0</v>
      </c>
      <c r="AH59" s="43"/>
      <c r="AI59" s="43"/>
      <c r="AJ59" s="43"/>
      <c r="AK59" s="43"/>
      <c r="AL59" s="43"/>
      <c r="AM59" s="45"/>
      <c r="AN59" s="43"/>
      <c r="AO59" s="95">
        <f t="shared" si="64"/>
        <v>0</v>
      </c>
      <c r="AP59" s="44"/>
      <c r="AQ59" s="95">
        <f t="shared" si="65"/>
        <v>0</v>
      </c>
      <c r="AR59" s="114">
        <f t="shared" si="66"/>
        <v>0</v>
      </c>
    </row>
    <row r="60" ht="15.75" customHeight="1">
      <c r="A60" s="59"/>
      <c r="B60" s="43"/>
      <c r="C60" s="43"/>
      <c r="D60" s="43"/>
      <c r="E60" s="43"/>
      <c r="F60" s="43"/>
      <c r="G60" s="45"/>
      <c r="H60" s="43"/>
      <c r="I60" s="95">
        <f t="shared" si="60"/>
        <v>0</v>
      </c>
      <c r="J60" s="43"/>
      <c r="K60" s="43"/>
      <c r="L60" s="43"/>
      <c r="M60" s="43"/>
      <c r="N60" s="43"/>
      <c r="O60" s="45"/>
      <c r="P60" s="43"/>
      <c r="Q60" s="95">
        <f t="shared" si="61"/>
        <v>0</v>
      </c>
      <c r="R60" s="43"/>
      <c r="S60" s="43"/>
      <c r="T60" s="43"/>
      <c r="U60" s="43"/>
      <c r="V60" s="43"/>
      <c r="W60" s="45"/>
      <c r="X60" s="43"/>
      <c r="Y60" s="95">
        <f t="shared" si="62"/>
        <v>0</v>
      </c>
      <c r="Z60" s="43"/>
      <c r="AA60" s="43"/>
      <c r="AB60" s="43"/>
      <c r="AC60" s="43"/>
      <c r="AD60" s="43"/>
      <c r="AE60" s="45"/>
      <c r="AF60" s="43"/>
      <c r="AG60" s="95">
        <f t="shared" si="63"/>
        <v>0</v>
      </c>
      <c r="AH60" s="43"/>
      <c r="AI60" s="43"/>
      <c r="AJ60" s="43"/>
      <c r="AK60" s="43"/>
      <c r="AL60" s="43"/>
      <c r="AM60" s="45"/>
      <c r="AN60" s="43"/>
      <c r="AO60" s="95">
        <f t="shared" si="64"/>
        <v>0</v>
      </c>
      <c r="AP60" s="44"/>
      <c r="AQ60" s="95">
        <f t="shared" si="65"/>
        <v>0</v>
      </c>
      <c r="AR60" s="114">
        <f t="shared" si="66"/>
        <v>0</v>
      </c>
    </row>
    <row r="61" ht="15.75" customHeight="1">
      <c r="A61" s="59"/>
      <c r="B61" s="43"/>
      <c r="C61" s="43"/>
      <c r="D61" s="43"/>
      <c r="E61" s="43"/>
      <c r="F61" s="43"/>
      <c r="G61" s="45"/>
      <c r="H61" s="43"/>
      <c r="I61" s="95">
        <f t="shared" si="60"/>
        <v>0</v>
      </c>
      <c r="J61" s="43"/>
      <c r="K61" s="43"/>
      <c r="L61" s="43"/>
      <c r="M61" s="43"/>
      <c r="N61" s="43"/>
      <c r="O61" s="45"/>
      <c r="P61" s="43"/>
      <c r="Q61" s="95">
        <f t="shared" si="61"/>
        <v>0</v>
      </c>
      <c r="R61" s="43"/>
      <c r="S61" s="43"/>
      <c r="T61" s="43"/>
      <c r="U61" s="43"/>
      <c r="V61" s="43"/>
      <c r="W61" s="45"/>
      <c r="X61" s="43"/>
      <c r="Y61" s="95">
        <f t="shared" si="62"/>
        <v>0</v>
      </c>
      <c r="Z61" s="43"/>
      <c r="AA61" s="43"/>
      <c r="AB61" s="43"/>
      <c r="AC61" s="43"/>
      <c r="AD61" s="43"/>
      <c r="AE61" s="45"/>
      <c r="AF61" s="43"/>
      <c r="AG61" s="95">
        <f t="shared" si="63"/>
        <v>0</v>
      </c>
      <c r="AH61" s="43"/>
      <c r="AI61" s="43"/>
      <c r="AJ61" s="43"/>
      <c r="AK61" s="43"/>
      <c r="AL61" s="43"/>
      <c r="AM61" s="45"/>
      <c r="AN61" s="43"/>
      <c r="AO61" s="95">
        <f t="shared" si="64"/>
        <v>0</v>
      </c>
      <c r="AP61" s="44"/>
      <c r="AQ61" s="95">
        <f t="shared" si="65"/>
        <v>0</v>
      </c>
      <c r="AR61" s="114">
        <f t="shared" si="66"/>
        <v>0</v>
      </c>
    </row>
    <row r="62" ht="15.75" customHeight="1">
      <c r="A62" s="59"/>
      <c r="B62" s="43"/>
      <c r="C62" s="43"/>
      <c r="D62" s="43"/>
      <c r="E62" s="43"/>
      <c r="F62" s="43"/>
      <c r="G62" s="45"/>
      <c r="H62" s="43"/>
      <c r="I62" s="95">
        <f t="shared" si="60"/>
        <v>0</v>
      </c>
      <c r="J62" s="43"/>
      <c r="K62" s="43"/>
      <c r="L62" s="43"/>
      <c r="M62" s="43"/>
      <c r="N62" s="43"/>
      <c r="O62" s="45"/>
      <c r="P62" s="43"/>
      <c r="Q62" s="95">
        <f t="shared" si="61"/>
        <v>0</v>
      </c>
      <c r="R62" s="43"/>
      <c r="S62" s="43"/>
      <c r="T62" s="43"/>
      <c r="U62" s="43"/>
      <c r="V62" s="43"/>
      <c r="W62" s="45"/>
      <c r="X62" s="43"/>
      <c r="Y62" s="95">
        <f t="shared" si="62"/>
        <v>0</v>
      </c>
      <c r="Z62" s="43"/>
      <c r="AA62" s="43"/>
      <c r="AB62" s="43"/>
      <c r="AC62" s="43"/>
      <c r="AD62" s="43"/>
      <c r="AE62" s="45"/>
      <c r="AF62" s="43"/>
      <c r="AG62" s="95">
        <f t="shared" si="63"/>
        <v>0</v>
      </c>
      <c r="AH62" s="43"/>
      <c r="AI62" s="43"/>
      <c r="AJ62" s="43"/>
      <c r="AK62" s="43"/>
      <c r="AL62" s="43"/>
      <c r="AM62" s="45"/>
      <c r="AN62" s="43"/>
      <c r="AO62" s="95">
        <f t="shared" si="64"/>
        <v>0</v>
      </c>
      <c r="AP62" s="44"/>
      <c r="AQ62" s="95">
        <f t="shared" si="65"/>
        <v>0</v>
      </c>
      <c r="AR62" s="114">
        <f t="shared" si="66"/>
        <v>0</v>
      </c>
    </row>
    <row r="63" ht="15.75" customHeight="1">
      <c r="A63" s="59"/>
      <c r="B63" s="43"/>
      <c r="C63" s="43"/>
      <c r="D63" s="43"/>
      <c r="E63" s="43"/>
      <c r="F63" s="43"/>
      <c r="G63" s="45"/>
      <c r="H63" s="43"/>
      <c r="I63" s="95">
        <f t="shared" si="60"/>
        <v>0</v>
      </c>
      <c r="J63" s="43"/>
      <c r="K63" s="43"/>
      <c r="L63" s="43"/>
      <c r="M63" s="43"/>
      <c r="N63" s="43"/>
      <c r="O63" s="45"/>
      <c r="P63" s="43"/>
      <c r="Q63" s="95">
        <f t="shared" si="61"/>
        <v>0</v>
      </c>
      <c r="R63" s="43"/>
      <c r="S63" s="43"/>
      <c r="T63" s="43"/>
      <c r="U63" s="43"/>
      <c r="V63" s="43"/>
      <c r="W63" s="45"/>
      <c r="X63" s="43"/>
      <c r="Y63" s="95">
        <f t="shared" si="62"/>
        <v>0</v>
      </c>
      <c r="Z63" s="43"/>
      <c r="AA63" s="43"/>
      <c r="AB63" s="43"/>
      <c r="AC63" s="43"/>
      <c r="AD63" s="43"/>
      <c r="AE63" s="45"/>
      <c r="AF63" s="43"/>
      <c r="AG63" s="95">
        <f t="shared" si="63"/>
        <v>0</v>
      </c>
      <c r="AH63" s="43"/>
      <c r="AI63" s="43"/>
      <c r="AJ63" s="43"/>
      <c r="AK63" s="43"/>
      <c r="AL63" s="43"/>
      <c r="AM63" s="45"/>
      <c r="AN63" s="43"/>
      <c r="AO63" s="95">
        <f t="shared" si="64"/>
        <v>0</v>
      </c>
      <c r="AP63" s="44"/>
      <c r="AQ63" s="95">
        <f t="shared" si="65"/>
        <v>0</v>
      </c>
      <c r="AR63" s="114">
        <f t="shared" si="66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0"/>
        <v>0</v>
      </c>
      <c r="J64" s="116"/>
      <c r="K64" s="116"/>
      <c r="L64" s="116"/>
      <c r="M64" s="116"/>
      <c r="N64" s="116"/>
      <c r="O64" s="36"/>
      <c r="P64" s="116"/>
      <c r="Q64" s="95">
        <f t="shared" si="61"/>
        <v>0</v>
      </c>
      <c r="R64" s="116"/>
      <c r="S64" s="116"/>
      <c r="T64" s="116"/>
      <c r="U64" s="116"/>
      <c r="V64" s="116"/>
      <c r="W64" s="36"/>
      <c r="X64" s="116"/>
      <c r="Y64" s="95">
        <f t="shared" si="62"/>
        <v>0</v>
      </c>
      <c r="Z64" s="116"/>
      <c r="AA64" s="116"/>
      <c r="AB64" s="116"/>
      <c r="AC64" s="116"/>
      <c r="AD64" s="116"/>
      <c r="AE64" s="36"/>
      <c r="AF64" s="116"/>
      <c r="AG64" s="95">
        <f t="shared" si="63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4"/>
        <v>0</v>
      </c>
      <c r="AP64" s="57"/>
      <c r="AQ64" s="95">
        <f t="shared" si="65"/>
        <v>0</v>
      </c>
      <c r="AR64" s="117">
        <f t="shared" si="66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0"/>
        <v>0</v>
      </c>
      <c r="J65" s="116"/>
      <c r="K65" s="116"/>
      <c r="L65" s="116"/>
      <c r="M65" s="116"/>
      <c r="N65" s="116"/>
      <c r="O65" s="36"/>
      <c r="P65" s="116"/>
      <c r="Q65" s="95">
        <f t="shared" si="61"/>
        <v>0</v>
      </c>
      <c r="R65" s="116"/>
      <c r="S65" s="116"/>
      <c r="T65" s="116"/>
      <c r="U65" s="116"/>
      <c r="V65" s="116"/>
      <c r="W65" s="36"/>
      <c r="X65" s="116"/>
      <c r="Y65" s="95">
        <f t="shared" si="62"/>
        <v>0</v>
      </c>
      <c r="Z65" s="116"/>
      <c r="AA65" s="116"/>
      <c r="AB65" s="116"/>
      <c r="AC65" s="116"/>
      <c r="AD65" s="116"/>
      <c r="AE65" s="36"/>
      <c r="AF65" s="116"/>
      <c r="AG65" s="95">
        <f t="shared" si="63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4"/>
        <v>0</v>
      </c>
      <c r="AP65" s="57"/>
      <c r="AQ65" s="95">
        <f t="shared" si="65"/>
        <v>0</v>
      </c>
      <c r="AR65" s="117">
        <f t="shared" si="66"/>
        <v>0</v>
      </c>
    </row>
    <row r="66" ht="15.75" customHeight="1">
      <c r="A66" s="46" t="s">
        <v>100</v>
      </c>
      <c r="B66" s="125">
        <f t="shared" ref="B66:H66" si="67">SUM(B57:B65)</f>
        <v>0</v>
      </c>
      <c r="C66" s="125">
        <f t="shared" si="67"/>
        <v>0</v>
      </c>
      <c r="D66" s="125">
        <f t="shared" si="67"/>
        <v>0</v>
      </c>
      <c r="E66" s="125">
        <f t="shared" si="67"/>
        <v>0</v>
      </c>
      <c r="F66" s="125">
        <f t="shared" si="67"/>
        <v>0</v>
      </c>
      <c r="G66" s="125">
        <f t="shared" si="67"/>
        <v>0</v>
      </c>
      <c r="H66" s="125">
        <f t="shared" si="67"/>
        <v>0</v>
      </c>
      <c r="I66" s="127"/>
      <c r="J66" s="125">
        <f t="shared" ref="J66:P66" si="68">SUM(J57:J65)</f>
        <v>0</v>
      </c>
      <c r="K66" s="125">
        <f t="shared" si="68"/>
        <v>0</v>
      </c>
      <c r="L66" s="125">
        <f t="shared" si="68"/>
        <v>0</v>
      </c>
      <c r="M66" s="125">
        <f t="shared" si="68"/>
        <v>0</v>
      </c>
      <c r="N66" s="125">
        <f t="shared" si="68"/>
        <v>0</v>
      </c>
      <c r="O66" s="125">
        <f t="shared" si="68"/>
        <v>0</v>
      </c>
      <c r="P66" s="125">
        <f t="shared" si="68"/>
        <v>0</v>
      </c>
      <c r="Q66" s="127"/>
      <c r="R66" s="125">
        <f t="shared" ref="R66:X66" si="69">SUM(R57:R65)</f>
        <v>0</v>
      </c>
      <c r="S66" s="125">
        <f t="shared" si="69"/>
        <v>0</v>
      </c>
      <c r="T66" s="125">
        <f t="shared" si="69"/>
        <v>0</v>
      </c>
      <c r="U66" s="125">
        <f t="shared" si="69"/>
        <v>0</v>
      </c>
      <c r="V66" s="125">
        <f t="shared" si="69"/>
        <v>0</v>
      </c>
      <c r="W66" s="125">
        <f t="shared" si="69"/>
        <v>0</v>
      </c>
      <c r="X66" s="125">
        <f t="shared" si="69"/>
        <v>0</v>
      </c>
      <c r="Y66" s="127"/>
      <c r="Z66" s="125">
        <f t="shared" ref="Z66:AF66" si="70">SUM(Z57:Z65)</f>
        <v>0</v>
      </c>
      <c r="AA66" s="125">
        <f t="shared" si="70"/>
        <v>0</v>
      </c>
      <c r="AB66" s="125">
        <f t="shared" si="70"/>
        <v>0</v>
      </c>
      <c r="AC66" s="125">
        <f t="shared" si="70"/>
        <v>0</v>
      </c>
      <c r="AD66" s="125">
        <f t="shared" si="70"/>
        <v>0</v>
      </c>
      <c r="AE66" s="125">
        <f t="shared" si="70"/>
        <v>0</v>
      </c>
      <c r="AF66" s="125">
        <f t="shared" si="70"/>
        <v>0</v>
      </c>
      <c r="AG66" s="127"/>
      <c r="AH66" s="125">
        <f t="shared" ref="AH66:AN66" si="71">SUM(AH57:AH65)</f>
        <v>0</v>
      </c>
      <c r="AI66" s="125">
        <f t="shared" si="71"/>
        <v>0</v>
      </c>
      <c r="AJ66" s="125">
        <f t="shared" si="71"/>
        <v>0</v>
      </c>
      <c r="AK66" s="125">
        <f t="shared" si="71"/>
        <v>0</v>
      </c>
      <c r="AL66" s="125">
        <f t="shared" si="71"/>
        <v>0</v>
      </c>
      <c r="AM66" s="125">
        <f t="shared" si="71"/>
        <v>0</v>
      </c>
      <c r="AN66" s="125">
        <f t="shared" si="71"/>
        <v>0</v>
      </c>
      <c r="AO66" s="127"/>
      <c r="AP66" s="125">
        <f>SUM(AP57:AP65)</f>
        <v>0</v>
      </c>
      <c r="AQ66" s="127"/>
      <c r="AR66" s="126">
        <f>SUM(AR57:AR65)</f>
        <v>0</v>
      </c>
    </row>
    <row r="67" ht="15.75" customHeight="1">
      <c r="A67" s="58" t="s">
        <v>101</v>
      </c>
      <c r="B67" s="116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124"/>
      <c r="AR67" s="57"/>
    </row>
    <row r="68" ht="15.75" customHeight="1">
      <c r="A68" s="59" t="s">
        <v>102</v>
      </c>
      <c r="B68" s="43"/>
      <c r="C68" s="43"/>
      <c r="D68" s="43"/>
      <c r="E68" s="43"/>
      <c r="F68" s="43"/>
      <c r="G68" s="45"/>
      <c r="H68" s="43"/>
      <c r="I68" s="95">
        <f t="shared" ref="I68:I78" si="72">SUM(B68:H68)</f>
        <v>0</v>
      </c>
      <c r="J68" s="43"/>
      <c r="K68" s="43"/>
      <c r="L68" s="43"/>
      <c r="M68" s="43"/>
      <c r="N68" s="43"/>
      <c r="O68" s="45"/>
      <c r="P68" s="43"/>
      <c r="Q68" s="95">
        <f t="shared" ref="Q68:Q78" si="73">SUM(J68:P68)</f>
        <v>0</v>
      </c>
      <c r="R68" s="43"/>
      <c r="S68" s="43"/>
      <c r="T68" s="43"/>
      <c r="U68" s="43"/>
      <c r="V68" s="43"/>
      <c r="W68" s="45"/>
      <c r="X68" s="43"/>
      <c r="Y68" s="95">
        <f t="shared" ref="Y68:Y78" si="74">SUM(R68:X68)</f>
        <v>0</v>
      </c>
      <c r="Z68" s="43"/>
      <c r="AA68" s="43"/>
      <c r="AB68" s="43"/>
      <c r="AC68" s="43"/>
      <c r="AD68" s="43"/>
      <c r="AE68" s="45"/>
      <c r="AF68" s="43"/>
      <c r="AG68" s="95">
        <f t="shared" ref="AG68:AG78" si="75">SUM(Z68:AF68)</f>
        <v>0</v>
      </c>
      <c r="AH68" s="43"/>
      <c r="AI68" s="43"/>
      <c r="AJ68" s="43"/>
      <c r="AK68" s="43"/>
      <c r="AL68" s="43"/>
      <c r="AM68" s="45"/>
      <c r="AN68" s="43"/>
      <c r="AO68" s="95">
        <f t="shared" ref="AO68:AO78" si="76">SUM(AH68:AN68)</f>
        <v>0</v>
      </c>
      <c r="AP68" s="44"/>
      <c r="AQ68" s="95">
        <f t="shared" ref="AQ68:AQ78" si="77">SUM(AJ68:AP68)</f>
        <v>0</v>
      </c>
      <c r="AR68" s="114">
        <f t="shared" ref="AR68:AR78" si="78">SUM(AQ68,AO68,AG68,Y68,Q68,I68)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2"/>
        <v>0</v>
      </c>
      <c r="J69" s="116"/>
      <c r="K69" s="116"/>
      <c r="L69" s="116"/>
      <c r="M69" s="116"/>
      <c r="N69" s="116"/>
      <c r="O69" s="36"/>
      <c r="P69" s="116"/>
      <c r="Q69" s="95">
        <f t="shared" si="73"/>
        <v>0</v>
      </c>
      <c r="R69" s="116"/>
      <c r="S69" s="116"/>
      <c r="T69" s="116"/>
      <c r="U69" s="116"/>
      <c r="V69" s="116"/>
      <c r="W69" s="36"/>
      <c r="X69" s="116"/>
      <c r="Y69" s="95">
        <f t="shared" si="74"/>
        <v>0</v>
      </c>
      <c r="Z69" s="116"/>
      <c r="AA69" s="116"/>
      <c r="AB69" s="116"/>
      <c r="AC69" s="116"/>
      <c r="AD69" s="116"/>
      <c r="AE69" s="36"/>
      <c r="AF69" s="116"/>
      <c r="AG69" s="95">
        <f t="shared" si="75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6"/>
        <v>0</v>
      </c>
      <c r="AP69" s="57"/>
      <c r="AQ69" s="95">
        <f t="shared" si="77"/>
        <v>0</v>
      </c>
      <c r="AR69" s="117">
        <f t="shared" si="78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2"/>
        <v>0</v>
      </c>
      <c r="J70" s="116"/>
      <c r="K70" s="116"/>
      <c r="L70" s="116"/>
      <c r="M70" s="116"/>
      <c r="N70" s="116"/>
      <c r="O70" s="36"/>
      <c r="P70" s="116"/>
      <c r="Q70" s="95">
        <f t="shared" si="73"/>
        <v>0</v>
      </c>
      <c r="R70" s="116"/>
      <c r="S70" s="116"/>
      <c r="T70" s="116"/>
      <c r="U70" s="116"/>
      <c r="V70" s="116"/>
      <c r="W70" s="36"/>
      <c r="X70" s="116"/>
      <c r="Y70" s="95">
        <f t="shared" si="74"/>
        <v>0</v>
      </c>
      <c r="Z70" s="116"/>
      <c r="AA70" s="116"/>
      <c r="AB70" s="116"/>
      <c r="AC70" s="116"/>
      <c r="AD70" s="116"/>
      <c r="AE70" s="36"/>
      <c r="AF70" s="116"/>
      <c r="AG70" s="95">
        <f t="shared" si="75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6"/>
        <v>0</v>
      </c>
      <c r="AP70" s="57"/>
      <c r="AQ70" s="95">
        <f t="shared" si="77"/>
        <v>0</v>
      </c>
      <c r="AR70" s="117">
        <f t="shared" si="78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2"/>
        <v>0</v>
      </c>
      <c r="J71" s="116"/>
      <c r="K71" s="116"/>
      <c r="L71" s="116"/>
      <c r="M71" s="116"/>
      <c r="N71" s="116"/>
      <c r="O71" s="36"/>
      <c r="P71" s="116"/>
      <c r="Q71" s="95">
        <f t="shared" si="73"/>
        <v>0</v>
      </c>
      <c r="R71" s="116"/>
      <c r="S71" s="116"/>
      <c r="T71" s="116"/>
      <c r="U71" s="116"/>
      <c r="V71" s="116"/>
      <c r="W71" s="36"/>
      <c r="X71" s="116"/>
      <c r="Y71" s="95">
        <f t="shared" si="74"/>
        <v>0</v>
      </c>
      <c r="Z71" s="116"/>
      <c r="AA71" s="116"/>
      <c r="AB71" s="116"/>
      <c r="AC71" s="116"/>
      <c r="AD71" s="116"/>
      <c r="AE71" s="36"/>
      <c r="AF71" s="116"/>
      <c r="AG71" s="95">
        <f t="shared" si="75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6"/>
        <v>0</v>
      </c>
      <c r="AP71" s="57"/>
      <c r="AQ71" s="95">
        <f t="shared" si="77"/>
        <v>0</v>
      </c>
      <c r="AR71" s="117">
        <f t="shared" si="78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2"/>
        <v>0</v>
      </c>
      <c r="J72" s="116"/>
      <c r="K72" s="116"/>
      <c r="L72" s="116"/>
      <c r="M72" s="116"/>
      <c r="N72" s="116"/>
      <c r="O72" s="36"/>
      <c r="P72" s="116"/>
      <c r="Q72" s="95">
        <f t="shared" si="73"/>
        <v>0</v>
      </c>
      <c r="R72" s="116"/>
      <c r="S72" s="116"/>
      <c r="T72" s="116"/>
      <c r="U72" s="116"/>
      <c r="V72" s="116"/>
      <c r="W72" s="36"/>
      <c r="X72" s="116"/>
      <c r="Y72" s="95">
        <f t="shared" si="74"/>
        <v>0</v>
      </c>
      <c r="Z72" s="116"/>
      <c r="AA72" s="116"/>
      <c r="AB72" s="116"/>
      <c r="AC72" s="116"/>
      <c r="AD72" s="116"/>
      <c r="AE72" s="36"/>
      <c r="AF72" s="116"/>
      <c r="AG72" s="95">
        <f t="shared" si="75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6"/>
        <v>0</v>
      </c>
      <c r="AP72" s="57"/>
      <c r="AQ72" s="95">
        <f t="shared" si="77"/>
        <v>0</v>
      </c>
      <c r="AR72" s="117">
        <f t="shared" si="78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2"/>
        <v>0</v>
      </c>
      <c r="J73" s="116"/>
      <c r="K73" s="116"/>
      <c r="L73" s="116"/>
      <c r="M73" s="116"/>
      <c r="N73" s="116"/>
      <c r="O73" s="36"/>
      <c r="P73" s="116"/>
      <c r="Q73" s="95">
        <f t="shared" si="73"/>
        <v>0</v>
      </c>
      <c r="R73" s="116"/>
      <c r="S73" s="116"/>
      <c r="T73" s="116"/>
      <c r="U73" s="116"/>
      <c r="V73" s="116"/>
      <c r="W73" s="36"/>
      <c r="X73" s="116"/>
      <c r="Y73" s="95">
        <f t="shared" si="74"/>
        <v>0</v>
      </c>
      <c r="Z73" s="116"/>
      <c r="AA73" s="116"/>
      <c r="AB73" s="116"/>
      <c r="AC73" s="116"/>
      <c r="AD73" s="116"/>
      <c r="AE73" s="36"/>
      <c r="AF73" s="116"/>
      <c r="AG73" s="95">
        <f t="shared" si="75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6"/>
        <v>0</v>
      </c>
      <c r="AP73" s="57"/>
      <c r="AQ73" s="95">
        <f t="shared" si="77"/>
        <v>0</v>
      </c>
      <c r="AR73" s="117">
        <f t="shared" si="78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2"/>
        <v>0</v>
      </c>
      <c r="J74" s="116"/>
      <c r="K74" s="116"/>
      <c r="L74" s="116"/>
      <c r="M74" s="116"/>
      <c r="N74" s="116"/>
      <c r="O74" s="36"/>
      <c r="P74" s="116"/>
      <c r="Q74" s="95">
        <f t="shared" si="73"/>
        <v>0</v>
      </c>
      <c r="R74" s="116"/>
      <c r="S74" s="116"/>
      <c r="T74" s="116"/>
      <c r="U74" s="116"/>
      <c r="V74" s="116"/>
      <c r="W74" s="36"/>
      <c r="X74" s="116"/>
      <c r="Y74" s="95">
        <f t="shared" si="74"/>
        <v>0</v>
      </c>
      <c r="Z74" s="116"/>
      <c r="AA74" s="116"/>
      <c r="AB74" s="116"/>
      <c r="AC74" s="116"/>
      <c r="AD74" s="116"/>
      <c r="AE74" s="36"/>
      <c r="AF74" s="116"/>
      <c r="AG74" s="95">
        <f t="shared" si="75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6"/>
        <v>0</v>
      </c>
      <c r="AP74" s="57"/>
      <c r="AQ74" s="95">
        <f t="shared" si="77"/>
        <v>0</v>
      </c>
      <c r="AR74" s="117">
        <f t="shared" si="78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2"/>
        <v>0</v>
      </c>
      <c r="J75" s="116"/>
      <c r="K75" s="116"/>
      <c r="L75" s="116"/>
      <c r="M75" s="116"/>
      <c r="N75" s="116"/>
      <c r="O75" s="36"/>
      <c r="P75" s="116"/>
      <c r="Q75" s="95">
        <f t="shared" si="73"/>
        <v>0</v>
      </c>
      <c r="R75" s="116"/>
      <c r="S75" s="116"/>
      <c r="T75" s="116"/>
      <c r="U75" s="116"/>
      <c r="V75" s="116"/>
      <c r="W75" s="36"/>
      <c r="X75" s="116"/>
      <c r="Y75" s="95">
        <f t="shared" si="74"/>
        <v>0</v>
      </c>
      <c r="Z75" s="116"/>
      <c r="AA75" s="116"/>
      <c r="AB75" s="116"/>
      <c r="AC75" s="116"/>
      <c r="AD75" s="116"/>
      <c r="AE75" s="36"/>
      <c r="AF75" s="116"/>
      <c r="AG75" s="95">
        <f t="shared" si="75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6"/>
        <v>0</v>
      </c>
      <c r="AP75" s="57"/>
      <c r="AQ75" s="95">
        <f t="shared" si="77"/>
        <v>0</v>
      </c>
      <c r="AR75" s="117">
        <f t="shared" si="78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2"/>
        <v>0</v>
      </c>
      <c r="J76" s="116"/>
      <c r="K76" s="116"/>
      <c r="L76" s="116"/>
      <c r="M76" s="116"/>
      <c r="N76" s="116"/>
      <c r="O76" s="36"/>
      <c r="P76" s="116"/>
      <c r="Q76" s="95">
        <f t="shared" si="73"/>
        <v>0</v>
      </c>
      <c r="R76" s="116"/>
      <c r="S76" s="116"/>
      <c r="T76" s="116"/>
      <c r="U76" s="116"/>
      <c r="V76" s="116"/>
      <c r="W76" s="36"/>
      <c r="X76" s="116"/>
      <c r="Y76" s="95">
        <f t="shared" si="74"/>
        <v>0</v>
      </c>
      <c r="Z76" s="116"/>
      <c r="AA76" s="116"/>
      <c r="AB76" s="116"/>
      <c r="AC76" s="116"/>
      <c r="AD76" s="116"/>
      <c r="AE76" s="36"/>
      <c r="AF76" s="116"/>
      <c r="AG76" s="95">
        <f t="shared" si="75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6"/>
        <v>0</v>
      </c>
      <c r="AP76" s="57"/>
      <c r="AQ76" s="95">
        <f t="shared" si="77"/>
        <v>0</v>
      </c>
      <c r="AR76" s="117">
        <f t="shared" si="78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2"/>
        <v>0</v>
      </c>
      <c r="J77" s="116"/>
      <c r="K77" s="116"/>
      <c r="L77" s="116"/>
      <c r="M77" s="116"/>
      <c r="N77" s="116"/>
      <c r="O77" s="36"/>
      <c r="P77" s="116"/>
      <c r="Q77" s="95">
        <f t="shared" si="73"/>
        <v>0</v>
      </c>
      <c r="R77" s="116"/>
      <c r="S77" s="116"/>
      <c r="T77" s="116"/>
      <c r="U77" s="116"/>
      <c r="V77" s="116"/>
      <c r="W77" s="36"/>
      <c r="X77" s="116"/>
      <c r="Y77" s="95">
        <f t="shared" si="74"/>
        <v>0</v>
      </c>
      <c r="Z77" s="116"/>
      <c r="AA77" s="116"/>
      <c r="AB77" s="116"/>
      <c r="AC77" s="116"/>
      <c r="AD77" s="116"/>
      <c r="AE77" s="36"/>
      <c r="AF77" s="116"/>
      <c r="AG77" s="95">
        <f t="shared" si="75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6"/>
        <v>0</v>
      </c>
      <c r="AP77" s="57"/>
      <c r="AQ77" s="95">
        <f t="shared" si="77"/>
        <v>0</v>
      </c>
      <c r="AR77" s="117">
        <f t="shared" si="78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2"/>
        <v>0</v>
      </c>
      <c r="J78" s="116"/>
      <c r="K78" s="116"/>
      <c r="L78" s="116"/>
      <c r="M78" s="116"/>
      <c r="N78" s="116"/>
      <c r="O78" s="36"/>
      <c r="P78" s="116"/>
      <c r="Q78" s="95">
        <f t="shared" si="73"/>
        <v>0</v>
      </c>
      <c r="R78" s="116"/>
      <c r="S78" s="116"/>
      <c r="T78" s="116"/>
      <c r="U78" s="116"/>
      <c r="V78" s="116"/>
      <c r="W78" s="36"/>
      <c r="X78" s="116"/>
      <c r="Y78" s="95">
        <f t="shared" si="74"/>
        <v>0</v>
      </c>
      <c r="Z78" s="116"/>
      <c r="AA78" s="116"/>
      <c r="AB78" s="116"/>
      <c r="AC78" s="116"/>
      <c r="AD78" s="116"/>
      <c r="AE78" s="36"/>
      <c r="AF78" s="116"/>
      <c r="AG78" s="95">
        <f t="shared" si="75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6"/>
        <v>0</v>
      </c>
      <c r="AP78" s="57"/>
      <c r="AQ78" s="95">
        <f t="shared" si="77"/>
        <v>0</v>
      </c>
      <c r="AR78" s="117">
        <f t="shared" si="78"/>
        <v>0</v>
      </c>
    </row>
    <row r="79" ht="15.75" customHeight="1">
      <c r="A79" s="46" t="s">
        <v>107</v>
      </c>
      <c r="B79" s="125">
        <f t="shared" ref="B79:H79" si="79">SUM(B68:B78)</f>
        <v>0</v>
      </c>
      <c r="C79" s="125">
        <f t="shared" si="79"/>
        <v>0</v>
      </c>
      <c r="D79" s="125">
        <f t="shared" si="79"/>
        <v>0</v>
      </c>
      <c r="E79" s="125">
        <f t="shared" si="79"/>
        <v>0</v>
      </c>
      <c r="F79" s="125">
        <f t="shared" si="79"/>
        <v>0</v>
      </c>
      <c r="G79" s="125">
        <f t="shared" si="79"/>
        <v>0</v>
      </c>
      <c r="H79" s="125">
        <f t="shared" si="79"/>
        <v>0</v>
      </c>
      <c r="I79" s="127"/>
      <c r="J79" s="125">
        <f t="shared" ref="J79:P79" si="80">SUM(J68:J78)</f>
        <v>0</v>
      </c>
      <c r="K79" s="125">
        <f t="shared" si="80"/>
        <v>0</v>
      </c>
      <c r="L79" s="125">
        <f t="shared" si="80"/>
        <v>0</v>
      </c>
      <c r="M79" s="125">
        <f t="shared" si="80"/>
        <v>0</v>
      </c>
      <c r="N79" s="125">
        <f t="shared" si="80"/>
        <v>0</v>
      </c>
      <c r="O79" s="125">
        <f t="shared" si="80"/>
        <v>0</v>
      </c>
      <c r="P79" s="125">
        <f t="shared" si="80"/>
        <v>0</v>
      </c>
      <c r="Q79" s="127"/>
      <c r="R79" s="125">
        <f t="shared" ref="R79:X79" si="81">SUM(R68:R78)</f>
        <v>0</v>
      </c>
      <c r="S79" s="125">
        <f t="shared" si="81"/>
        <v>0</v>
      </c>
      <c r="T79" s="125">
        <f t="shared" si="81"/>
        <v>0</v>
      </c>
      <c r="U79" s="125">
        <f t="shared" si="81"/>
        <v>0</v>
      </c>
      <c r="V79" s="125">
        <f t="shared" si="81"/>
        <v>0</v>
      </c>
      <c r="W79" s="125">
        <f t="shared" si="81"/>
        <v>0</v>
      </c>
      <c r="X79" s="125">
        <f t="shared" si="81"/>
        <v>0</v>
      </c>
      <c r="Y79" s="127"/>
      <c r="Z79" s="125">
        <f t="shared" ref="Z79:AF79" si="82">SUM(Z68:Z78)</f>
        <v>0</v>
      </c>
      <c r="AA79" s="125">
        <f t="shared" si="82"/>
        <v>0</v>
      </c>
      <c r="AB79" s="125">
        <f t="shared" si="82"/>
        <v>0</v>
      </c>
      <c r="AC79" s="125">
        <f t="shared" si="82"/>
        <v>0</v>
      </c>
      <c r="AD79" s="125">
        <f t="shared" si="82"/>
        <v>0</v>
      </c>
      <c r="AE79" s="125">
        <f t="shared" si="82"/>
        <v>0</v>
      </c>
      <c r="AF79" s="125">
        <f t="shared" si="82"/>
        <v>0</v>
      </c>
      <c r="AG79" s="127"/>
      <c r="AH79" s="125">
        <f t="shared" ref="AH79:AN79" si="83">SUM(AH68:AH78)</f>
        <v>0</v>
      </c>
      <c r="AI79" s="125">
        <f t="shared" si="83"/>
        <v>0</v>
      </c>
      <c r="AJ79" s="125">
        <f t="shared" si="83"/>
        <v>0</v>
      </c>
      <c r="AK79" s="125">
        <f t="shared" si="83"/>
        <v>0</v>
      </c>
      <c r="AL79" s="125">
        <f t="shared" si="83"/>
        <v>0</v>
      </c>
      <c r="AM79" s="125">
        <f t="shared" si="83"/>
        <v>0</v>
      </c>
      <c r="AN79" s="125">
        <f t="shared" si="83"/>
        <v>0</v>
      </c>
      <c r="AO79" s="127"/>
      <c r="AP79" s="125">
        <f>SUM(AP68:AP78)</f>
        <v>0</v>
      </c>
      <c r="AQ79" s="127"/>
      <c r="AR79" s="126">
        <f>SUM(AR68:AR78)</f>
        <v>0</v>
      </c>
    </row>
    <row r="80" ht="15.75" customHeight="1">
      <c r="A80" s="58" t="s">
        <v>108</v>
      </c>
      <c r="B80" s="116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124"/>
      <c r="AR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4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5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6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7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88">SUM(AH81:AN81)</f>
        <v>0</v>
      </c>
      <c r="AP81" s="44"/>
      <c r="AQ81" s="128">
        <f t="shared" ref="AQ81:AQ86" si="89">SUM(AJ81:AP81)</f>
        <v>0</v>
      </c>
      <c r="AR81" s="114">
        <f t="shared" ref="AR81:AR86" si="90">SUM(AQ81,AO81,AG81,Y81,Q81,I81)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4"/>
        <v>0</v>
      </c>
      <c r="J82" s="36"/>
      <c r="K82" s="36"/>
      <c r="L82" s="36"/>
      <c r="M82" s="36"/>
      <c r="N82" s="36"/>
      <c r="O82" s="36"/>
      <c r="P82" s="36"/>
      <c r="Q82" s="128">
        <f t="shared" si="85"/>
        <v>0</v>
      </c>
      <c r="R82" s="36"/>
      <c r="S82" s="36"/>
      <c r="T82" s="36"/>
      <c r="U82" s="36"/>
      <c r="V82" s="36"/>
      <c r="W82" s="36"/>
      <c r="X82" s="36"/>
      <c r="Y82" s="128">
        <f t="shared" si="86"/>
        <v>0</v>
      </c>
      <c r="Z82" s="36"/>
      <c r="AA82" s="36"/>
      <c r="AB82" s="36"/>
      <c r="AC82" s="36"/>
      <c r="AD82" s="36"/>
      <c r="AE82" s="36"/>
      <c r="AF82" s="36"/>
      <c r="AG82" s="128">
        <f t="shared" si="87"/>
        <v>0</v>
      </c>
      <c r="AH82" s="36"/>
      <c r="AI82" s="36"/>
      <c r="AJ82" s="36"/>
      <c r="AK82" s="36"/>
      <c r="AL82" s="36"/>
      <c r="AM82" s="36"/>
      <c r="AN82" s="36"/>
      <c r="AO82" s="128">
        <f t="shared" si="88"/>
        <v>0</v>
      </c>
      <c r="AP82" s="44"/>
      <c r="AQ82" s="128">
        <f t="shared" si="89"/>
        <v>0</v>
      </c>
      <c r="AR82" s="114">
        <f t="shared" si="90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4"/>
        <v>0</v>
      </c>
      <c r="J83" s="36"/>
      <c r="K83" s="36"/>
      <c r="L83" s="36"/>
      <c r="M83" s="36"/>
      <c r="N83" s="36"/>
      <c r="O83" s="36"/>
      <c r="P83" s="36"/>
      <c r="Q83" s="128">
        <f t="shared" si="85"/>
        <v>0</v>
      </c>
      <c r="R83" s="36"/>
      <c r="S83" s="36"/>
      <c r="T83" s="36"/>
      <c r="U83" s="36"/>
      <c r="V83" s="36"/>
      <c r="W83" s="36"/>
      <c r="X83" s="36"/>
      <c r="Y83" s="128">
        <f t="shared" si="86"/>
        <v>0</v>
      </c>
      <c r="Z83" s="36"/>
      <c r="AA83" s="36"/>
      <c r="AB83" s="36"/>
      <c r="AC83" s="36"/>
      <c r="AD83" s="36"/>
      <c r="AE83" s="36"/>
      <c r="AF83" s="36"/>
      <c r="AG83" s="128">
        <f t="shared" si="87"/>
        <v>0</v>
      </c>
      <c r="AH83" s="36"/>
      <c r="AI83" s="36"/>
      <c r="AJ83" s="36"/>
      <c r="AK83" s="36"/>
      <c r="AL83" s="36"/>
      <c r="AM83" s="36"/>
      <c r="AN83" s="36"/>
      <c r="AO83" s="128">
        <f t="shared" si="88"/>
        <v>0</v>
      </c>
      <c r="AP83" s="44"/>
      <c r="AQ83" s="128">
        <f t="shared" si="89"/>
        <v>0</v>
      </c>
      <c r="AR83" s="114">
        <f t="shared" si="90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4"/>
        <v>0</v>
      </c>
      <c r="J84" s="36"/>
      <c r="K84" s="36"/>
      <c r="L84" s="36"/>
      <c r="M84" s="36"/>
      <c r="N84" s="36"/>
      <c r="O84" s="36"/>
      <c r="P84" s="36"/>
      <c r="Q84" s="128">
        <f t="shared" si="85"/>
        <v>0</v>
      </c>
      <c r="R84" s="36"/>
      <c r="S84" s="36"/>
      <c r="T84" s="36"/>
      <c r="U84" s="36"/>
      <c r="V84" s="36"/>
      <c r="W84" s="36"/>
      <c r="X84" s="36"/>
      <c r="Y84" s="128">
        <f t="shared" si="86"/>
        <v>0</v>
      </c>
      <c r="Z84" s="36"/>
      <c r="AA84" s="36"/>
      <c r="AB84" s="36"/>
      <c r="AC84" s="36"/>
      <c r="AD84" s="36"/>
      <c r="AE84" s="36"/>
      <c r="AF84" s="36"/>
      <c r="AG84" s="128">
        <f t="shared" si="87"/>
        <v>0</v>
      </c>
      <c r="AH84" s="36"/>
      <c r="AI84" s="36"/>
      <c r="AJ84" s="36"/>
      <c r="AK84" s="36"/>
      <c r="AL84" s="36"/>
      <c r="AM84" s="36"/>
      <c r="AN84" s="36"/>
      <c r="AO84" s="128">
        <f t="shared" si="88"/>
        <v>0</v>
      </c>
      <c r="AP84" s="44"/>
      <c r="AQ84" s="128">
        <f t="shared" si="89"/>
        <v>0</v>
      </c>
      <c r="AR84" s="114">
        <f t="shared" si="90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4"/>
        <v>0</v>
      </c>
      <c r="J85" s="36"/>
      <c r="K85" s="36"/>
      <c r="L85" s="36"/>
      <c r="M85" s="36"/>
      <c r="N85" s="36"/>
      <c r="O85" s="36"/>
      <c r="P85" s="36"/>
      <c r="Q85" s="128">
        <f t="shared" si="85"/>
        <v>0</v>
      </c>
      <c r="R85" s="36"/>
      <c r="S85" s="36"/>
      <c r="T85" s="36"/>
      <c r="U85" s="36"/>
      <c r="V85" s="36"/>
      <c r="W85" s="36"/>
      <c r="X85" s="36"/>
      <c r="Y85" s="128">
        <f t="shared" si="86"/>
        <v>0</v>
      </c>
      <c r="Z85" s="36"/>
      <c r="AA85" s="36"/>
      <c r="AB85" s="36"/>
      <c r="AC85" s="36"/>
      <c r="AD85" s="36"/>
      <c r="AE85" s="36"/>
      <c r="AF85" s="36"/>
      <c r="AG85" s="128">
        <f t="shared" si="87"/>
        <v>0</v>
      </c>
      <c r="AH85" s="36"/>
      <c r="AI85" s="36"/>
      <c r="AJ85" s="36"/>
      <c r="AK85" s="36"/>
      <c r="AL85" s="36"/>
      <c r="AM85" s="36"/>
      <c r="AN85" s="36"/>
      <c r="AO85" s="128">
        <f t="shared" si="88"/>
        <v>0</v>
      </c>
      <c r="AP85" s="44"/>
      <c r="AQ85" s="128">
        <f t="shared" si="89"/>
        <v>0</v>
      </c>
      <c r="AR85" s="114">
        <f t="shared" si="90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4"/>
        <v>0</v>
      </c>
      <c r="J86" s="36"/>
      <c r="K86" s="36"/>
      <c r="L86" s="36"/>
      <c r="M86" s="36"/>
      <c r="N86" s="36"/>
      <c r="O86" s="36"/>
      <c r="P86" s="36"/>
      <c r="Q86" s="128">
        <f t="shared" si="85"/>
        <v>0</v>
      </c>
      <c r="R86" s="36"/>
      <c r="S86" s="36"/>
      <c r="T86" s="36"/>
      <c r="U86" s="36"/>
      <c r="V86" s="36"/>
      <c r="W86" s="36"/>
      <c r="X86" s="36"/>
      <c r="Y86" s="128">
        <f t="shared" si="86"/>
        <v>0</v>
      </c>
      <c r="Z86" s="36"/>
      <c r="AA86" s="36"/>
      <c r="AB86" s="36"/>
      <c r="AC86" s="36"/>
      <c r="AD86" s="36"/>
      <c r="AE86" s="36"/>
      <c r="AF86" s="36"/>
      <c r="AG86" s="128">
        <f t="shared" si="87"/>
        <v>0</v>
      </c>
      <c r="AH86" s="36"/>
      <c r="AI86" s="36"/>
      <c r="AJ86" s="36"/>
      <c r="AK86" s="36"/>
      <c r="AL86" s="36"/>
      <c r="AM86" s="36"/>
      <c r="AN86" s="36"/>
      <c r="AO86" s="128">
        <f t="shared" si="88"/>
        <v>0</v>
      </c>
      <c r="AP86" s="44"/>
      <c r="AQ86" s="128">
        <f t="shared" si="89"/>
        <v>0</v>
      </c>
      <c r="AR86" s="114">
        <f t="shared" si="90"/>
        <v>0</v>
      </c>
    </row>
    <row r="87" ht="15.75" customHeight="1">
      <c r="A87" s="46" t="s">
        <v>109</v>
      </c>
      <c r="B87" s="125">
        <f t="shared" ref="B87:H87" si="91">SUM(B81:B86)</f>
        <v>0</v>
      </c>
      <c r="C87" s="125">
        <f t="shared" si="91"/>
        <v>0</v>
      </c>
      <c r="D87" s="125">
        <f t="shared" si="91"/>
        <v>0</v>
      </c>
      <c r="E87" s="125">
        <f t="shared" si="91"/>
        <v>0</v>
      </c>
      <c r="F87" s="125">
        <f t="shared" si="91"/>
        <v>0</v>
      </c>
      <c r="G87" s="125">
        <f t="shared" si="91"/>
        <v>0</v>
      </c>
      <c r="H87" s="125">
        <f t="shared" si="91"/>
        <v>0</v>
      </c>
      <c r="I87" s="127"/>
      <c r="J87" s="125">
        <f t="shared" ref="J87:P87" si="92">SUM(J81:J86)</f>
        <v>0</v>
      </c>
      <c r="K87" s="125">
        <f t="shared" si="92"/>
        <v>0</v>
      </c>
      <c r="L87" s="125">
        <f t="shared" si="92"/>
        <v>0</v>
      </c>
      <c r="M87" s="125">
        <f t="shared" si="92"/>
        <v>0</v>
      </c>
      <c r="N87" s="125">
        <f t="shared" si="92"/>
        <v>0</v>
      </c>
      <c r="O87" s="125">
        <f t="shared" si="92"/>
        <v>0</v>
      </c>
      <c r="P87" s="125">
        <f t="shared" si="92"/>
        <v>0</v>
      </c>
      <c r="Q87" s="127"/>
      <c r="R87" s="125">
        <f t="shared" ref="R87:X87" si="93">SUM(R81:R86)</f>
        <v>0</v>
      </c>
      <c r="S87" s="125">
        <f t="shared" si="93"/>
        <v>0</v>
      </c>
      <c r="T87" s="125">
        <f t="shared" si="93"/>
        <v>0</v>
      </c>
      <c r="U87" s="125">
        <f t="shared" si="93"/>
        <v>0</v>
      </c>
      <c r="V87" s="125">
        <f t="shared" si="93"/>
        <v>0</v>
      </c>
      <c r="W87" s="125">
        <f t="shared" si="93"/>
        <v>0</v>
      </c>
      <c r="X87" s="125">
        <f t="shared" si="93"/>
        <v>0</v>
      </c>
      <c r="Y87" s="127"/>
      <c r="Z87" s="125">
        <f t="shared" ref="Z87:AF87" si="94">SUM(Z81:Z86)</f>
        <v>0</v>
      </c>
      <c r="AA87" s="125">
        <f t="shared" si="94"/>
        <v>0</v>
      </c>
      <c r="AB87" s="125">
        <f t="shared" si="94"/>
        <v>0</v>
      </c>
      <c r="AC87" s="125">
        <f t="shared" si="94"/>
        <v>0</v>
      </c>
      <c r="AD87" s="125">
        <f t="shared" si="94"/>
        <v>0</v>
      </c>
      <c r="AE87" s="125">
        <f t="shared" si="94"/>
        <v>0</v>
      </c>
      <c r="AF87" s="125">
        <f t="shared" si="94"/>
        <v>0</v>
      </c>
      <c r="AG87" s="127"/>
      <c r="AH87" s="125">
        <f t="shared" ref="AH87:AN87" si="95">SUM(AH81:AH86)</f>
        <v>0</v>
      </c>
      <c r="AI87" s="125">
        <f t="shared" si="95"/>
        <v>0</v>
      </c>
      <c r="AJ87" s="125">
        <f t="shared" si="95"/>
        <v>0</v>
      </c>
      <c r="AK87" s="125">
        <f t="shared" si="95"/>
        <v>0</v>
      </c>
      <c r="AL87" s="125">
        <f t="shared" si="95"/>
        <v>0</v>
      </c>
      <c r="AM87" s="125">
        <f t="shared" si="95"/>
        <v>0</v>
      </c>
      <c r="AN87" s="125">
        <f t="shared" si="95"/>
        <v>0</v>
      </c>
      <c r="AO87" s="127"/>
      <c r="AP87" s="125">
        <f>SUM(AP81:AP86)</f>
        <v>0</v>
      </c>
      <c r="AQ87" s="127"/>
      <c r="AR87" s="126">
        <f>SUM(AR86)</f>
        <v>0</v>
      </c>
    </row>
    <row r="88" ht="15.75" customHeight="1">
      <c r="A88" s="58" t="s">
        <v>110</v>
      </c>
      <c r="B88" s="116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124"/>
      <c r="AR88" s="57"/>
    </row>
    <row r="89" ht="15.75" customHeight="1">
      <c r="A89" s="62"/>
      <c r="B89" s="43"/>
      <c r="C89" s="44"/>
      <c r="D89" s="44"/>
      <c r="E89" s="44"/>
      <c r="F89" s="44"/>
      <c r="G89" s="44"/>
      <c r="H89" s="44"/>
      <c r="I89" s="95">
        <f t="shared" ref="I89:I94" si="96">SUM(B89:H89)</f>
        <v>0</v>
      </c>
      <c r="J89" s="43"/>
      <c r="K89" s="44"/>
      <c r="L89" s="44"/>
      <c r="M89" s="44"/>
      <c r="N89" s="44"/>
      <c r="O89" s="44"/>
      <c r="P89" s="44"/>
      <c r="Q89" s="95">
        <f t="shared" ref="Q89:Q94" si="97">SUM(J89:P89)</f>
        <v>0</v>
      </c>
      <c r="R89" s="43"/>
      <c r="S89" s="44"/>
      <c r="T89" s="44"/>
      <c r="U89" s="44"/>
      <c r="V89" s="44"/>
      <c r="W89" s="44"/>
      <c r="X89" s="44"/>
      <c r="Y89" s="95">
        <f t="shared" ref="Y89:Y94" si="98">SUM(R89:X89)</f>
        <v>0</v>
      </c>
      <c r="Z89" s="43"/>
      <c r="AA89" s="44"/>
      <c r="AB89" s="44"/>
      <c r="AC89" s="44"/>
      <c r="AD89" s="44"/>
      <c r="AE89" s="44"/>
      <c r="AF89" s="44"/>
      <c r="AG89" s="95">
        <f t="shared" ref="AG89:AG94" si="99">SUM(Z89:AF89)</f>
        <v>0</v>
      </c>
      <c r="AH89" s="43"/>
      <c r="AI89" s="44"/>
      <c r="AJ89" s="44"/>
      <c r="AK89" s="44"/>
      <c r="AL89" s="44"/>
      <c r="AM89" s="44"/>
      <c r="AN89" s="44"/>
      <c r="AO89" s="95">
        <f t="shared" ref="AO89:AO94" si="100">SUM(AH89:AN89)</f>
        <v>0</v>
      </c>
      <c r="AP89" s="44"/>
      <c r="AQ89" s="95">
        <f t="shared" ref="AQ89:AQ94" si="101">SUM(AJ89:AP89)</f>
        <v>0</v>
      </c>
      <c r="AR89" s="114">
        <f t="shared" ref="AR89:AR94" si="102">SUM(AQ89,AO89,AG89,Y89,Q89,I89)</f>
        <v>0</v>
      </c>
    </row>
    <row r="90" ht="15.75" customHeight="1">
      <c r="A90" s="62"/>
      <c r="B90" s="43"/>
      <c r="C90" s="44"/>
      <c r="D90" s="44"/>
      <c r="E90" s="44"/>
      <c r="F90" s="44"/>
      <c r="G90" s="44"/>
      <c r="H90" s="44"/>
      <c r="I90" s="95">
        <f t="shared" si="96"/>
        <v>0</v>
      </c>
      <c r="J90" s="43"/>
      <c r="K90" s="44"/>
      <c r="L90" s="44"/>
      <c r="M90" s="44"/>
      <c r="N90" s="44"/>
      <c r="O90" s="44"/>
      <c r="P90" s="44"/>
      <c r="Q90" s="95">
        <f t="shared" si="97"/>
        <v>0</v>
      </c>
      <c r="R90" s="43"/>
      <c r="S90" s="44"/>
      <c r="T90" s="44"/>
      <c r="U90" s="44"/>
      <c r="V90" s="44"/>
      <c r="W90" s="44"/>
      <c r="X90" s="44"/>
      <c r="Y90" s="95">
        <f t="shared" si="98"/>
        <v>0</v>
      </c>
      <c r="Z90" s="43"/>
      <c r="AA90" s="44"/>
      <c r="AB90" s="44"/>
      <c r="AC90" s="44"/>
      <c r="AD90" s="44"/>
      <c r="AE90" s="44"/>
      <c r="AF90" s="44"/>
      <c r="AG90" s="95">
        <f t="shared" si="99"/>
        <v>0</v>
      </c>
      <c r="AH90" s="43"/>
      <c r="AI90" s="44"/>
      <c r="AJ90" s="44"/>
      <c r="AK90" s="44"/>
      <c r="AL90" s="44"/>
      <c r="AM90" s="44"/>
      <c r="AN90" s="44"/>
      <c r="AO90" s="95">
        <f t="shared" si="100"/>
        <v>0</v>
      </c>
      <c r="AP90" s="44"/>
      <c r="AQ90" s="95">
        <f t="shared" si="101"/>
        <v>0</v>
      </c>
      <c r="AR90" s="114">
        <f t="shared" si="102"/>
        <v>0</v>
      </c>
    </row>
    <row r="91" ht="15.75" customHeight="1">
      <c r="A91" s="62"/>
      <c r="B91" s="43"/>
      <c r="C91" s="44"/>
      <c r="D91" s="44"/>
      <c r="E91" s="44"/>
      <c r="F91" s="44"/>
      <c r="G91" s="44"/>
      <c r="H91" s="44"/>
      <c r="I91" s="95">
        <f t="shared" si="96"/>
        <v>0</v>
      </c>
      <c r="J91" s="43"/>
      <c r="K91" s="44"/>
      <c r="L91" s="44"/>
      <c r="M91" s="44"/>
      <c r="N91" s="44"/>
      <c r="O91" s="44"/>
      <c r="P91" s="44"/>
      <c r="Q91" s="95">
        <f t="shared" si="97"/>
        <v>0</v>
      </c>
      <c r="R91" s="43"/>
      <c r="S91" s="44"/>
      <c r="T91" s="44"/>
      <c r="U91" s="44"/>
      <c r="V91" s="44"/>
      <c r="W91" s="44"/>
      <c r="X91" s="44"/>
      <c r="Y91" s="95">
        <f t="shared" si="98"/>
        <v>0</v>
      </c>
      <c r="Z91" s="43"/>
      <c r="AA91" s="44"/>
      <c r="AB91" s="44"/>
      <c r="AC91" s="44"/>
      <c r="AD91" s="44"/>
      <c r="AE91" s="44"/>
      <c r="AF91" s="44"/>
      <c r="AG91" s="95">
        <f t="shared" si="99"/>
        <v>0</v>
      </c>
      <c r="AH91" s="43"/>
      <c r="AI91" s="44"/>
      <c r="AJ91" s="44"/>
      <c r="AK91" s="44"/>
      <c r="AL91" s="44"/>
      <c r="AM91" s="44"/>
      <c r="AN91" s="44"/>
      <c r="AO91" s="95">
        <f t="shared" si="100"/>
        <v>0</v>
      </c>
      <c r="AP91" s="44"/>
      <c r="AQ91" s="95">
        <f t="shared" si="101"/>
        <v>0</v>
      </c>
      <c r="AR91" s="114">
        <f t="shared" si="102"/>
        <v>0</v>
      </c>
    </row>
    <row r="92" ht="15.75" customHeight="1">
      <c r="A92" s="62"/>
      <c r="B92" s="43"/>
      <c r="C92" s="44"/>
      <c r="D92" s="44"/>
      <c r="E92" s="44"/>
      <c r="F92" s="44"/>
      <c r="G92" s="44"/>
      <c r="H92" s="44"/>
      <c r="I92" s="95">
        <f t="shared" si="96"/>
        <v>0</v>
      </c>
      <c r="J92" s="43"/>
      <c r="K92" s="44"/>
      <c r="L92" s="44"/>
      <c r="M92" s="44"/>
      <c r="N92" s="44"/>
      <c r="O92" s="44"/>
      <c r="P92" s="44"/>
      <c r="Q92" s="95">
        <f t="shared" si="97"/>
        <v>0</v>
      </c>
      <c r="R92" s="43"/>
      <c r="S92" s="44"/>
      <c r="T92" s="44"/>
      <c r="U92" s="44"/>
      <c r="V92" s="44"/>
      <c r="W92" s="44"/>
      <c r="X92" s="44"/>
      <c r="Y92" s="95">
        <f t="shared" si="98"/>
        <v>0</v>
      </c>
      <c r="Z92" s="43"/>
      <c r="AA92" s="44"/>
      <c r="AB92" s="44"/>
      <c r="AC92" s="44"/>
      <c r="AD92" s="44"/>
      <c r="AE92" s="44"/>
      <c r="AF92" s="44"/>
      <c r="AG92" s="95">
        <f t="shared" si="99"/>
        <v>0</v>
      </c>
      <c r="AH92" s="43"/>
      <c r="AI92" s="44"/>
      <c r="AJ92" s="44"/>
      <c r="AK92" s="44"/>
      <c r="AL92" s="44"/>
      <c r="AM92" s="44"/>
      <c r="AN92" s="44"/>
      <c r="AO92" s="95">
        <f t="shared" si="100"/>
        <v>0</v>
      </c>
      <c r="AP92" s="44"/>
      <c r="AQ92" s="95">
        <f t="shared" si="101"/>
        <v>0</v>
      </c>
      <c r="AR92" s="114">
        <f t="shared" si="102"/>
        <v>0</v>
      </c>
    </row>
    <row r="93" ht="15.75" customHeight="1">
      <c r="A93" s="62"/>
      <c r="B93" s="43"/>
      <c r="C93" s="44"/>
      <c r="D93" s="44"/>
      <c r="E93" s="44"/>
      <c r="F93" s="44"/>
      <c r="G93" s="44"/>
      <c r="H93" s="44"/>
      <c r="I93" s="95">
        <f t="shared" si="96"/>
        <v>0</v>
      </c>
      <c r="J93" s="43"/>
      <c r="K93" s="44"/>
      <c r="L93" s="44"/>
      <c r="M93" s="44"/>
      <c r="N93" s="44"/>
      <c r="O93" s="44"/>
      <c r="P93" s="44"/>
      <c r="Q93" s="95">
        <f t="shared" si="97"/>
        <v>0</v>
      </c>
      <c r="R93" s="43"/>
      <c r="S93" s="44"/>
      <c r="T93" s="44"/>
      <c r="U93" s="44"/>
      <c r="V93" s="44"/>
      <c r="W93" s="44"/>
      <c r="X93" s="44"/>
      <c r="Y93" s="95">
        <f t="shared" si="98"/>
        <v>0</v>
      </c>
      <c r="Z93" s="43"/>
      <c r="AA93" s="44"/>
      <c r="AB93" s="44"/>
      <c r="AC93" s="44"/>
      <c r="AD93" s="44"/>
      <c r="AE93" s="44"/>
      <c r="AF93" s="44"/>
      <c r="AG93" s="95">
        <f t="shared" si="99"/>
        <v>0</v>
      </c>
      <c r="AH93" s="43"/>
      <c r="AI93" s="44"/>
      <c r="AJ93" s="44"/>
      <c r="AK93" s="44"/>
      <c r="AL93" s="44"/>
      <c r="AM93" s="44"/>
      <c r="AN93" s="44"/>
      <c r="AO93" s="95">
        <f t="shared" si="100"/>
        <v>0</v>
      </c>
      <c r="AP93" s="44"/>
      <c r="AQ93" s="95">
        <f t="shared" si="101"/>
        <v>0</v>
      </c>
      <c r="AR93" s="114">
        <f t="shared" si="102"/>
        <v>0</v>
      </c>
    </row>
    <row r="94" ht="15.75" customHeight="1">
      <c r="A94" s="61"/>
      <c r="B94" s="43"/>
      <c r="C94" s="43"/>
      <c r="D94" s="43"/>
      <c r="E94" s="43"/>
      <c r="F94" s="43"/>
      <c r="G94" s="45"/>
      <c r="H94" s="43"/>
      <c r="I94" s="95">
        <f t="shared" si="96"/>
        <v>0</v>
      </c>
      <c r="J94" s="43"/>
      <c r="K94" s="43"/>
      <c r="L94" s="43"/>
      <c r="M94" s="43"/>
      <c r="N94" s="43"/>
      <c r="O94" s="45"/>
      <c r="P94" s="43"/>
      <c r="Q94" s="95">
        <f t="shared" si="97"/>
        <v>0</v>
      </c>
      <c r="R94" s="43"/>
      <c r="S94" s="43"/>
      <c r="T94" s="43"/>
      <c r="U94" s="43"/>
      <c r="V94" s="43"/>
      <c r="W94" s="45"/>
      <c r="X94" s="43"/>
      <c r="Y94" s="95">
        <f t="shared" si="98"/>
        <v>0</v>
      </c>
      <c r="Z94" s="43"/>
      <c r="AA94" s="43"/>
      <c r="AB94" s="43"/>
      <c r="AC94" s="43"/>
      <c r="AD94" s="43"/>
      <c r="AE94" s="45"/>
      <c r="AF94" s="43"/>
      <c r="AG94" s="95">
        <f t="shared" si="99"/>
        <v>0</v>
      </c>
      <c r="AH94" s="43"/>
      <c r="AI94" s="43"/>
      <c r="AJ94" s="43"/>
      <c r="AK94" s="43"/>
      <c r="AL94" s="43"/>
      <c r="AM94" s="45"/>
      <c r="AN94" s="43"/>
      <c r="AO94" s="95">
        <f t="shared" si="100"/>
        <v>0</v>
      </c>
      <c r="AP94" s="44"/>
      <c r="AQ94" s="95">
        <f t="shared" si="101"/>
        <v>0</v>
      </c>
      <c r="AR94" s="114">
        <f t="shared" si="102"/>
        <v>0</v>
      </c>
    </row>
    <row r="95" ht="15.75" customHeight="1">
      <c r="A95" s="46" t="s">
        <v>111</v>
      </c>
      <c r="B95" s="125">
        <f t="shared" ref="B95:H95" si="103">SUM(B89:B94)</f>
        <v>0</v>
      </c>
      <c r="C95" s="125">
        <f t="shared" si="103"/>
        <v>0</v>
      </c>
      <c r="D95" s="125">
        <f t="shared" si="103"/>
        <v>0</v>
      </c>
      <c r="E95" s="125">
        <f t="shared" si="103"/>
        <v>0</v>
      </c>
      <c r="F95" s="125">
        <f t="shared" si="103"/>
        <v>0</v>
      </c>
      <c r="G95" s="125">
        <f t="shared" si="103"/>
        <v>0</v>
      </c>
      <c r="H95" s="125">
        <f t="shared" si="103"/>
        <v>0</v>
      </c>
      <c r="I95" s="127"/>
      <c r="J95" s="125">
        <f t="shared" ref="J95:P95" si="104">SUM(J89:J94)</f>
        <v>0</v>
      </c>
      <c r="K95" s="125">
        <f t="shared" si="104"/>
        <v>0</v>
      </c>
      <c r="L95" s="125">
        <f t="shared" si="104"/>
        <v>0</v>
      </c>
      <c r="M95" s="125">
        <f t="shared" si="104"/>
        <v>0</v>
      </c>
      <c r="N95" s="125">
        <f t="shared" si="104"/>
        <v>0</v>
      </c>
      <c r="O95" s="125">
        <f t="shared" si="104"/>
        <v>0</v>
      </c>
      <c r="P95" s="125">
        <f t="shared" si="104"/>
        <v>0</v>
      </c>
      <c r="Q95" s="127"/>
      <c r="R95" s="125">
        <f t="shared" ref="R95:X95" si="105">SUM(R89:R94)</f>
        <v>0</v>
      </c>
      <c r="S95" s="125">
        <f t="shared" si="105"/>
        <v>0</v>
      </c>
      <c r="T95" s="125">
        <f t="shared" si="105"/>
        <v>0</v>
      </c>
      <c r="U95" s="125">
        <f t="shared" si="105"/>
        <v>0</v>
      </c>
      <c r="V95" s="125">
        <f t="shared" si="105"/>
        <v>0</v>
      </c>
      <c r="W95" s="125">
        <f t="shared" si="105"/>
        <v>0</v>
      </c>
      <c r="X95" s="125">
        <f t="shared" si="105"/>
        <v>0</v>
      </c>
      <c r="Y95" s="127"/>
      <c r="Z95" s="125">
        <f t="shared" ref="Z95:AF95" si="106">SUM(Z89:Z94)</f>
        <v>0</v>
      </c>
      <c r="AA95" s="125">
        <f t="shared" si="106"/>
        <v>0</v>
      </c>
      <c r="AB95" s="125">
        <f t="shared" si="106"/>
        <v>0</v>
      </c>
      <c r="AC95" s="125">
        <f t="shared" si="106"/>
        <v>0</v>
      </c>
      <c r="AD95" s="125">
        <f t="shared" si="106"/>
        <v>0</v>
      </c>
      <c r="AE95" s="125">
        <f t="shared" si="106"/>
        <v>0</v>
      </c>
      <c r="AF95" s="125">
        <f t="shared" si="106"/>
        <v>0</v>
      </c>
      <c r="AG95" s="127"/>
      <c r="AH95" s="125">
        <f t="shared" ref="AH95:AN95" si="107">SUM(AH89:AH94)</f>
        <v>0</v>
      </c>
      <c r="AI95" s="125">
        <f t="shared" si="107"/>
        <v>0</v>
      </c>
      <c r="AJ95" s="125">
        <f t="shared" si="107"/>
        <v>0</v>
      </c>
      <c r="AK95" s="125">
        <f t="shared" si="107"/>
        <v>0</v>
      </c>
      <c r="AL95" s="125">
        <f t="shared" si="107"/>
        <v>0</v>
      </c>
      <c r="AM95" s="125">
        <f t="shared" si="107"/>
        <v>0</v>
      </c>
      <c r="AN95" s="125">
        <f t="shared" si="107"/>
        <v>0</v>
      </c>
      <c r="AO95" s="127"/>
      <c r="AP95" s="125">
        <f>SUM(AP89:AP94)</f>
        <v>0</v>
      </c>
      <c r="AQ95" s="127"/>
      <c r="AR95" s="126">
        <f>SUM(AR94)</f>
        <v>0</v>
      </c>
    </row>
    <row r="96" ht="15.75" customHeight="1">
      <c r="A96" s="65" t="s">
        <v>112</v>
      </c>
      <c r="B96" s="116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124"/>
      <c r="AR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08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09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0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1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2">SUM(AH97:AN97)</f>
        <v>0</v>
      </c>
      <c r="AP97" s="57"/>
      <c r="AQ97" s="95">
        <f t="shared" ref="AQ97:AQ102" si="113">SUM(AJ97:AP97)</f>
        <v>0</v>
      </c>
      <c r="AR97" s="117">
        <f t="shared" ref="AR97:AR102" si="114">SUM(AQ97,AO97,AG97,Y97,Q97,I97)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08"/>
        <v>0</v>
      </c>
      <c r="J98" s="116"/>
      <c r="K98" s="116"/>
      <c r="L98" s="116"/>
      <c r="M98" s="116"/>
      <c r="N98" s="116"/>
      <c r="O98" s="36"/>
      <c r="P98" s="116"/>
      <c r="Q98" s="95">
        <f t="shared" si="109"/>
        <v>0</v>
      </c>
      <c r="R98" s="116"/>
      <c r="S98" s="116"/>
      <c r="T98" s="116"/>
      <c r="U98" s="116"/>
      <c r="V98" s="116"/>
      <c r="W98" s="36"/>
      <c r="X98" s="116"/>
      <c r="Y98" s="95">
        <f t="shared" si="110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1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2"/>
        <v>0</v>
      </c>
      <c r="AP98" s="57"/>
      <c r="AQ98" s="95">
        <f t="shared" si="113"/>
        <v>0</v>
      </c>
      <c r="AR98" s="117">
        <f t="shared" si="114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08"/>
        <v>0</v>
      </c>
      <c r="J99" s="116"/>
      <c r="K99" s="116"/>
      <c r="L99" s="116"/>
      <c r="M99" s="116"/>
      <c r="N99" s="116"/>
      <c r="O99" s="36"/>
      <c r="P99" s="116"/>
      <c r="Q99" s="95">
        <f t="shared" si="109"/>
        <v>0</v>
      </c>
      <c r="R99" s="116"/>
      <c r="S99" s="116"/>
      <c r="T99" s="116"/>
      <c r="U99" s="116"/>
      <c r="V99" s="116"/>
      <c r="W99" s="36"/>
      <c r="X99" s="116"/>
      <c r="Y99" s="95">
        <f t="shared" si="110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1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2"/>
        <v>0</v>
      </c>
      <c r="AP99" s="57"/>
      <c r="AQ99" s="95">
        <f t="shared" si="113"/>
        <v>0</v>
      </c>
      <c r="AR99" s="117">
        <f t="shared" si="114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08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09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0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1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2"/>
        <v>0</v>
      </c>
      <c r="AP100" s="57"/>
      <c r="AQ100" s="95">
        <f t="shared" si="113"/>
        <v>0</v>
      </c>
      <c r="AR100" s="117">
        <f t="shared" si="114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08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09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0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1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2"/>
        <v>0</v>
      </c>
      <c r="AP101" s="57"/>
      <c r="AQ101" s="95">
        <f t="shared" si="113"/>
        <v>0</v>
      </c>
      <c r="AR101" s="117">
        <f t="shared" si="114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08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09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0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1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2"/>
        <v>0</v>
      </c>
      <c r="AP102" s="57"/>
      <c r="AQ102" s="95">
        <f t="shared" si="113"/>
        <v>0</v>
      </c>
      <c r="AR102" s="117">
        <f t="shared" si="114"/>
        <v>0</v>
      </c>
    </row>
    <row r="103" ht="15.75" customHeight="1">
      <c r="A103" s="46" t="s">
        <v>113</v>
      </c>
      <c r="B103" s="36">
        <f t="shared" ref="B103:H103" si="115">SUM(B97:B102)</f>
        <v>0</v>
      </c>
      <c r="C103" s="36">
        <f t="shared" si="115"/>
        <v>0</v>
      </c>
      <c r="D103" s="36">
        <f t="shared" si="115"/>
        <v>0</v>
      </c>
      <c r="E103" s="36">
        <f t="shared" si="115"/>
        <v>0</v>
      </c>
      <c r="F103" s="36">
        <f t="shared" si="115"/>
        <v>0</v>
      </c>
      <c r="G103" s="36">
        <f t="shared" si="115"/>
        <v>0</v>
      </c>
      <c r="H103" s="36">
        <f t="shared" si="115"/>
        <v>0</v>
      </c>
      <c r="I103" s="127"/>
      <c r="J103" s="36">
        <f t="shared" ref="J103:P103" si="116">SUM(J97:J102)</f>
        <v>0</v>
      </c>
      <c r="K103" s="36">
        <f t="shared" si="116"/>
        <v>0</v>
      </c>
      <c r="L103" s="36">
        <f t="shared" si="116"/>
        <v>0</v>
      </c>
      <c r="M103" s="36">
        <f t="shared" si="116"/>
        <v>0</v>
      </c>
      <c r="N103" s="36">
        <f t="shared" si="116"/>
        <v>0</v>
      </c>
      <c r="O103" s="36">
        <f t="shared" si="116"/>
        <v>0</v>
      </c>
      <c r="P103" s="36">
        <f t="shared" si="116"/>
        <v>0</v>
      </c>
      <c r="Q103" s="127"/>
      <c r="R103" s="36">
        <f t="shared" ref="R103:X103" si="117">SUM(R97:R102)</f>
        <v>0</v>
      </c>
      <c r="S103" s="36">
        <f t="shared" si="117"/>
        <v>0</v>
      </c>
      <c r="T103" s="36">
        <f t="shared" si="117"/>
        <v>0</v>
      </c>
      <c r="U103" s="36">
        <f t="shared" si="117"/>
        <v>0</v>
      </c>
      <c r="V103" s="36">
        <f t="shared" si="117"/>
        <v>0</v>
      </c>
      <c r="W103" s="36">
        <f t="shared" si="117"/>
        <v>0</v>
      </c>
      <c r="X103" s="36">
        <f t="shared" si="117"/>
        <v>0</v>
      </c>
      <c r="Y103" s="127"/>
      <c r="Z103" s="36">
        <f t="shared" ref="Z103:AF103" si="118">SUM(Z97:Z102)</f>
        <v>0</v>
      </c>
      <c r="AA103" s="36">
        <f t="shared" si="118"/>
        <v>0</v>
      </c>
      <c r="AB103" s="36">
        <f t="shared" si="118"/>
        <v>0</v>
      </c>
      <c r="AC103" s="36">
        <f t="shared" si="118"/>
        <v>0</v>
      </c>
      <c r="AD103" s="36">
        <f t="shared" si="118"/>
        <v>0</v>
      </c>
      <c r="AE103" s="36">
        <f t="shared" si="118"/>
        <v>0</v>
      </c>
      <c r="AF103" s="36">
        <f t="shared" si="118"/>
        <v>0</v>
      </c>
      <c r="AG103" s="127"/>
      <c r="AH103" s="36">
        <f t="shared" ref="AH103:AN103" si="119">SUM(AH97:AH102)</f>
        <v>0</v>
      </c>
      <c r="AI103" s="36">
        <f t="shared" si="119"/>
        <v>0</v>
      </c>
      <c r="AJ103" s="36">
        <f t="shared" si="119"/>
        <v>0</v>
      </c>
      <c r="AK103" s="36">
        <f t="shared" si="119"/>
        <v>0</v>
      </c>
      <c r="AL103" s="36">
        <f t="shared" si="119"/>
        <v>0</v>
      </c>
      <c r="AM103" s="36">
        <f t="shared" si="119"/>
        <v>0</v>
      </c>
      <c r="AN103" s="125">
        <f t="shared" si="119"/>
        <v>0</v>
      </c>
      <c r="AO103" s="127"/>
      <c r="AP103" s="125">
        <f>SUM(AP97:AP102)</f>
        <v>0</v>
      </c>
      <c r="AQ103" s="127"/>
      <c r="AR103" s="126">
        <f>SUM(AR97:AR102)</f>
        <v>0</v>
      </c>
    </row>
    <row r="104" ht="15.75" customHeight="1">
      <c r="A104" s="66" t="s">
        <v>114</v>
      </c>
      <c r="B104" s="116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124"/>
      <c r="AR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0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1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2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3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4">SUM(AH105:AN105)</f>
        <v>0</v>
      </c>
      <c r="AP105" s="57"/>
      <c r="AQ105" s="95">
        <f t="shared" ref="AQ105:AQ114" si="125">SUM(AJ105:AP105)</f>
        <v>0</v>
      </c>
      <c r="AR105" s="117">
        <f t="shared" ref="AR105:AR114" si="126">SUM(AQ105,AO105,AG105,Y105,Q105,I105)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0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1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2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3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4"/>
        <v>0</v>
      </c>
      <c r="AP106" s="57"/>
      <c r="AQ106" s="95">
        <f t="shared" si="125"/>
        <v>0</v>
      </c>
      <c r="AR106" s="117">
        <f t="shared" si="126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0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1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2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3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4"/>
        <v>0</v>
      </c>
      <c r="AP107" s="57"/>
      <c r="AQ107" s="95">
        <f t="shared" si="125"/>
        <v>0</v>
      </c>
      <c r="AR107" s="117">
        <f t="shared" si="126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0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1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2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3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4"/>
        <v>0</v>
      </c>
      <c r="AP108" s="57"/>
      <c r="AQ108" s="95">
        <f t="shared" si="125"/>
        <v>0</v>
      </c>
      <c r="AR108" s="117">
        <f t="shared" si="126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0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1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2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3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4"/>
        <v>0</v>
      </c>
      <c r="AP109" s="57"/>
      <c r="AQ109" s="95">
        <f t="shared" si="125"/>
        <v>0</v>
      </c>
      <c r="AR109" s="117">
        <f t="shared" si="126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0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1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2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3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4"/>
        <v>0</v>
      </c>
      <c r="AP110" s="57"/>
      <c r="AQ110" s="95">
        <f t="shared" si="125"/>
        <v>0</v>
      </c>
      <c r="AR110" s="117">
        <f t="shared" si="126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0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1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2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3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4"/>
        <v>0</v>
      </c>
      <c r="AP111" s="57"/>
      <c r="AQ111" s="95">
        <f t="shared" si="125"/>
        <v>0</v>
      </c>
      <c r="AR111" s="117">
        <f t="shared" si="126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0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1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2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3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4"/>
        <v>0</v>
      </c>
      <c r="AP112" s="57"/>
      <c r="AQ112" s="95">
        <f t="shared" si="125"/>
        <v>0</v>
      </c>
      <c r="AR112" s="117">
        <f t="shared" si="126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0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1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2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3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4"/>
        <v>0</v>
      </c>
      <c r="AP113" s="57"/>
      <c r="AQ113" s="95">
        <f t="shared" si="125"/>
        <v>0</v>
      </c>
      <c r="AR113" s="117">
        <f t="shared" si="126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0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1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2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3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4"/>
        <v>0</v>
      </c>
      <c r="AP114" s="57"/>
      <c r="AQ114" s="95">
        <f t="shared" si="125"/>
        <v>0</v>
      </c>
      <c r="AR114" s="117">
        <f t="shared" si="126"/>
        <v>0</v>
      </c>
    </row>
    <row r="115" ht="15.75" customHeight="1">
      <c r="A115" s="46" t="s">
        <v>119</v>
      </c>
      <c r="B115" s="36">
        <f t="shared" ref="B115:H115" si="127">SUM(B105:B114)</f>
        <v>0</v>
      </c>
      <c r="C115" s="36">
        <f t="shared" si="127"/>
        <v>0</v>
      </c>
      <c r="D115" s="36">
        <f t="shared" si="127"/>
        <v>0</v>
      </c>
      <c r="E115" s="36">
        <f t="shared" si="127"/>
        <v>0</v>
      </c>
      <c r="F115" s="36">
        <f t="shared" si="127"/>
        <v>0</v>
      </c>
      <c r="G115" s="36">
        <f t="shared" si="127"/>
        <v>0</v>
      </c>
      <c r="H115" s="36">
        <f t="shared" si="127"/>
        <v>0</v>
      </c>
      <c r="I115" s="127"/>
      <c r="J115" s="36">
        <f t="shared" ref="J115:P115" si="128">SUM(J105:J114)</f>
        <v>0</v>
      </c>
      <c r="K115" s="36">
        <f t="shared" si="128"/>
        <v>0</v>
      </c>
      <c r="L115" s="36">
        <f t="shared" si="128"/>
        <v>0</v>
      </c>
      <c r="M115" s="36">
        <f t="shared" si="128"/>
        <v>0</v>
      </c>
      <c r="N115" s="36">
        <f t="shared" si="128"/>
        <v>0</v>
      </c>
      <c r="O115" s="36">
        <f t="shared" si="128"/>
        <v>0</v>
      </c>
      <c r="P115" s="36">
        <f t="shared" si="128"/>
        <v>0</v>
      </c>
      <c r="Q115" s="127"/>
      <c r="R115" s="36">
        <f t="shared" ref="R115:X115" si="129">SUM(R105:R114)</f>
        <v>0</v>
      </c>
      <c r="S115" s="36">
        <f t="shared" si="129"/>
        <v>0</v>
      </c>
      <c r="T115" s="36">
        <f t="shared" si="129"/>
        <v>0</v>
      </c>
      <c r="U115" s="36">
        <f t="shared" si="129"/>
        <v>0</v>
      </c>
      <c r="V115" s="36">
        <f t="shared" si="129"/>
        <v>0</v>
      </c>
      <c r="W115" s="36">
        <f t="shared" si="129"/>
        <v>0</v>
      </c>
      <c r="X115" s="36">
        <f t="shared" si="129"/>
        <v>0</v>
      </c>
      <c r="Y115" s="127"/>
      <c r="Z115" s="36">
        <f t="shared" ref="Z115:AF115" si="130">SUM(Z105:Z114)</f>
        <v>0</v>
      </c>
      <c r="AA115" s="36">
        <f t="shared" si="130"/>
        <v>0</v>
      </c>
      <c r="AB115" s="36">
        <f t="shared" si="130"/>
        <v>0</v>
      </c>
      <c r="AC115" s="36">
        <f t="shared" si="130"/>
        <v>0</v>
      </c>
      <c r="AD115" s="36">
        <f t="shared" si="130"/>
        <v>0</v>
      </c>
      <c r="AE115" s="36">
        <f t="shared" si="130"/>
        <v>0</v>
      </c>
      <c r="AF115" s="36">
        <f t="shared" si="130"/>
        <v>0</v>
      </c>
      <c r="AG115" s="127"/>
      <c r="AH115" s="36">
        <f t="shared" ref="AH115:AN115" si="131">SUM(AH105:AH114)</f>
        <v>0</v>
      </c>
      <c r="AI115" s="36">
        <f t="shared" si="131"/>
        <v>0</v>
      </c>
      <c r="AJ115" s="36">
        <f t="shared" si="131"/>
        <v>0</v>
      </c>
      <c r="AK115" s="36">
        <f t="shared" si="131"/>
        <v>0</v>
      </c>
      <c r="AL115" s="36">
        <f t="shared" si="131"/>
        <v>0</v>
      </c>
      <c r="AM115" s="36">
        <f t="shared" si="131"/>
        <v>0</v>
      </c>
      <c r="AN115" s="36">
        <f t="shared" si="131"/>
        <v>0</v>
      </c>
      <c r="AO115" s="127"/>
      <c r="AP115" s="36">
        <f>SUM(AP105:AP114)</f>
        <v>0</v>
      </c>
      <c r="AQ115" s="127"/>
      <c r="AR115" s="126">
        <f>SUM(AR105:AR114)</f>
        <v>0</v>
      </c>
    </row>
    <row r="116" ht="15.75" customHeight="1">
      <c r="A116" s="67" t="s">
        <v>120</v>
      </c>
      <c r="B116" s="116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124"/>
      <c r="AR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2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3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4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5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6">SUM(AH117:AN117)</f>
        <v>0</v>
      </c>
      <c r="AP117" s="57"/>
      <c r="AQ117" s="95">
        <f t="shared" ref="AQ117:AQ125" si="137">SUM(AJ117:AP117)</f>
        <v>0</v>
      </c>
      <c r="AR117" s="117">
        <f t="shared" ref="AR117:AR125" si="138">SUM(AQ117,AO117,AG117,Y117,Q117,I117)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2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3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4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5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6"/>
        <v>0</v>
      </c>
      <c r="AP118" s="57"/>
      <c r="AQ118" s="95">
        <f t="shared" si="137"/>
        <v>0</v>
      </c>
      <c r="AR118" s="117">
        <f t="shared" si="138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2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3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4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5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6"/>
        <v>0</v>
      </c>
      <c r="AP119" s="57"/>
      <c r="AQ119" s="95">
        <f t="shared" si="137"/>
        <v>0</v>
      </c>
      <c r="AR119" s="117">
        <f t="shared" si="138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2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3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4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5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6"/>
        <v>0</v>
      </c>
      <c r="AP120" s="57"/>
      <c r="AQ120" s="95">
        <f t="shared" si="137"/>
        <v>0</v>
      </c>
      <c r="AR120" s="117">
        <f t="shared" si="138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2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3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4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5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6"/>
        <v>0</v>
      </c>
      <c r="AP121" s="57"/>
      <c r="AQ121" s="95">
        <f t="shared" si="137"/>
        <v>0</v>
      </c>
      <c r="AR121" s="117">
        <f t="shared" si="138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2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3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4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5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6"/>
        <v>0</v>
      </c>
      <c r="AP122" s="57"/>
      <c r="AQ122" s="95">
        <f t="shared" si="137"/>
        <v>0</v>
      </c>
      <c r="AR122" s="117">
        <f t="shared" si="138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2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3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4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5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6"/>
        <v>0</v>
      </c>
      <c r="AP123" s="57"/>
      <c r="AQ123" s="95">
        <f t="shared" si="137"/>
        <v>0</v>
      </c>
      <c r="AR123" s="117">
        <f t="shared" si="138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2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3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4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5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6"/>
        <v>0</v>
      </c>
      <c r="AP124" s="57"/>
      <c r="AQ124" s="95">
        <f t="shared" si="137"/>
        <v>0</v>
      </c>
      <c r="AR124" s="117">
        <f t="shared" si="138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2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3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4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5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6"/>
        <v>0</v>
      </c>
      <c r="AP125" s="57"/>
      <c r="AQ125" s="95">
        <f t="shared" si="137"/>
        <v>0</v>
      </c>
      <c r="AR125" s="117">
        <f t="shared" si="138"/>
        <v>0</v>
      </c>
    </row>
    <row r="126" ht="15.75" customHeight="1">
      <c r="A126" s="46" t="s">
        <v>124</v>
      </c>
      <c r="B126" s="36">
        <f t="shared" ref="B126:H126" si="139">SUM(B117:B125)</f>
        <v>0</v>
      </c>
      <c r="C126" s="36">
        <f t="shared" si="139"/>
        <v>0</v>
      </c>
      <c r="D126" s="36">
        <f t="shared" si="139"/>
        <v>0</v>
      </c>
      <c r="E126" s="36">
        <f t="shared" si="139"/>
        <v>0</v>
      </c>
      <c r="F126" s="36">
        <f t="shared" si="139"/>
        <v>0</v>
      </c>
      <c r="G126" s="36">
        <f t="shared" si="139"/>
        <v>0</v>
      </c>
      <c r="H126" s="36">
        <f t="shared" si="139"/>
        <v>0</v>
      </c>
      <c r="I126" s="127"/>
      <c r="J126" s="36">
        <f t="shared" ref="J126:P126" si="140">SUM(J117:J125)</f>
        <v>0</v>
      </c>
      <c r="K126" s="36">
        <f t="shared" si="140"/>
        <v>0</v>
      </c>
      <c r="L126" s="36">
        <f t="shared" si="140"/>
        <v>0</v>
      </c>
      <c r="M126" s="36">
        <f t="shared" si="140"/>
        <v>0</v>
      </c>
      <c r="N126" s="36">
        <f t="shared" si="140"/>
        <v>0</v>
      </c>
      <c r="O126" s="36">
        <f t="shared" si="140"/>
        <v>0</v>
      </c>
      <c r="P126" s="36">
        <f t="shared" si="140"/>
        <v>0</v>
      </c>
      <c r="Q126" s="127"/>
      <c r="R126" s="36">
        <f t="shared" ref="R126:X126" si="141">SUM(R117:R125)</f>
        <v>0</v>
      </c>
      <c r="S126" s="36">
        <f t="shared" si="141"/>
        <v>0</v>
      </c>
      <c r="T126" s="36">
        <f t="shared" si="141"/>
        <v>0</v>
      </c>
      <c r="U126" s="36">
        <f t="shared" si="141"/>
        <v>0</v>
      </c>
      <c r="V126" s="36">
        <f t="shared" si="141"/>
        <v>0</v>
      </c>
      <c r="W126" s="36">
        <f t="shared" si="141"/>
        <v>0</v>
      </c>
      <c r="X126" s="36">
        <f t="shared" si="141"/>
        <v>0</v>
      </c>
      <c r="Y126" s="127"/>
      <c r="Z126" s="36">
        <f t="shared" ref="Z126:AF126" si="142">SUM(Z117:Z125)</f>
        <v>0</v>
      </c>
      <c r="AA126" s="36">
        <f t="shared" si="142"/>
        <v>0</v>
      </c>
      <c r="AB126" s="36">
        <f t="shared" si="142"/>
        <v>0</v>
      </c>
      <c r="AC126" s="36">
        <f t="shared" si="142"/>
        <v>0</v>
      </c>
      <c r="AD126" s="36">
        <f t="shared" si="142"/>
        <v>0</v>
      </c>
      <c r="AE126" s="36">
        <f t="shared" si="142"/>
        <v>0</v>
      </c>
      <c r="AF126" s="36">
        <f t="shared" si="142"/>
        <v>0</v>
      </c>
      <c r="AG126" s="127"/>
      <c r="AH126" s="36">
        <f t="shared" ref="AH126:AN126" si="143">SUM(AH117:AH125)</f>
        <v>0</v>
      </c>
      <c r="AI126" s="36">
        <f t="shared" si="143"/>
        <v>0</v>
      </c>
      <c r="AJ126" s="36">
        <f t="shared" si="143"/>
        <v>0</v>
      </c>
      <c r="AK126" s="36">
        <f t="shared" si="143"/>
        <v>0</v>
      </c>
      <c r="AL126" s="36">
        <f t="shared" si="143"/>
        <v>0</v>
      </c>
      <c r="AM126" s="36">
        <f t="shared" si="143"/>
        <v>0</v>
      </c>
      <c r="AN126" s="36">
        <f t="shared" si="143"/>
        <v>0</v>
      </c>
      <c r="AO126" s="127"/>
      <c r="AP126" s="36">
        <f>SUM(AP117:AP125)</f>
        <v>0</v>
      </c>
      <c r="AQ126" s="127"/>
      <c r="AR126" s="126">
        <f>SUM(AR117:AR125)</f>
        <v>0</v>
      </c>
    </row>
    <row r="127" ht="15.75" customHeight="1">
      <c r="A127" s="66" t="s">
        <v>125</v>
      </c>
      <c r="B127" s="116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124"/>
      <c r="AR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4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5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6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7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48">SUM(AH128:AN128)</f>
        <v>0</v>
      </c>
      <c r="AP128" s="57"/>
      <c r="AQ128" s="95">
        <f t="shared" ref="AQ128:AQ137" si="149">SUM(AJ128:AP128)</f>
        <v>0</v>
      </c>
      <c r="AR128" s="117">
        <f t="shared" ref="AR128:AR137" si="150">SUM(AQ128,AO128,AG128,Y128,Q128,I128)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4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5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6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7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48"/>
        <v>0</v>
      </c>
      <c r="AP129" s="57"/>
      <c r="AQ129" s="95">
        <f t="shared" si="149"/>
        <v>0</v>
      </c>
      <c r="AR129" s="117">
        <f t="shared" si="150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4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5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6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7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48"/>
        <v>0</v>
      </c>
      <c r="AP130" s="57"/>
      <c r="AQ130" s="95">
        <f t="shared" si="149"/>
        <v>0</v>
      </c>
      <c r="AR130" s="117">
        <f t="shared" si="150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4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5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6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7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48"/>
        <v>0</v>
      </c>
      <c r="AP131" s="57"/>
      <c r="AQ131" s="95">
        <f t="shared" si="149"/>
        <v>0</v>
      </c>
      <c r="AR131" s="117">
        <f t="shared" si="150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4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5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6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7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48"/>
        <v>0</v>
      </c>
      <c r="AP132" s="57"/>
      <c r="AQ132" s="95">
        <f t="shared" si="149"/>
        <v>0</v>
      </c>
      <c r="AR132" s="117">
        <f t="shared" si="150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4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5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6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7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48"/>
        <v>0</v>
      </c>
      <c r="AP133" s="57"/>
      <c r="AQ133" s="95">
        <f t="shared" si="149"/>
        <v>0</v>
      </c>
      <c r="AR133" s="117">
        <f t="shared" si="150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4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5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6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7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48"/>
        <v>0</v>
      </c>
      <c r="AP134" s="57"/>
      <c r="AQ134" s="95">
        <f t="shared" si="149"/>
        <v>0</v>
      </c>
      <c r="AR134" s="117">
        <f t="shared" si="150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4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5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6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7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48"/>
        <v>0</v>
      </c>
      <c r="AP135" s="57"/>
      <c r="AQ135" s="95">
        <f t="shared" si="149"/>
        <v>0</v>
      </c>
      <c r="AR135" s="117">
        <f t="shared" si="150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4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5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6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7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48"/>
        <v>0</v>
      </c>
      <c r="AP136" s="57"/>
      <c r="AQ136" s="95">
        <f t="shared" si="149"/>
        <v>0</v>
      </c>
      <c r="AR136" s="117">
        <f t="shared" si="150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4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5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6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7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48"/>
        <v>0</v>
      </c>
      <c r="AP137" s="57"/>
      <c r="AQ137" s="95">
        <f t="shared" si="149"/>
        <v>0</v>
      </c>
      <c r="AR137" s="117">
        <f t="shared" si="150"/>
        <v>0</v>
      </c>
    </row>
    <row r="138" ht="15.75" customHeight="1">
      <c r="A138" s="46" t="s">
        <v>130</v>
      </c>
      <c r="B138" s="36">
        <f t="shared" ref="B138:H138" si="151">SUM(B128:B137)</f>
        <v>0</v>
      </c>
      <c r="C138" s="36">
        <f t="shared" si="151"/>
        <v>0</v>
      </c>
      <c r="D138" s="36">
        <f t="shared" si="151"/>
        <v>0</v>
      </c>
      <c r="E138" s="36">
        <f t="shared" si="151"/>
        <v>0</v>
      </c>
      <c r="F138" s="36">
        <f t="shared" si="151"/>
        <v>0</v>
      </c>
      <c r="G138" s="36">
        <f t="shared" si="151"/>
        <v>0</v>
      </c>
      <c r="H138" s="36">
        <f t="shared" si="151"/>
        <v>0</v>
      </c>
      <c r="I138" s="127"/>
      <c r="J138" s="36">
        <f t="shared" ref="J138:P138" si="152">SUM(J128:J137)</f>
        <v>0</v>
      </c>
      <c r="K138" s="36">
        <f t="shared" si="152"/>
        <v>0</v>
      </c>
      <c r="L138" s="36">
        <f t="shared" si="152"/>
        <v>0</v>
      </c>
      <c r="M138" s="36">
        <f t="shared" si="152"/>
        <v>0</v>
      </c>
      <c r="N138" s="36">
        <f t="shared" si="152"/>
        <v>0</v>
      </c>
      <c r="O138" s="36">
        <f t="shared" si="152"/>
        <v>0</v>
      </c>
      <c r="P138" s="36">
        <f t="shared" si="152"/>
        <v>0</v>
      </c>
      <c r="Q138" s="127"/>
      <c r="R138" s="36">
        <f t="shared" ref="R138:X138" si="153">SUM(R128:R137)</f>
        <v>0</v>
      </c>
      <c r="S138" s="36">
        <f t="shared" si="153"/>
        <v>0</v>
      </c>
      <c r="T138" s="36">
        <f t="shared" si="153"/>
        <v>0</v>
      </c>
      <c r="U138" s="36">
        <f t="shared" si="153"/>
        <v>0</v>
      </c>
      <c r="V138" s="36">
        <f t="shared" si="153"/>
        <v>0</v>
      </c>
      <c r="W138" s="36">
        <f t="shared" si="153"/>
        <v>0</v>
      </c>
      <c r="X138" s="36">
        <f t="shared" si="153"/>
        <v>0</v>
      </c>
      <c r="Y138" s="127"/>
      <c r="Z138" s="36">
        <f t="shared" ref="Z138:AF138" si="154">SUM(Z128:Z137)</f>
        <v>0</v>
      </c>
      <c r="AA138" s="36">
        <f t="shared" si="154"/>
        <v>0</v>
      </c>
      <c r="AB138" s="36">
        <f t="shared" si="154"/>
        <v>0</v>
      </c>
      <c r="AC138" s="36">
        <f t="shared" si="154"/>
        <v>0</v>
      </c>
      <c r="AD138" s="36">
        <f t="shared" si="154"/>
        <v>0</v>
      </c>
      <c r="AE138" s="36">
        <f t="shared" si="154"/>
        <v>0</v>
      </c>
      <c r="AF138" s="36">
        <f t="shared" si="154"/>
        <v>0</v>
      </c>
      <c r="AG138" s="127"/>
      <c r="AH138" s="36">
        <f t="shared" ref="AH138:AN138" si="155">SUM(AH128:AH137)</f>
        <v>0</v>
      </c>
      <c r="AI138" s="36">
        <f t="shared" si="155"/>
        <v>0</v>
      </c>
      <c r="AJ138" s="36">
        <f t="shared" si="155"/>
        <v>0</v>
      </c>
      <c r="AK138" s="36">
        <f t="shared" si="155"/>
        <v>0</v>
      </c>
      <c r="AL138" s="36">
        <f t="shared" si="155"/>
        <v>0</v>
      </c>
      <c r="AM138" s="36">
        <f t="shared" si="155"/>
        <v>0</v>
      </c>
      <c r="AN138" s="36">
        <f t="shared" si="155"/>
        <v>0</v>
      </c>
      <c r="AO138" s="127"/>
      <c r="AP138" s="36">
        <f>SUM(AP128:AP137)</f>
        <v>0</v>
      </c>
      <c r="AQ138" s="127"/>
      <c r="AR138" s="126">
        <f>SUM(AR128:AR137)</f>
        <v>0</v>
      </c>
    </row>
    <row r="139" ht="15.75" customHeight="1">
      <c r="A139" s="68" t="s">
        <v>131</v>
      </c>
      <c r="B139" s="116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124"/>
      <c r="AR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6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7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58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59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0">SUM(AH140:AN140)</f>
        <v>0</v>
      </c>
      <c r="AP140" s="57"/>
      <c r="AQ140" s="95">
        <f t="shared" ref="AQ140:AQ149" si="161">SUM(AJ140:AP140)</f>
        <v>0</v>
      </c>
      <c r="AR140" s="117">
        <f t="shared" ref="AR140:AR149" si="162">SUM(AQ140,AO140,AG140,Y140,Q140,I140)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6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7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58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59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0"/>
        <v>0</v>
      </c>
      <c r="AP141" s="57"/>
      <c r="AQ141" s="95">
        <f t="shared" si="161"/>
        <v>0</v>
      </c>
      <c r="AR141" s="117">
        <f t="shared" si="162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6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7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58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59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0"/>
        <v>0</v>
      </c>
      <c r="AP142" s="57"/>
      <c r="AQ142" s="95">
        <f t="shared" si="161"/>
        <v>0</v>
      </c>
      <c r="AR142" s="117">
        <f t="shared" si="162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6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7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58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59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0"/>
        <v>0</v>
      </c>
      <c r="AP143" s="57"/>
      <c r="AQ143" s="95">
        <f t="shared" si="161"/>
        <v>0</v>
      </c>
      <c r="AR143" s="117">
        <f t="shared" si="162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6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7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58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59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0"/>
        <v>0</v>
      </c>
      <c r="AP144" s="57"/>
      <c r="AQ144" s="95">
        <f t="shared" si="161"/>
        <v>0</v>
      </c>
      <c r="AR144" s="117">
        <f t="shared" si="162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6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7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58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59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0"/>
        <v>0</v>
      </c>
      <c r="AP145" s="57"/>
      <c r="AQ145" s="95">
        <f t="shared" si="161"/>
        <v>0</v>
      </c>
      <c r="AR145" s="117">
        <f t="shared" si="162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6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7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58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59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0"/>
        <v>0</v>
      </c>
      <c r="AP146" s="57"/>
      <c r="AQ146" s="95">
        <f t="shared" si="161"/>
        <v>0</v>
      </c>
      <c r="AR146" s="117">
        <f t="shared" si="162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6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7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58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59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0"/>
        <v>0</v>
      </c>
      <c r="AP147" s="57"/>
      <c r="AQ147" s="95">
        <f t="shared" si="161"/>
        <v>0</v>
      </c>
      <c r="AR147" s="117">
        <f t="shared" si="162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6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7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58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59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0"/>
        <v>0</v>
      </c>
      <c r="AP148" s="57"/>
      <c r="AQ148" s="95">
        <f t="shared" si="161"/>
        <v>0</v>
      </c>
      <c r="AR148" s="117">
        <f t="shared" si="162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6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7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58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59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0"/>
        <v>0</v>
      </c>
      <c r="AP149" s="57"/>
      <c r="AQ149" s="95">
        <f t="shared" si="161"/>
        <v>0</v>
      </c>
      <c r="AR149" s="117">
        <f t="shared" si="162"/>
        <v>0</v>
      </c>
    </row>
    <row r="150" ht="15.75" customHeight="1">
      <c r="A150" s="46" t="s">
        <v>135</v>
      </c>
      <c r="B150" s="116">
        <f t="shared" ref="B150:H150" si="163">SUM(B140:B149)</f>
        <v>0</v>
      </c>
      <c r="C150" s="116">
        <f t="shared" si="163"/>
        <v>0</v>
      </c>
      <c r="D150" s="116">
        <f t="shared" si="163"/>
        <v>0</v>
      </c>
      <c r="E150" s="116">
        <f t="shared" si="163"/>
        <v>0</v>
      </c>
      <c r="F150" s="116">
        <f t="shared" si="163"/>
        <v>0</v>
      </c>
      <c r="G150" s="116">
        <f t="shared" si="163"/>
        <v>0</v>
      </c>
      <c r="H150" s="116">
        <f t="shared" si="163"/>
        <v>0</v>
      </c>
      <c r="I150" s="127"/>
      <c r="J150" s="116">
        <f t="shared" ref="J150:P150" si="164">SUM(J140:J149)</f>
        <v>0</v>
      </c>
      <c r="K150" s="116">
        <f t="shared" si="164"/>
        <v>0</v>
      </c>
      <c r="L150" s="116">
        <f t="shared" si="164"/>
        <v>0</v>
      </c>
      <c r="M150" s="116">
        <f t="shared" si="164"/>
        <v>0</v>
      </c>
      <c r="N150" s="116">
        <f t="shared" si="164"/>
        <v>0</v>
      </c>
      <c r="O150" s="116">
        <f t="shared" si="164"/>
        <v>0</v>
      </c>
      <c r="P150" s="116">
        <f t="shared" si="164"/>
        <v>0</v>
      </c>
      <c r="Q150" s="127"/>
      <c r="R150" s="116">
        <f t="shared" ref="R150:X150" si="165">SUM(R140:R149)</f>
        <v>0</v>
      </c>
      <c r="S150" s="116">
        <f t="shared" si="165"/>
        <v>0</v>
      </c>
      <c r="T150" s="116">
        <f t="shared" si="165"/>
        <v>0</v>
      </c>
      <c r="U150" s="116">
        <f t="shared" si="165"/>
        <v>0</v>
      </c>
      <c r="V150" s="116">
        <f t="shared" si="165"/>
        <v>0</v>
      </c>
      <c r="W150" s="116">
        <f t="shared" si="165"/>
        <v>0</v>
      </c>
      <c r="X150" s="116">
        <f t="shared" si="165"/>
        <v>0</v>
      </c>
      <c r="Y150" s="127"/>
      <c r="Z150" s="116">
        <f t="shared" ref="Z150:AF150" si="166">SUM(Z140:Z149)</f>
        <v>0</v>
      </c>
      <c r="AA150" s="116">
        <f t="shared" si="166"/>
        <v>0</v>
      </c>
      <c r="AB150" s="116">
        <f t="shared" si="166"/>
        <v>0</v>
      </c>
      <c r="AC150" s="116">
        <f t="shared" si="166"/>
        <v>0</v>
      </c>
      <c r="AD150" s="116">
        <f t="shared" si="166"/>
        <v>0</v>
      </c>
      <c r="AE150" s="116">
        <f t="shared" si="166"/>
        <v>0</v>
      </c>
      <c r="AF150" s="116">
        <f t="shared" si="166"/>
        <v>0</v>
      </c>
      <c r="AG150" s="127"/>
      <c r="AH150" s="116">
        <f t="shared" ref="AH150:AN150" si="167">SUM(AH140:AH149)</f>
        <v>0</v>
      </c>
      <c r="AI150" s="116">
        <f t="shared" si="167"/>
        <v>0</v>
      </c>
      <c r="AJ150" s="116">
        <f t="shared" si="167"/>
        <v>0</v>
      </c>
      <c r="AK150" s="116">
        <f t="shared" si="167"/>
        <v>0</v>
      </c>
      <c r="AL150" s="116">
        <f t="shared" si="167"/>
        <v>0</v>
      </c>
      <c r="AM150" s="116">
        <f t="shared" si="167"/>
        <v>0</v>
      </c>
      <c r="AN150" s="116">
        <f t="shared" si="167"/>
        <v>0</v>
      </c>
      <c r="AO150" s="127"/>
      <c r="AP150" s="116">
        <f>SUM(AP140:AP149)</f>
        <v>0</v>
      </c>
      <c r="AQ150" s="127"/>
      <c r="AR150" s="126">
        <f>SUM(AR140:AR149)</f>
        <v>0</v>
      </c>
    </row>
    <row r="151" ht="15.75" customHeight="1">
      <c r="A151" s="65" t="s">
        <v>136</v>
      </c>
      <c r="B151" s="116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124"/>
      <c r="AR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68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69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0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1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2">SUM(AH152:AN152)</f>
        <v>0</v>
      </c>
      <c r="AP152" s="57"/>
      <c r="AQ152" s="128">
        <f t="shared" ref="AQ152:AQ157" si="173">SUM(AJ152:AP152)</f>
        <v>0</v>
      </c>
      <c r="AR152" s="117">
        <f t="shared" ref="AR152:AR157" si="174">SUM(AQ152,AO152,AG152,Y152,Q152,I152)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68"/>
        <v>0</v>
      </c>
      <c r="J153" s="36"/>
      <c r="K153" s="36"/>
      <c r="L153" s="36"/>
      <c r="M153" s="36"/>
      <c r="N153" s="36"/>
      <c r="O153" s="36"/>
      <c r="P153" s="36"/>
      <c r="Q153" s="128">
        <f t="shared" si="169"/>
        <v>0</v>
      </c>
      <c r="R153" s="36"/>
      <c r="S153" s="36"/>
      <c r="T153" s="36"/>
      <c r="U153" s="36"/>
      <c r="V153" s="36"/>
      <c r="W153" s="36"/>
      <c r="X153" s="36"/>
      <c r="Y153" s="128">
        <f t="shared" si="170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1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2"/>
        <v>0</v>
      </c>
      <c r="AP153" s="57"/>
      <c r="AQ153" s="128">
        <f t="shared" si="173"/>
        <v>0</v>
      </c>
      <c r="AR153" s="117">
        <f t="shared" si="174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68"/>
        <v>0</v>
      </c>
      <c r="J154" s="36"/>
      <c r="K154" s="36"/>
      <c r="L154" s="36"/>
      <c r="M154" s="36"/>
      <c r="N154" s="36"/>
      <c r="O154" s="36"/>
      <c r="P154" s="36"/>
      <c r="Q154" s="128">
        <f t="shared" si="169"/>
        <v>0</v>
      </c>
      <c r="R154" s="36"/>
      <c r="S154" s="36"/>
      <c r="T154" s="36"/>
      <c r="U154" s="36"/>
      <c r="V154" s="36"/>
      <c r="W154" s="36"/>
      <c r="X154" s="36"/>
      <c r="Y154" s="128">
        <f t="shared" si="170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1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2"/>
        <v>0</v>
      </c>
      <c r="AP154" s="57"/>
      <c r="AQ154" s="128">
        <f t="shared" si="173"/>
        <v>0</v>
      </c>
      <c r="AR154" s="117">
        <f t="shared" si="174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68"/>
        <v>0</v>
      </c>
      <c r="J155" s="36"/>
      <c r="K155" s="36"/>
      <c r="L155" s="36"/>
      <c r="M155" s="36"/>
      <c r="N155" s="36"/>
      <c r="O155" s="36"/>
      <c r="P155" s="36"/>
      <c r="Q155" s="128">
        <f t="shared" si="169"/>
        <v>0</v>
      </c>
      <c r="R155" s="36"/>
      <c r="S155" s="36"/>
      <c r="T155" s="36"/>
      <c r="U155" s="36"/>
      <c r="V155" s="36"/>
      <c r="W155" s="36"/>
      <c r="X155" s="36"/>
      <c r="Y155" s="128">
        <f t="shared" si="170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1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2"/>
        <v>0</v>
      </c>
      <c r="AP155" s="57"/>
      <c r="AQ155" s="128">
        <f t="shared" si="173"/>
        <v>0</v>
      </c>
      <c r="AR155" s="117">
        <f t="shared" si="174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68"/>
        <v>0</v>
      </c>
      <c r="J156" s="36"/>
      <c r="K156" s="36"/>
      <c r="L156" s="36"/>
      <c r="M156" s="36"/>
      <c r="N156" s="36"/>
      <c r="O156" s="36"/>
      <c r="P156" s="36"/>
      <c r="Q156" s="128">
        <f t="shared" si="169"/>
        <v>0</v>
      </c>
      <c r="R156" s="36"/>
      <c r="S156" s="36"/>
      <c r="T156" s="36"/>
      <c r="U156" s="36"/>
      <c r="V156" s="36"/>
      <c r="W156" s="36"/>
      <c r="X156" s="36"/>
      <c r="Y156" s="128">
        <f t="shared" si="170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1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2"/>
        <v>0</v>
      </c>
      <c r="AP156" s="57"/>
      <c r="AQ156" s="128">
        <f t="shared" si="173"/>
        <v>0</v>
      </c>
      <c r="AR156" s="117">
        <f t="shared" si="174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68"/>
        <v>0</v>
      </c>
      <c r="J157" s="36"/>
      <c r="K157" s="36"/>
      <c r="L157" s="36"/>
      <c r="M157" s="36"/>
      <c r="N157" s="36"/>
      <c r="O157" s="36"/>
      <c r="P157" s="36"/>
      <c r="Q157" s="128">
        <f t="shared" si="169"/>
        <v>0</v>
      </c>
      <c r="R157" s="36"/>
      <c r="S157" s="36"/>
      <c r="T157" s="36"/>
      <c r="U157" s="36"/>
      <c r="V157" s="36"/>
      <c r="W157" s="36"/>
      <c r="X157" s="36"/>
      <c r="Y157" s="128">
        <f t="shared" si="170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1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2"/>
        <v>0</v>
      </c>
      <c r="AP157" s="57"/>
      <c r="AQ157" s="128">
        <f t="shared" si="173"/>
        <v>0</v>
      </c>
      <c r="AR157" s="117">
        <f t="shared" si="174"/>
        <v>0</v>
      </c>
    </row>
    <row r="158" ht="15.75" customHeight="1">
      <c r="A158" s="46" t="s">
        <v>137</v>
      </c>
      <c r="B158" s="116">
        <f t="shared" ref="B158:H158" si="175">SUM(B152:B157)</f>
        <v>0</v>
      </c>
      <c r="C158" s="116">
        <f t="shared" si="175"/>
        <v>0</v>
      </c>
      <c r="D158" s="116">
        <f t="shared" si="175"/>
        <v>0</v>
      </c>
      <c r="E158" s="116">
        <f t="shared" si="175"/>
        <v>0</v>
      </c>
      <c r="F158" s="116">
        <f t="shared" si="175"/>
        <v>0</v>
      </c>
      <c r="G158" s="116">
        <f t="shared" si="175"/>
        <v>0</v>
      </c>
      <c r="H158" s="116">
        <f t="shared" si="175"/>
        <v>0</v>
      </c>
      <c r="I158" s="127"/>
      <c r="J158" s="116">
        <f t="shared" ref="J158:P158" si="176">SUM(J152:J157)</f>
        <v>0</v>
      </c>
      <c r="K158" s="116">
        <f t="shared" si="176"/>
        <v>0</v>
      </c>
      <c r="L158" s="116">
        <f t="shared" si="176"/>
        <v>0</v>
      </c>
      <c r="M158" s="116">
        <f t="shared" si="176"/>
        <v>0</v>
      </c>
      <c r="N158" s="116">
        <f t="shared" si="176"/>
        <v>0</v>
      </c>
      <c r="O158" s="116">
        <f t="shared" si="176"/>
        <v>0</v>
      </c>
      <c r="P158" s="116">
        <f t="shared" si="176"/>
        <v>0</v>
      </c>
      <c r="Q158" s="127"/>
      <c r="R158" s="116">
        <f t="shared" ref="R158:X158" si="177">SUM(R152:R157)</f>
        <v>0</v>
      </c>
      <c r="S158" s="116">
        <f t="shared" si="177"/>
        <v>0</v>
      </c>
      <c r="T158" s="116">
        <f t="shared" si="177"/>
        <v>0</v>
      </c>
      <c r="U158" s="116">
        <f t="shared" si="177"/>
        <v>0</v>
      </c>
      <c r="V158" s="116">
        <f t="shared" si="177"/>
        <v>0</v>
      </c>
      <c r="W158" s="116">
        <f t="shared" si="177"/>
        <v>0</v>
      </c>
      <c r="X158" s="116">
        <f t="shared" si="177"/>
        <v>0</v>
      </c>
      <c r="Y158" s="127"/>
      <c r="Z158" s="116">
        <f t="shared" ref="Z158:AF158" si="178">SUM(Z152:Z157)</f>
        <v>0</v>
      </c>
      <c r="AA158" s="116">
        <f t="shared" si="178"/>
        <v>0</v>
      </c>
      <c r="AB158" s="116">
        <f t="shared" si="178"/>
        <v>0</v>
      </c>
      <c r="AC158" s="116">
        <f t="shared" si="178"/>
        <v>0</v>
      </c>
      <c r="AD158" s="116">
        <f t="shared" si="178"/>
        <v>0</v>
      </c>
      <c r="AE158" s="116">
        <f t="shared" si="178"/>
        <v>0</v>
      </c>
      <c r="AF158" s="116">
        <f t="shared" si="178"/>
        <v>0</v>
      </c>
      <c r="AG158" s="127"/>
      <c r="AH158" s="116">
        <f t="shared" ref="AH158:AN158" si="179">SUM(AH152:AH157)</f>
        <v>0</v>
      </c>
      <c r="AI158" s="116">
        <f t="shared" si="179"/>
        <v>0</v>
      </c>
      <c r="AJ158" s="116">
        <f t="shared" si="179"/>
        <v>0</v>
      </c>
      <c r="AK158" s="116">
        <f t="shared" si="179"/>
        <v>0</v>
      </c>
      <c r="AL158" s="116">
        <f t="shared" si="179"/>
        <v>0</v>
      </c>
      <c r="AM158" s="116">
        <f t="shared" si="179"/>
        <v>0</v>
      </c>
      <c r="AN158" s="116">
        <f t="shared" si="179"/>
        <v>0</v>
      </c>
      <c r="AO158" s="127"/>
      <c r="AP158" s="116">
        <f>SUM(AP152:AP157)</f>
        <v>0</v>
      </c>
      <c r="AQ158" s="127"/>
      <c r="AR158" s="126">
        <f>SUM(AR157)</f>
        <v>0</v>
      </c>
    </row>
    <row r="159" ht="15.75" customHeight="1">
      <c r="A159" s="68" t="s">
        <v>138</v>
      </c>
      <c r="B159" s="116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124"/>
      <c r="AR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0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1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2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3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4">SUM(AH160:AN160)</f>
        <v>0</v>
      </c>
      <c r="AP160" s="57"/>
      <c r="AQ160" s="95">
        <f t="shared" ref="AQ160:AQ170" si="185">SUM(AJ160:AP160)</f>
        <v>0</v>
      </c>
      <c r="AR160" s="117">
        <f t="shared" ref="AR160:AR170" si="186">SUM(AQ160,AO160,AG160,Y160,Q160,I160)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0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1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2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3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4"/>
        <v>0</v>
      </c>
      <c r="AP161" s="57"/>
      <c r="AQ161" s="95">
        <f t="shared" si="185"/>
        <v>0</v>
      </c>
      <c r="AR161" s="117">
        <f t="shared" si="186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0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1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2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3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4"/>
        <v>0</v>
      </c>
      <c r="AP162" s="57"/>
      <c r="AQ162" s="95">
        <f t="shared" si="185"/>
        <v>0</v>
      </c>
      <c r="AR162" s="117">
        <f t="shared" si="186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0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1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2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3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4"/>
        <v>0</v>
      </c>
      <c r="AP163" s="57"/>
      <c r="AQ163" s="95">
        <f t="shared" si="185"/>
        <v>0</v>
      </c>
      <c r="AR163" s="117">
        <f t="shared" si="186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0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1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2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3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4"/>
        <v>0</v>
      </c>
      <c r="AP164" s="57"/>
      <c r="AQ164" s="95">
        <f t="shared" si="185"/>
        <v>0</v>
      </c>
      <c r="AR164" s="117">
        <f t="shared" si="186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0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1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2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3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4"/>
        <v>0</v>
      </c>
      <c r="AP165" s="57"/>
      <c r="AQ165" s="95">
        <f t="shared" si="185"/>
        <v>0</v>
      </c>
      <c r="AR165" s="117">
        <f t="shared" si="186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0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1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2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3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4"/>
        <v>0</v>
      </c>
      <c r="AP166" s="57"/>
      <c r="AQ166" s="95">
        <f t="shared" si="185"/>
        <v>0</v>
      </c>
      <c r="AR166" s="117">
        <f t="shared" si="186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0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1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2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3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4"/>
        <v>0</v>
      </c>
      <c r="AP167" s="57"/>
      <c r="AQ167" s="95">
        <f t="shared" si="185"/>
        <v>0</v>
      </c>
      <c r="AR167" s="117">
        <f t="shared" si="186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0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1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2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3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4"/>
        <v>0</v>
      </c>
      <c r="AP168" s="57"/>
      <c r="AQ168" s="95">
        <f t="shared" si="185"/>
        <v>0</v>
      </c>
      <c r="AR168" s="117">
        <f t="shared" si="186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0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1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2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3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4"/>
        <v>0</v>
      </c>
      <c r="AP169" s="57"/>
      <c r="AQ169" s="95">
        <f t="shared" si="185"/>
        <v>0</v>
      </c>
      <c r="AR169" s="117">
        <f t="shared" si="186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0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1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2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3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4"/>
        <v>0</v>
      </c>
      <c r="AP170" s="57"/>
      <c r="AQ170" s="95">
        <f t="shared" si="185"/>
        <v>0</v>
      </c>
      <c r="AR170" s="117">
        <f t="shared" si="186"/>
        <v>0</v>
      </c>
    </row>
    <row r="171" ht="15.75" customHeight="1">
      <c r="A171" s="46" t="s">
        <v>144</v>
      </c>
      <c r="B171" s="116">
        <f t="shared" ref="B171:H171" si="187">SUM(B160:B170)</f>
        <v>0</v>
      </c>
      <c r="C171" s="116">
        <f t="shared" si="187"/>
        <v>0</v>
      </c>
      <c r="D171" s="116">
        <f t="shared" si="187"/>
        <v>0</v>
      </c>
      <c r="E171" s="116">
        <f t="shared" si="187"/>
        <v>0</v>
      </c>
      <c r="F171" s="116">
        <f t="shared" si="187"/>
        <v>0</v>
      </c>
      <c r="G171" s="116">
        <f t="shared" si="187"/>
        <v>0</v>
      </c>
      <c r="H171" s="116">
        <f t="shared" si="187"/>
        <v>0</v>
      </c>
      <c r="I171" s="127"/>
      <c r="J171" s="116">
        <f t="shared" ref="J171:P171" si="188">SUM(J160:J170)</f>
        <v>0</v>
      </c>
      <c r="K171" s="116">
        <f t="shared" si="188"/>
        <v>0</v>
      </c>
      <c r="L171" s="116">
        <f t="shared" si="188"/>
        <v>0</v>
      </c>
      <c r="M171" s="116">
        <f t="shared" si="188"/>
        <v>0</v>
      </c>
      <c r="N171" s="116">
        <f t="shared" si="188"/>
        <v>0</v>
      </c>
      <c r="O171" s="116">
        <f t="shared" si="188"/>
        <v>0</v>
      </c>
      <c r="P171" s="116">
        <f t="shared" si="188"/>
        <v>0</v>
      </c>
      <c r="Q171" s="127"/>
      <c r="R171" s="116">
        <f t="shared" ref="R171:X171" si="189">SUM(R160:R170)</f>
        <v>0</v>
      </c>
      <c r="S171" s="116">
        <f t="shared" si="189"/>
        <v>0</v>
      </c>
      <c r="T171" s="116">
        <f t="shared" si="189"/>
        <v>0</v>
      </c>
      <c r="U171" s="116">
        <f t="shared" si="189"/>
        <v>0</v>
      </c>
      <c r="V171" s="116">
        <f t="shared" si="189"/>
        <v>0</v>
      </c>
      <c r="W171" s="116">
        <f t="shared" si="189"/>
        <v>0</v>
      </c>
      <c r="X171" s="116">
        <f t="shared" si="189"/>
        <v>0</v>
      </c>
      <c r="Y171" s="127"/>
      <c r="Z171" s="116">
        <f t="shared" ref="Z171:AF171" si="190">SUM(Z160:Z170)</f>
        <v>0</v>
      </c>
      <c r="AA171" s="116">
        <f t="shared" si="190"/>
        <v>0</v>
      </c>
      <c r="AB171" s="116">
        <f t="shared" si="190"/>
        <v>0</v>
      </c>
      <c r="AC171" s="116">
        <f t="shared" si="190"/>
        <v>0</v>
      </c>
      <c r="AD171" s="116">
        <f t="shared" si="190"/>
        <v>0</v>
      </c>
      <c r="AE171" s="116">
        <f t="shared" si="190"/>
        <v>0</v>
      </c>
      <c r="AF171" s="116">
        <f t="shared" si="190"/>
        <v>0</v>
      </c>
      <c r="AG171" s="127"/>
      <c r="AH171" s="116">
        <f t="shared" ref="AH171:AN171" si="191">SUM(AH160:AH170)</f>
        <v>0</v>
      </c>
      <c r="AI171" s="116">
        <f t="shared" si="191"/>
        <v>0</v>
      </c>
      <c r="AJ171" s="116">
        <f t="shared" si="191"/>
        <v>0</v>
      </c>
      <c r="AK171" s="116">
        <f t="shared" si="191"/>
        <v>0</v>
      </c>
      <c r="AL171" s="116">
        <f t="shared" si="191"/>
        <v>0</v>
      </c>
      <c r="AM171" s="116">
        <f t="shared" si="191"/>
        <v>0</v>
      </c>
      <c r="AN171" s="116">
        <f t="shared" si="191"/>
        <v>0</v>
      </c>
      <c r="AO171" s="127"/>
      <c r="AP171" s="116">
        <f>SUM(AP160:AP170)</f>
        <v>0</v>
      </c>
      <c r="AQ171" s="127"/>
      <c r="AR171" s="126">
        <f>SUM(AR160:AR170)</f>
        <v>0</v>
      </c>
    </row>
    <row r="172" ht="15.75" customHeight="1">
      <c r="A172" s="69" t="s">
        <v>145</v>
      </c>
      <c r="B172" s="116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124"/>
      <c r="AR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2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3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4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5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6">SUM(AH173:AN173)</f>
        <v>0</v>
      </c>
      <c r="AP173" s="57"/>
      <c r="AQ173" s="95">
        <f t="shared" ref="AQ173:AQ180" si="197">SUM(AJ173:AP173)</f>
        <v>0</v>
      </c>
      <c r="AR173" s="117">
        <f t="shared" ref="AR173:AR180" si="198">SUM(AQ173,AO173,AG173,Y173,Q173,I173)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2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3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4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5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6"/>
        <v>0</v>
      </c>
      <c r="AP174" s="57"/>
      <c r="AQ174" s="95">
        <f t="shared" si="197"/>
        <v>0</v>
      </c>
      <c r="AR174" s="117">
        <f t="shared" si="198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2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3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4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5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6"/>
        <v>0</v>
      </c>
      <c r="AP175" s="57"/>
      <c r="AQ175" s="95">
        <f t="shared" si="197"/>
        <v>0</v>
      </c>
      <c r="AR175" s="117">
        <f t="shared" si="198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2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3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4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5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6"/>
        <v>0</v>
      </c>
      <c r="AP176" s="57"/>
      <c r="AQ176" s="95">
        <f t="shared" si="197"/>
        <v>0</v>
      </c>
      <c r="AR176" s="117">
        <f t="shared" si="198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2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3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4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5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6"/>
        <v>0</v>
      </c>
      <c r="AP177" s="57"/>
      <c r="AQ177" s="95">
        <f t="shared" si="197"/>
        <v>0</v>
      </c>
      <c r="AR177" s="117">
        <f t="shared" si="198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2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3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4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5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6"/>
        <v>0</v>
      </c>
      <c r="AP178" s="57"/>
      <c r="AQ178" s="95">
        <f t="shared" si="197"/>
        <v>0</v>
      </c>
      <c r="AR178" s="117">
        <f t="shared" si="198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2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3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4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5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6"/>
        <v>0</v>
      </c>
      <c r="AP179" s="57"/>
      <c r="AQ179" s="95">
        <f t="shared" si="197"/>
        <v>0</v>
      </c>
      <c r="AR179" s="117">
        <f t="shared" si="198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2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3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4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5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6"/>
        <v>0</v>
      </c>
      <c r="AP180" s="57"/>
      <c r="AQ180" s="95">
        <f t="shared" si="197"/>
        <v>0</v>
      </c>
      <c r="AR180" s="117">
        <f t="shared" si="198"/>
        <v>0</v>
      </c>
    </row>
    <row r="181" ht="15.75" customHeight="1">
      <c r="A181" s="46" t="s">
        <v>148</v>
      </c>
      <c r="B181" s="36">
        <f t="shared" ref="B181:H181" si="199">SUM(B173:B180)</f>
        <v>0</v>
      </c>
      <c r="C181" s="36">
        <f t="shared" si="199"/>
        <v>0</v>
      </c>
      <c r="D181" s="36">
        <f t="shared" si="199"/>
        <v>0</v>
      </c>
      <c r="E181" s="36">
        <f t="shared" si="199"/>
        <v>0</v>
      </c>
      <c r="F181" s="36">
        <f t="shared" si="199"/>
        <v>0</v>
      </c>
      <c r="G181" s="36">
        <f t="shared" si="199"/>
        <v>0</v>
      </c>
      <c r="H181" s="36">
        <f t="shared" si="199"/>
        <v>0</v>
      </c>
      <c r="I181" s="127"/>
      <c r="J181" s="36">
        <f t="shared" ref="J181:P181" si="200">SUM(J173:J180)</f>
        <v>0</v>
      </c>
      <c r="K181" s="36">
        <f t="shared" si="200"/>
        <v>0</v>
      </c>
      <c r="L181" s="36">
        <f t="shared" si="200"/>
        <v>0</v>
      </c>
      <c r="M181" s="36">
        <f t="shared" si="200"/>
        <v>0</v>
      </c>
      <c r="N181" s="36">
        <f t="shared" si="200"/>
        <v>0</v>
      </c>
      <c r="O181" s="36">
        <f t="shared" si="200"/>
        <v>0</v>
      </c>
      <c r="P181" s="36">
        <f t="shared" si="200"/>
        <v>0</v>
      </c>
      <c r="Q181" s="127"/>
      <c r="R181" s="36">
        <f t="shared" ref="R181:X181" si="201">SUM(R173:R180)</f>
        <v>0</v>
      </c>
      <c r="S181" s="36">
        <f t="shared" si="201"/>
        <v>0</v>
      </c>
      <c r="T181" s="36">
        <f t="shared" si="201"/>
        <v>0</v>
      </c>
      <c r="U181" s="36">
        <f t="shared" si="201"/>
        <v>0</v>
      </c>
      <c r="V181" s="36">
        <f t="shared" si="201"/>
        <v>0</v>
      </c>
      <c r="W181" s="36">
        <f t="shared" si="201"/>
        <v>0</v>
      </c>
      <c r="X181" s="36">
        <f t="shared" si="201"/>
        <v>0</v>
      </c>
      <c r="Y181" s="127"/>
      <c r="Z181" s="36">
        <f t="shared" ref="Z181:AF181" si="202">SUM(Z173:Z180)</f>
        <v>0</v>
      </c>
      <c r="AA181" s="36">
        <f t="shared" si="202"/>
        <v>0</v>
      </c>
      <c r="AB181" s="36">
        <f t="shared" si="202"/>
        <v>0</v>
      </c>
      <c r="AC181" s="36">
        <f t="shared" si="202"/>
        <v>0</v>
      </c>
      <c r="AD181" s="36">
        <f t="shared" si="202"/>
        <v>0</v>
      </c>
      <c r="AE181" s="36">
        <f t="shared" si="202"/>
        <v>0</v>
      </c>
      <c r="AF181" s="36">
        <f t="shared" si="202"/>
        <v>0</v>
      </c>
      <c r="AG181" s="127"/>
      <c r="AH181" s="36">
        <f t="shared" ref="AH181:AN181" si="203">SUM(AH173:AH180)</f>
        <v>0</v>
      </c>
      <c r="AI181" s="36">
        <f t="shared" si="203"/>
        <v>0</v>
      </c>
      <c r="AJ181" s="36">
        <f t="shared" si="203"/>
        <v>0</v>
      </c>
      <c r="AK181" s="36">
        <f t="shared" si="203"/>
        <v>0</v>
      </c>
      <c r="AL181" s="36">
        <f t="shared" si="203"/>
        <v>0</v>
      </c>
      <c r="AM181" s="36">
        <f t="shared" si="203"/>
        <v>0</v>
      </c>
      <c r="AN181" s="36">
        <f t="shared" si="203"/>
        <v>0</v>
      </c>
      <c r="AO181" s="127"/>
      <c r="AP181" s="36">
        <f>SUM(AP173:AP180)</f>
        <v>0</v>
      </c>
      <c r="AQ181" s="127"/>
      <c r="AR181" s="126">
        <f>SUM(AR173:AR180)</f>
        <v>0</v>
      </c>
    </row>
    <row r="182" ht="15.75" customHeight="1">
      <c r="A182" s="68" t="s">
        <v>149</v>
      </c>
      <c r="B182" s="116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124"/>
      <c r="AR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4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5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6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7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08">SUM(AH183:AN183)</f>
        <v>0</v>
      </c>
      <c r="AP183" s="57"/>
      <c r="AQ183" s="95">
        <f t="shared" ref="AQ183:AQ194" si="209">SUM(AJ183:AP183)</f>
        <v>0</v>
      </c>
      <c r="AR183" s="117">
        <f t="shared" ref="AR183:AR194" si="210">SUM(AQ183,AO183,AG183,Y183,Q183,I183)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4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5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6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7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08"/>
        <v>0</v>
      </c>
      <c r="AP184" s="57"/>
      <c r="AQ184" s="95">
        <f t="shared" si="209"/>
        <v>0</v>
      </c>
      <c r="AR184" s="117">
        <f t="shared" si="210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4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5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6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7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08"/>
        <v>0</v>
      </c>
      <c r="AP185" s="57"/>
      <c r="AQ185" s="95">
        <f t="shared" si="209"/>
        <v>0</v>
      </c>
      <c r="AR185" s="117">
        <f t="shared" si="210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4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5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6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7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08"/>
        <v>0</v>
      </c>
      <c r="AP186" s="57"/>
      <c r="AQ186" s="95">
        <f t="shared" si="209"/>
        <v>0</v>
      </c>
      <c r="AR186" s="117">
        <f t="shared" si="210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4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5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6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7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08"/>
        <v>0</v>
      </c>
      <c r="AP187" s="57"/>
      <c r="AQ187" s="95">
        <f t="shared" si="209"/>
        <v>0</v>
      </c>
      <c r="AR187" s="117">
        <f t="shared" si="210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4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5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6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7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08"/>
        <v>0</v>
      </c>
      <c r="AP188" s="57"/>
      <c r="AQ188" s="95">
        <f t="shared" si="209"/>
        <v>0</v>
      </c>
      <c r="AR188" s="117">
        <f t="shared" si="210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4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5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6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7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08"/>
        <v>0</v>
      </c>
      <c r="AP189" s="57"/>
      <c r="AQ189" s="95">
        <f t="shared" si="209"/>
        <v>0</v>
      </c>
      <c r="AR189" s="117">
        <f t="shared" si="210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4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5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6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7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08"/>
        <v>0</v>
      </c>
      <c r="AP190" s="57"/>
      <c r="AQ190" s="95">
        <f t="shared" si="209"/>
        <v>0</v>
      </c>
      <c r="AR190" s="117">
        <f t="shared" si="210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4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5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6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7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08"/>
        <v>0</v>
      </c>
      <c r="AP191" s="57"/>
      <c r="AQ191" s="95">
        <f t="shared" si="209"/>
        <v>0</v>
      </c>
      <c r="AR191" s="117">
        <f t="shared" si="210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4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5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6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7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08"/>
        <v>0</v>
      </c>
      <c r="AP192" s="57"/>
      <c r="AQ192" s="95">
        <f t="shared" si="209"/>
        <v>0</v>
      </c>
      <c r="AR192" s="117">
        <f t="shared" si="210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4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5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6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7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08"/>
        <v>0</v>
      </c>
      <c r="AP193" s="57"/>
      <c r="AQ193" s="95">
        <f t="shared" si="209"/>
        <v>0</v>
      </c>
      <c r="AR193" s="117">
        <f t="shared" si="210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4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5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6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7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08"/>
        <v>0</v>
      </c>
      <c r="AP194" s="57"/>
      <c r="AQ194" s="95">
        <f t="shared" si="209"/>
        <v>0</v>
      </c>
      <c r="AR194" s="117">
        <f t="shared" si="210"/>
        <v>0</v>
      </c>
    </row>
    <row r="195" ht="15.75" customHeight="1">
      <c r="A195" s="46" t="s">
        <v>155</v>
      </c>
      <c r="B195" s="36">
        <f t="shared" ref="B195:H195" si="211">SUM(B183:B194)</f>
        <v>0</v>
      </c>
      <c r="C195" s="36">
        <f t="shared" si="211"/>
        <v>0</v>
      </c>
      <c r="D195" s="36">
        <f t="shared" si="211"/>
        <v>0</v>
      </c>
      <c r="E195" s="36">
        <f t="shared" si="211"/>
        <v>0</v>
      </c>
      <c r="F195" s="36">
        <f t="shared" si="211"/>
        <v>0</v>
      </c>
      <c r="G195" s="36">
        <f t="shared" si="211"/>
        <v>0</v>
      </c>
      <c r="H195" s="36">
        <f t="shared" si="211"/>
        <v>0</v>
      </c>
      <c r="I195" s="127"/>
      <c r="J195" s="36">
        <f t="shared" ref="J195:P195" si="212">SUM(J183:J194)</f>
        <v>0</v>
      </c>
      <c r="K195" s="36">
        <f t="shared" si="212"/>
        <v>0</v>
      </c>
      <c r="L195" s="36">
        <f t="shared" si="212"/>
        <v>0</v>
      </c>
      <c r="M195" s="36">
        <f t="shared" si="212"/>
        <v>0</v>
      </c>
      <c r="N195" s="36">
        <f t="shared" si="212"/>
        <v>0</v>
      </c>
      <c r="O195" s="36">
        <f t="shared" si="212"/>
        <v>0</v>
      </c>
      <c r="P195" s="36">
        <f t="shared" si="212"/>
        <v>0</v>
      </c>
      <c r="Q195" s="127"/>
      <c r="R195" s="36">
        <f t="shared" ref="R195:X195" si="213">SUM(R183:R194)</f>
        <v>0</v>
      </c>
      <c r="S195" s="36">
        <f t="shared" si="213"/>
        <v>0</v>
      </c>
      <c r="T195" s="36">
        <f t="shared" si="213"/>
        <v>0</v>
      </c>
      <c r="U195" s="36">
        <f t="shared" si="213"/>
        <v>0</v>
      </c>
      <c r="V195" s="36">
        <f t="shared" si="213"/>
        <v>0</v>
      </c>
      <c r="W195" s="36">
        <f t="shared" si="213"/>
        <v>0</v>
      </c>
      <c r="X195" s="36">
        <f t="shared" si="213"/>
        <v>0</v>
      </c>
      <c r="Y195" s="127"/>
      <c r="Z195" s="36">
        <f t="shared" ref="Z195:AF195" si="214">SUM(Z183:Z194)</f>
        <v>0</v>
      </c>
      <c r="AA195" s="36">
        <f t="shared" si="214"/>
        <v>0</v>
      </c>
      <c r="AB195" s="36">
        <f t="shared" si="214"/>
        <v>0</v>
      </c>
      <c r="AC195" s="36">
        <f t="shared" si="214"/>
        <v>0</v>
      </c>
      <c r="AD195" s="36">
        <f t="shared" si="214"/>
        <v>0</v>
      </c>
      <c r="AE195" s="36">
        <f t="shared" si="214"/>
        <v>0</v>
      </c>
      <c r="AF195" s="36">
        <f t="shared" si="214"/>
        <v>0</v>
      </c>
      <c r="AG195" s="127"/>
      <c r="AH195" s="36">
        <f t="shared" ref="AH195:AN195" si="215">SUM(AH183:AH194)</f>
        <v>0</v>
      </c>
      <c r="AI195" s="36">
        <f t="shared" si="215"/>
        <v>0</v>
      </c>
      <c r="AJ195" s="36">
        <f t="shared" si="215"/>
        <v>0</v>
      </c>
      <c r="AK195" s="36">
        <f t="shared" si="215"/>
        <v>0</v>
      </c>
      <c r="AL195" s="36">
        <f t="shared" si="215"/>
        <v>0</v>
      </c>
      <c r="AM195" s="36">
        <f t="shared" si="215"/>
        <v>0</v>
      </c>
      <c r="AN195" s="36">
        <f t="shared" si="215"/>
        <v>0</v>
      </c>
      <c r="AO195" s="127"/>
      <c r="AP195" s="36">
        <f>SUM(AP183:AP194)</f>
        <v>0</v>
      </c>
      <c r="AQ195" s="127"/>
      <c r="AR195" s="126">
        <f>SUM(AR183:AR194)</f>
        <v>0</v>
      </c>
    </row>
    <row r="196" ht="15.75" customHeight="1">
      <c r="A196" s="68" t="s">
        <v>156</v>
      </c>
      <c r="B196" s="116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124"/>
      <c r="AR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6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7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18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19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0">SUM(AH197:AN197)</f>
        <v>0</v>
      </c>
      <c r="AP197" s="57"/>
      <c r="AQ197" s="95">
        <f t="shared" ref="AQ197:AQ204" si="221">SUM(AJ197:AP197)</f>
        <v>0</v>
      </c>
      <c r="AR197" s="117">
        <f t="shared" ref="AR197:AR204" si="222">SUM(AQ197,AO197,AG197,Y197,Q197,I197)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6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7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18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19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0"/>
        <v>0</v>
      </c>
      <c r="AP198" s="57"/>
      <c r="AQ198" s="95">
        <f t="shared" si="221"/>
        <v>0</v>
      </c>
      <c r="AR198" s="117">
        <f t="shared" si="222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6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7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18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19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0"/>
        <v>0</v>
      </c>
      <c r="AP199" s="57"/>
      <c r="AQ199" s="95">
        <f t="shared" si="221"/>
        <v>0</v>
      </c>
      <c r="AR199" s="117">
        <f t="shared" si="222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6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7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18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19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0"/>
        <v>0</v>
      </c>
      <c r="AP200" s="57"/>
      <c r="AQ200" s="95">
        <f t="shared" si="221"/>
        <v>0</v>
      </c>
      <c r="AR200" s="117">
        <f t="shared" si="222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6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7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18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19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0"/>
        <v>0</v>
      </c>
      <c r="AP201" s="57"/>
      <c r="AQ201" s="95">
        <f t="shared" si="221"/>
        <v>0</v>
      </c>
      <c r="AR201" s="117">
        <f t="shared" si="222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6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7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18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19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0"/>
        <v>0</v>
      </c>
      <c r="AP202" s="57"/>
      <c r="AQ202" s="95">
        <f t="shared" si="221"/>
        <v>0</v>
      </c>
      <c r="AR202" s="117">
        <f t="shared" si="222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6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7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18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19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0"/>
        <v>0</v>
      </c>
      <c r="AP203" s="57"/>
      <c r="AQ203" s="95">
        <f t="shared" si="221"/>
        <v>0</v>
      </c>
      <c r="AR203" s="117">
        <f t="shared" si="222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6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7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18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19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0"/>
        <v>0</v>
      </c>
      <c r="AP204" s="57"/>
      <c r="AQ204" s="95">
        <f t="shared" si="221"/>
        <v>0</v>
      </c>
      <c r="AR204" s="117">
        <f t="shared" si="222"/>
        <v>0</v>
      </c>
    </row>
    <row r="205" ht="15.75" customHeight="1">
      <c r="A205" s="46" t="s">
        <v>159</v>
      </c>
      <c r="B205" s="116">
        <f t="shared" ref="B205:H205" si="223">SUM(B197:B204)</f>
        <v>0</v>
      </c>
      <c r="C205" s="116">
        <f t="shared" si="223"/>
        <v>0</v>
      </c>
      <c r="D205" s="116">
        <f t="shared" si="223"/>
        <v>0</v>
      </c>
      <c r="E205" s="116">
        <f t="shared" si="223"/>
        <v>0</v>
      </c>
      <c r="F205" s="116">
        <f t="shared" si="223"/>
        <v>0</v>
      </c>
      <c r="G205" s="116">
        <f t="shared" si="223"/>
        <v>0</v>
      </c>
      <c r="H205" s="116">
        <f t="shared" si="223"/>
        <v>0</v>
      </c>
      <c r="I205" s="127"/>
      <c r="J205" s="116">
        <f t="shared" ref="J205:P205" si="224">SUM(J197:J204)</f>
        <v>0</v>
      </c>
      <c r="K205" s="116">
        <f t="shared" si="224"/>
        <v>0</v>
      </c>
      <c r="L205" s="116">
        <f t="shared" si="224"/>
        <v>0</v>
      </c>
      <c r="M205" s="116">
        <f t="shared" si="224"/>
        <v>0</v>
      </c>
      <c r="N205" s="116">
        <f t="shared" si="224"/>
        <v>0</v>
      </c>
      <c r="O205" s="116">
        <f t="shared" si="224"/>
        <v>0</v>
      </c>
      <c r="P205" s="116">
        <f t="shared" si="224"/>
        <v>0</v>
      </c>
      <c r="Q205" s="127"/>
      <c r="R205" s="116">
        <f t="shared" ref="R205:X205" si="225">SUM(R197:R204)</f>
        <v>0</v>
      </c>
      <c r="S205" s="116">
        <f t="shared" si="225"/>
        <v>0</v>
      </c>
      <c r="T205" s="116">
        <f t="shared" si="225"/>
        <v>0</v>
      </c>
      <c r="U205" s="116">
        <f t="shared" si="225"/>
        <v>0</v>
      </c>
      <c r="V205" s="116">
        <f t="shared" si="225"/>
        <v>0</v>
      </c>
      <c r="W205" s="116">
        <f t="shared" si="225"/>
        <v>0</v>
      </c>
      <c r="X205" s="116">
        <f t="shared" si="225"/>
        <v>0</v>
      </c>
      <c r="Y205" s="127"/>
      <c r="Z205" s="116">
        <f t="shared" ref="Z205:AF205" si="226">SUM(Z197:Z204)</f>
        <v>0</v>
      </c>
      <c r="AA205" s="116">
        <f t="shared" si="226"/>
        <v>0</v>
      </c>
      <c r="AB205" s="116">
        <f t="shared" si="226"/>
        <v>0</v>
      </c>
      <c r="AC205" s="116">
        <f t="shared" si="226"/>
        <v>0</v>
      </c>
      <c r="AD205" s="116">
        <f t="shared" si="226"/>
        <v>0</v>
      </c>
      <c r="AE205" s="116">
        <f t="shared" si="226"/>
        <v>0</v>
      </c>
      <c r="AF205" s="116">
        <f t="shared" si="226"/>
        <v>0</v>
      </c>
      <c r="AG205" s="127"/>
      <c r="AH205" s="116">
        <f t="shared" ref="AH205:AN205" si="227">SUM(AH197:AH204)</f>
        <v>0</v>
      </c>
      <c r="AI205" s="116">
        <f t="shared" si="227"/>
        <v>0</v>
      </c>
      <c r="AJ205" s="116">
        <f t="shared" si="227"/>
        <v>0</v>
      </c>
      <c r="AK205" s="116">
        <f t="shared" si="227"/>
        <v>0</v>
      </c>
      <c r="AL205" s="116">
        <f t="shared" si="227"/>
        <v>0</v>
      </c>
      <c r="AM205" s="116">
        <f t="shared" si="227"/>
        <v>0</v>
      </c>
      <c r="AN205" s="116">
        <f t="shared" si="227"/>
        <v>0</v>
      </c>
      <c r="AO205" s="127"/>
      <c r="AP205" s="116">
        <f>SUM(AP197:AP204)</f>
        <v>0</v>
      </c>
      <c r="AQ205" s="127"/>
      <c r="AR205" s="126">
        <f>SUM(AR197:AR204)</f>
        <v>0</v>
      </c>
    </row>
    <row r="206" ht="15.75" customHeight="1">
      <c r="A206" s="65" t="s">
        <v>160</v>
      </c>
      <c r="B206" s="116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124"/>
      <c r="AR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28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29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0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1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2">SUM(AH207:AN207)</f>
        <v>0</v>
      </c>
      <c r="AP207" s="57"/>
      <c r="AQ207" s="95">
        <f t="shared" ref="AQ207:AQ218" si="233">SUM(AJ207:AP207)</f>
        <v>0</v>
      </c>
      <c r="AR207" s="117">
        <f t="shared" ref="AR207:AR218" si="234">SUM(AQ207,AO207,AG207,Y207,Q207,I207)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28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29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0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1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2"/>
        <v>0</v>
      </c>
      <c r="AP208" s="57"/>
      <c r="AQ208" s="95">
        <f t="shared" si="233"/>
        <v>0</v>
      </c>
      <c r="AR208" s="117">
        <f t="shared" si="234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28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29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0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1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2"/>
        <v>0</v>
      </c>
      <c r="AP209" s="57"/>
      <c r="AQ209" s="95">
        <f t="shared" si="233"/>
        <v>0</v>
      </c>
      <c r="AR209" s="117">
        <f t="shared" si="234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28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29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0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1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2"/>
        <v>0</v>
      </c>
      <c r="AP210" s="57"/>
      <c r="AQ210" s="95">
        <f t="shared" si="233"/>
        <v>0</v>
      </c>
      <c r="AR210" s="117">
        <f t="shared" si="234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28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29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0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1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2"/>
        <v>0</v>
      </c>
      <c r="AP211" s="57"/>
      <c r="AQ211" s="95">
        <f t="shared" si="233"/>
        <v>0</v>
      </c>
      <c r="AR211" s="117">
        <f t="shared" si="234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28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29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0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1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2"/>
        <v>0</v>
      </c>
      <c r="AP212" s="57"/>
      <c r="AQ212" s="95">
        <f t="shared" si="233"/>
        <v>0</v>
      </c>
      <c r="AR212" s="117">
        <f t="shared" si="234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28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29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0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1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2"/>
        <v>0</v>
      </c>
      <c r="AP213" s="57"/>
      <c r="AQ213" s="95">
        <f t="shared" si="233"/>
        <v>0</v>
      </c>
      <c r="AR213" s="117">
        <f t="shared" si="234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28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29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0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1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2"/>
        <v>0</v>
      </c>
      <c r="AP214" s="57"/>
      <c r="AQ214" s="95">
        <f t="shared" si="233"/>
        <v>0</v>
      </c>
      <c r="AR214" s="117">
        <f t="shared" si="234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28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29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0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1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2"/>
        <v>0</v>
      </c>
      <c r="AP215" s="57"/>
      <c r="AQ215" s="95">
        <f t="shared" si="233"/>
        <v>0</v>
      </c>
      <c r="AR215" s="117">
        <f t="shared" si="234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28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29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0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1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2"/>
        <v>0</v>
      </c>
      <c r="AP216" s="57"/>
      <c r="AQ216" s="95">
        <f t="shared" si="233"/>
        <v>0</v>
      </c>
      <c r="AR216" s="117">
        <f t="shared" si="234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28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29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0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1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2"/>
        <v>0</v>
      </c>
      <c r="AP217" s="57"/>
      <c r="AQ217" s="95">
        <f t="shared" si="233"/>
        <v>0</v>
      </c>
      <c r="AR217" s="117">
        <f t="shared" si="234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28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29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0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1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2"/>
        <v>0</v>
      </c>
      <c r="AP218" s="57"/>
      <c r="AQ218" s="95">
        <f t="shared" si="233"/>
        <v>0</v>
      </c>
      <c r="AR218" s="117">
        <f t="shared" si="234"/>
        <v>0</v>
      </c>
    </row>
    <row r="219" ht="15.75" customHeight="1">
      <c r="A219" s="46" t="s">
        <v>167</v>
      </c>
      <c r="B219" s="116">
        <f t="shared" ref="B219:H219" si="235">SUM(B207:B218)</f>
        <v>0</v>
      </c>
      <c r="C219" s="116">
        <f t="shared" si="235"/>
        <v>0</v>
      </c>
      <c r="D219" s="116">
        <f t="shared" si="235"/>
        <v>0</v>
      </c>
      <c r="E219" s="116">
        <f t="shared" si="235"/>
        <v>0</v>
      </c>
      <c r="F219" s="116">
        <f t="shared" si="235"/>
        <v>0</v>
      </c>
      <c r="G219" s="116">
        <f t="shared" si="235"/>
        <v>0</v>
      </c>
      <c r="H219" s="116">
        <f t="shared" si="235"/>
        <v>0</v>
      </c>
      <c r="I219" s="127"/>
      <c r="J219" s="116">
        <f t="shared" ref="J219:P219" si="236">SUM(J207:J218)</f>
        <v>0</v>
      </c>
      <c r="K219" s="116">
        <f t="shared" si="236"/>
        <v>0</v>
      </c>
      <c r="L219" s="116">
        <f t="shared" si="236"/>
        <v>0</v>
      </c>
      <c r="M219" s="116">
        <f t="shared" si="236"/>
        <v>0</v>
      </c>
      <c r="N219" s="116">
        <f t="shared" si="236"/>
        <v>0</v>
      </c>
      <c r="O219" s="116">
        <f t="shared" si="236"/>
        <v>0</v>
      </c>
      <c r="P219" s="116">
        <f t="shared" si="236"/>
        <v>0</v>
      </c>
      <c r="Q219" s="127"/>
      <c r="R219" s="116">
        <f t="shared" ref="R219:X219" si="237">SUM(R207:R218)</f>
        <v>0</v>
      </c>
      <c r="S219" s="116">
        <f t="shared" si="237"/>
        <v>0</v>
      </c>
      <c r="T219" s="116">
        <f t="shared" si="237"/>
        <v>0</v>
      </c>
      <c r="U219" s="116">
        <f t="shared" si="237"/>
        <v>0</v>
      </c>
      <c r="V219" s="116">
        <f t="shared" si="237"/>
        <v>0</v>
      </c>
      <c r="W219" s="116">
        <f t="shared" si="237"/>
        <v>0</v>
      </c>
      <c r="X219" s="116">
        <f t="shared" si="237"/>
        <v>0</v>
      </c>
      <c r="Y219" s="127"/>
      <c r="Z219" s="116">
        <f t="shared" ref="Z219:AF219" si="238">SUM(Z207:Z218)</f>
        <v>0</v>
      </c>
      <c r="AA219" s="116">
        <f t="shared" si="238"/>
        <v>0</v>
      </c>
      <c r="AB219" s="116">
        <f t="shared" si="238"/>
        <v>0</v>
      </c>
      <c r="AC219" s="116">
        <f t="shared" si="238"/>
        <v>0</v>
      </c>
      <c r="AD219" s="116">
        <f t="shared" si="238"/>
        <v>0</v>
      </c>
      <c r="AE219" s="116">
        <f t="shared" si="238"/>
        <v>0</v>
      </c>
      <c r="AF219" s="116">
        <f t="shared" si="238"/>
        <v>0</v>
      </c>
      <c r="AG219" s="127"/>
      <c r="AH219" s="116">
        <f t="shared" ref="AH219:AN219" si="239">SUM(AH207:AH218)</f>
        <v>0</v>
      </c>
      <c r="AI219" s="116">
        <f t="shared" si="239"/>
        <v>0</v>
      </c>
      <c r="AJ219" s="116">
        <f t="shared" si="239"/>
        <v>0</v>
      </c>
      <c r="AK219" s="116">
        <f t="shared" si="239"/>
        <v>0</v>
      </c>
      <c r="AL219" s="116">
        <f t="shared" si="239"/>
        <v>0</v>
      </c>
      <c r="AM219" s="116">
        <f t="shared" si="239"/>
        <v>0</v>
      </c>
      <c r="AN219" s="116">
        <f t="shared" si="239"/>
        <v>0</v>
      </c>
      <c r="AO219" s="127"/>
      <c r="AP219" s="116">
        <f>SUM(AP207:AP218)</f>
        <v>0</v>
      </c>
      <c r="AQ219" s="127"/>
      <c r="AR219" s="126">
        <f>SUM(AR207:AR218)</f>
        <v>0</v>
      </c>
    </row>
    <row r="220" ht="15.75" customHeight="1">
      <c r="A220" s="68" t="s">
        <v>168</v>
      </c>
      <c r="B220" s="116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124"/>
      <c r="AR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0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1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2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3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4">SUM(AH221:AN221)</f>
        <v>0</v>
      </c>
      <c r="AP221" s="57"/>
      <c r="AQ221" s="95">
        <f t="shared" ref="AQ221:AQ227" si="245">SUM(AJ221:AP221)</f>
        <v>0</v>
      </c>
      <c r="AR221" s="117">
        <f t="shared" ref="AR221:AR227" si="246">SUM(AQ221,AO221,AG221,Y221,Q221,I221)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0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1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2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3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4"/>
        <v>0</v>
      </c>
      <c r="AP222" s="57"/>
      <c r="AQ222" s="95">
        <f t="shared" si="245"/>
        <v>0</v>
      </c>
      <c r="AR222" s="117">
        <f t="shared" si="246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0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1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2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3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4"/>
        <v>0</v>
      </c>
      <c r="AP223" s="57"/>
      <c r="AQ223" s="95">
        <f t="shared" si="245"/>
        <v>0</v>
      </c>
      <c r="AR223" s="117">
        <f t="shared" si="246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0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1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2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3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4"/>
        <v>0</v>
      </c>
      <c r="AP224" s="57"/>
      <c r="AQ224" s="95">
        <f t="shared" si="245"/>
        <v>0</v>
      </c>
      <c r="AR224" s="117">
        <f t="shared" si="246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0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1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2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3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4"/>
        <v>0</v>
      </c>
      <c r="AP225" s="57"/>
      <c r="AQ225" s="95">
        <f t="shared" si="245"/>
        <v>0</v>
      </c>
      <c r="AR225" s="117">
        <f t="shared" si="246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0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1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2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3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4"/>
        <v>0</v>
      </c>
      <c r="AP226" s="57"/>
      <c r="AQ226" s="95">
        <f t="shared" si="245"/>
        <v>0</v>
      </c>
      <c r="AR226" s="117">
        <f t="shared" si="246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0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1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2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3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4"/>
        <v>0</v>
      </c>
      <c r="AP227" s="57"/>
      <c r="AQ227" s="95">
        <f t="shared" si="245"/>
        <v>0</v>
      </c>
      <c r="AR227" s="117">
        <f t="shared" si="246"/>
        <v>0</v>
      </c>
    </row>
    <row r="228" ht="15.75" customHeight="1">
      <c r="A228" s="46" t="s">
        <v>169</v>
      </c>
      <c r="B228" s="116">
        <f t="shared" ref="B228:H228" si="247">SUM(B221:B227)</f>
        <v>0</v>
      </c>
      <c r="C228" s="116">
        <f t="shared" si="247"/>
        <v>0</v>
      </c>
      <c r="D228" s="116">
        <f t="shared" si="247"/>
        <v>0</v>
      </c>
      <c r="E228" s="116">
        <f t="shared" si="247"/>
        <v>0</v>
      </c>
      <c r="F228" s="116">
        <f t="shared" si="247"/>
        <v>0</v>
      </c>
      <c r="G228" s="116">
        <f t="shared" si="247"/>
        <v>0</v>
      </c>
      <c r="H228" s="116">
        <f t="shared" si="247"/>
        <v>0</v>
      </c>
      <c r="I228" s="127"/>
      <c r="J228" s="116">
        <f t="shared" ref="J228:P228" si="248">SUM(J221:J227)</f>
        <v>0</v>
      </c>
      <c r="K228" s="116">
        <f t="shared" si="248"/>
        <v>0</v>
      </c>
      <c r="L228" s="116">
        <f t="shared" si="248"/>
        <v>0</v>
      </c>
      <c r="M228" s="116">
        <f t="shared" si="248"/>
        <v>0</v>
      </c>
      <c r="N228" s="116">
        <f t="shared" si="248"/>
        <v>0</v>
      </c>
      <c r="O228" s="116">
        <f t="shared" si="248"/>
        <v>0</v>
      </c>
      <c r="P228" s="116">
        <f t="shared" si="248"/>
        <v>0</v>
      </c>
      <c r="Q228" s="127"/>
      <c r="R228" s="116">
        <f t="shared" ref="R228:X228" si="249">SUM(R221:R227)</f>
        <v>0</v>
      </c>
      <c r="S228" s="116">
        <f t="shared" si="249"/>
        <v>0</v>
      </c>
      <c r="T228" s="116">
        <f t="shared" si="249"/>
        <v>0</v>
      </c>
      <c r="U228" s="116">
        <f t="shared" si="249"/>
        <v>0</v>
      </c>
      <c r="V228" s="116">
        <f t="shared" si="249"/>
        <v>0</v>
      </c>
      <c r="W228" s="116">
        <f t="shared" si="249"/>
        <v>0</v>
      </c>
      <c r="X228" s="116">
        <f t="shared" si="249"/>
        <v>0</v>
      </c>
      <c r="Y228" s="127"/>
      <c r="Z228" s="116">
        <f t="shared" ref="Z228:AF228" si="250">SUM(Z221:Z227)</f>
        <v>0</v>
      </c>
      <c r="AA228" s="116">
        <f t="shared" si="250"/>
        <v>0</v>
      </c>
      <c r="AB228" s="116">
        <f t="shared" si="250"/>
        <v>0</v>
      </c>
      <c r="AC228" s="116">
        <f t="shared" si="250"/>
        <v>0</v>
      </c>
      <c r="AD228" s="116">
        <f t="shared" si="250"/>
        <v>0</v>
      </c>
      <c r="AE228" s="116">
        <f t="shared" si="250"/>
        <v>0</v>
      </c>
      <c r="AF228" s="116">
        <f t="shared" si="250"/>
        <v>0</v>
      </c>
      <c r="AG228" s="127"/>
      <c r="AH228" s="116">
        <f t="shared" ref="AH228:AN228" si="251">SUM(AH221:AH227)</f>
        <v>0</v>
      </c>
      <c r="AI228" s="116">
        <f t="shared" si="251"/>
        <v>0</v>
      </c>
      <c r="AJ228" s="116">
        <f t="shared" si="251"/>
        <v>0</v>
      </c>
      <c r="AK228" s="116">
        <f t="shared" si="251"/>
        <v>0</v>
      </c>
      <c r="AL228" s="116">
        <f t="shared" si="251"/>
        <v>0</v>
      </c>
      <c r="AM228" s="116">
        <f t="shared" si="251"/>
        <v>0</v>
      </c>
      <c r="AN228" s="116">
        <f t="shared" si="251"/>
        <v>0</v>
      </c>
      <c r="AO228" s="127"/>
      <c r="AP228" s="116">
        <f>SUM(AP221:AP227)</f>
        <v>0</v>
      </c>
      <c r="AQ228" s="127"/>
      <c r="AR228" s="126">
        <f>SUM(AR221:AR227)</f>
        <v>0</v>
      </c>
    </row>
    <row r="229" ht="15.75" customHeight="1">
      <c r="A229" s="70" t="s">
        <v>170</v>
      </c>
      <c r="B229" s="116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124"/>
      <c r="AR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2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3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4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5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6">SUM(AH230:AN230)</f>
        <v>0</v>
      </c>
      <c r="AP230" s="57"/>
      <c r="AQ230" s="95">
        <f t="shared" ref="AQ230:AQ239" si="257">SUM(AJ230:AP230)</f>
        <v>0</v>
      </c>
      <c r="AR230" s="117">
        <f t="shared" ref="AR230:AR239" si="258">SUM(AQ230,AO230,AG230,Y230,Q230,I230)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2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3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4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5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6"/>
        <v>0</v>
      </c>
      <c r="AP231" s="57"/>
      <c r="AQ231" s="95">
        <f t="shared" si="257"/>
        <v>0</v>
      </c>
      <c r="AR231" s="117">
        <f t="shared" si="258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2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3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4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5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6"/>
        <v>0</v>
      </c>
      <c r="AP232" s="57"/>
      <c r="AQ232" s="95">
        <f t="shared" si="257"/>
        <v>0</v>
      </c>
      <c r="AR232" s="117">
        <f t="shared" si="258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2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3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4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5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6"/>
        <v>0</v>
      </c>
      <c r="AP233" s="57"/>
      <c r="AQ233" s="95">
        <f t="shared" si="257"/>
        <v>0</v>
      </c>
      <c r="AR233" s="117">
        <f t="shared" si="258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2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3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4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5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6"/>
        <v>0</v>
      </c>
      <c r="AP234" s="57"/>
      <c r="AQ234" s="95">
        <f t="shared" si="257"/>
        <v>0</v>
      </c>
      <c r="AR234" s="117">
        <f t="shared" si="258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2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3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4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5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6"/>
        <v>0</v>
      </c>
      <c r="AP235" s="57"/>
      <c r="AQ235" s="95">
        <f t="shared" si="257"/>
        <v>0</v>
      </c>
      <c r="AR235" s="117">
        <f t="shared" si="258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2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3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4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5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6"/>
        <v>0</v>
      </c>
      <c r="AP236" s="57"/>
      <c r="AQ236" s="95">
        <f t="shared" si="257"/>
        <v>0</v>
      </c>
      <c r="AR236" s="117">
        <f t="shared" si="258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2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3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4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5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6"/>
        <v>0</v>
      </c>
      <c r="AP237" s="57"/>
      <c r="AQ237" s="95">
        <f t="shared" si="257"/>
        <v>0</v>
      </c>
      <c r="AR237" s="117">
        <f t="shared" si="258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2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3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4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5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6"/>
        <v>0</v>
      </c>
      <c r="AP238" s="57"/>
      <c r="AQ238" s="95">
        <f t="shared" si="257"/>
        <v>0</v>
      </c>
      <c r="AR238" s="117">
        <f t="shared" si="258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2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3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4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5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6"/>
        <v>0</v>
      </c>
      <c r="AP239" s="57"/>
      <c r="AQ239" s="95">
        <f t="shared" si="257"/>
        <v>0</v>
      </c>
      <c r="AR239" s="117">
        <f t="shared" si="258"/>
        <v>0</v>
      </c>
    </row>
    <row r="240" ht="15.75" customHeight="1">
      <c r="A240" s="46" t="s">
        <v>175</v>
      </c>
      <c r="B240" s="116">
        <f t="shared" ref="B240:H240" si="259">SUM(B230:B239)</f>
        <v>0</v>
      </c>
      <c r="C240" s="116">
        <f t="shared" si="259"/>
        <v>0</v>
      </c>
      <c r="D240" s="116">
        <f t="shared" si="259"/>
        <v>0</v>
      </c>
      <c r="E240" s="116">
        <f t="shared" si="259"/>
        <v>0</v>
      </c>
      <c r="F240" s="116">
        <f t="shared" si="259"/>
        <v>0</v>
      </c>
      <c r="G240" s="116">
        <f t="shared" si="259"/>
        <v>0</v>
      </c>
      <c r="H240" s="116">
        <f t="shared" si="259"/>
        <v>0</v>
      </c>
      <c r="I240" s="127"/>
      <c r="J240" s="116">
        <f t="shared" ref="J240:P240" si="260">SUM(J230:J239)</f>
        <v>0</v>
      </c>
      <c r="K240" s="116">
        <f t="shared" si="260"/>
        <v>0</v>
      </c>
      <c r="L240" s="116">
        <f t="shared" si="260"/>
        <v>0</v>
      </c>
      <c r="M240" s="116">
        <f t="shared" si="260"/>
        <v>0</v>
      </c>
      <c r="N240" s="116">
        <f t="shared" si="260"/>
        <v>0</v>
      </c>
      <c r="O240" s="116">
        <f t="shared" si="260"/>
        <v>0</v>
      </c>
      <c r="P240" s="116">
        <f t="shared" si="260"/>
        <v>0</v>
      </c>
      <c r="Q240" s="127"/>
      <c r="R240" s="116">
        <f t="shared" ref="R240:X240" si="261">SUM(R230:R239)</f>
        <v>0</v>
      </c>
      <c r="S240" s="116">
        <f t="shared" si="261"/>
        <v>0</v>
      </c>
      <c r="T240" s="116">
        <f t="shared" si="261"/>
        <v>0</v>
      </c>
      <c r="U240" s="116">
        <f t="shared" si="261"/>
        <v>0</v>
      </c>
      <c r="V240" s="116">
        <f t="shared" si="261"/>
        <v>0</v>
      </c>
      <c r="W240" s="116">
        <f t="shared" si="261"/>
        <v>0</v>
      </c>
      <c r="X240" s="116">
        <f t="shared" si="261"/>
        <v>0</v>
      </c>
      <c r="Y240" s="127"/>
      <c r="Z240" s="116">
        <f t="shared" ref="Z240:AF240" si="262">SUM(Z230:Z239)</f>
        <v>0</v>
      </c>
      <c r="AA240" s="116">
        <f t="shared" si="262"/>
        <v>0</v>
      </c>
      <c r="AB240" s="116">
        <f t="shared" si="262"/>
        <v>0</v>
      </c>
      <c r="AC240" s="116">
        <f t="shared" si="262"/>
        <v>0</v>
      </c>
      <c r="AD240" s="116">
        <f t="shared" si="262"/>
        <v>0</v>
      </c>
      <c r="AE240" s="116">
        <f t="shared" si="262"/>
        <v>0</v>
      </c>
      <c r="AF240" s="116">
        <f t="shared" si="262"/>
        <v>0</v>
      </c>
      <c r="AG240" s="127"/>
      <c r="AH240" s="116">
        <f t="shared" ref="AH240:AN240" si="263">SUM(AH230:AH239)</f>
        <v>0</v>
      </c>
      <c r="AI240" s="116">
        <f t="shared" si="263"/>
        <v>0</v>
      </c>
      <c r="AJ240" s="116">
        <f t="shared" si="263"/>
        <v>0</v>
      </c>
      <c r="AK240" s="116">
        <f t="shared" si="263"/>
        <v>0</v>
      </c>
      <c r="AL240" s="116">
        <f t="shared" si="263"/>
        <v>0</v>
      </c>
      <c r="AM240" s="116">
        <f t="shared" si="263"/>
        <v>0</v>
      </c>
      <c r="AN240" s="116">
        <f t="shared" si="263"/>
        <v>0</v>
      </c>
      <c r="AO240" s="127"/>
      <c r="AP240" s="116">
        <f>SUM(AP230:AP239)</f>
        <v>0</v>
      </c>
      <c r="AQ240" s="127"/>
      <c r="AR240" s="126">
        <f>SUM(AR230:AR239)</f>
        <v>0</v>
      </c>
    </row>
    <row r="241" ht="15.75" customHeight="1">
      <c r="A241" s="67" t="s">
        <v>176</v>
      </c>
      <c r="B241" s="116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124"/>
      <c r="AR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4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5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6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7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68">SUM(AH242:AN242)</f>
        <v>0</v>
      </c>
      <c r="AP242" s="57"/>
      <c r="AQ242" s="95">
        <f t="shared" ref="AQ242:AQ255" si="269">SUM(AJ242:AP242)</f>
        <v>0</v>
      </c>
      <c r="AR242" s="117">
        <f t="shared" ref="AR242:AR255" si="270">SUM(AQ242,AO242,AG242,Y242,Q242,I242)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4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5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6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7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68"/>
        <v>0</v>
      </c>
      <c r="AP243" s="57"/>
      <c r="AQ243" s="95">
        <f t="shared" si="269"/>
        <v>0</v>
      </c>
      <c r="AR243" s="117">
        <f t="shared" si="270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4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5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6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7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68"/>
        <v>0</v>
      </c>
      <c r="AP244" s="57"/>
      <c r="AQ244" s="95">
        <f t="shared" si="269"/>
        <v>0</v>
      </c>
      <c r="AR244" s="117">
        <f t="shared" si="270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4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5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6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7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68"/>
        <v>0</v>
      </c>
      <c r="AP245" s="57"/>
      <c r="AQ245" s="95">
        <f t="shared" si="269"/>
        <v>0</v>
      </c>
      <c r="AR245" s="117">
        <f t="shared" si="270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4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5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6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7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68"/>
        <v>0</v>
      </c>
      <c r="AP246" s="57"/>
      <c r="AQ246" s="95">
        <f t="shared" si="269"/>
        <v>0</v>
      </c>
      <c r="AR246" s="117">
        <f t="shared" si="270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4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5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6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7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68"/>
        <v>0</v>
      </c>
      <c r="AP247" s="57"/>
      <c r="AQ247" s="95">
        <f t="shared" si="269"/>
        <v>0</v>
      </c>
      <c r="AR247" s="117">
        <f t="shared" si="270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4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5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6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7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68"/>
        <v>0</v>
      </c>
      <c r="AP248" s="57"/>
      <c r="AQ248" s="95">
        <f t="shared" si="269"/>
        <v>0</v>
      </c>
      <c r="AR248" s="117">
        <f t="shared" si="270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4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5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6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7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68"/>
        <v>0</v>
      </c>
      <c r="AP249" s="57"/>
      <c r="AQ249" s="95">
        <f t="shared" si="269"/>
        <v>0</v>
      </c>
      <c r="AR249" s="117">
        <f t="shared" si="270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4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5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6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7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68"/>
        <v>0</v>
      </c>
      <c r="AP250" s="57"/>
      <c r="AQ250" s="95">
        <f t="shared" si="269"/>
        <v>0</v>
      </c>
      <c r="AR250" s="117">
        <f t="shared" si="270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4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5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6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7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68"/>
        <v>0</v>
      </c>
      <c r="AP251" s="57"/>
      <c r="AQ251" s="95">
        <f t="shared" si="269"/>
        <v>0</v>
      </c>
      <c r="AR251" s="117">
        <f t="shared" si="270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4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5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6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7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68"/>
        <v>0</v>
      </c>
      <c r="AP252" s="57"/>
      <c r="AQ252" s="95">
        <f t="shared" si="269"/>
        <v>0</v>
      </c>
      <c r="AR252" s="117">
        <f t="shared" si="270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4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5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6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7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68"/>
        <v>0</v>
      </c>
      <c r="AP253" s="57"/>
      <c r="AQ253" s="95">
        <f t="shared" si="269"/>
        <v>0</v>
      </c>
      <c r="AR253" s="117">
        <f t="shared" si="270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4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5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6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7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68"/>
        <v>0</v>
      </c>
      <c r="AP254" s="57"/>
      <c r="AQ254" s="95">
        <f t="shared" si="269"/>
        <v>0</v>
      </c>
      <c r="AR254" s="117">
        <f t="shared" si="270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4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5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6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7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68"/>
        <v>0</v>
      </c>
      <c r="AP255" s="57"/>
      <c r="AQ255" s="95">
        <f t="shared" si="269"/>
        <v>0</v>
      </c>
      <c r="AR255" s="117">
        <f t="shared" si="270"/>
        <v>0</v>
      </c>
    </row>
    <row r="256" ht="15.75" customHeight="1">
      <c r="A256" s="46" t="s">
        <v>185</v>
      </c>
      <c r="B256" s="116">
        <f t="shared" ref="B256:H256" si="271">SUM(B242:B255)</f>
        <v>0</v>
      </c>
      <c r="C256" s="116">
        <f t="shared" si="271"/>
        <v>0</v>
      </c>
      <c r="D256" s="116">
        <f t="shared" si="271"/>
        <v>0</v>
      </c>
      <c r="E256" s="116">
        <f t="shared" si="271"/>
        <v>0</v>
      </c>
      <c r="F256" s="116">
        <f t="shared" si="271"/>
        <v>0</v>
      </c>
      <c r="G256" s="116">
        <f t="shared" si="271"/>
        <v>0</v>
      </c>
      <c r="H256" s="116">
        <f t="shared" si="271"/>
        <v>0</v>
      </c>
      <c r="I256" s="127"/>
      <c r="J256" s="116">
        <f t="shared" ref="J256:P256" si="272">SUM(J242:J255)</f>
        <v>0</v>
      </c>
      <c r="K256" s="116">
        <f t="shared" si="272"/>
        <v>0</v>
      </c>
      <c r="L256" s="116">
        <f t="shared" si="272"/>
        <v>0</v>
      </c>
      <c r="M256" s="116">
        <f t="shared" si="272"/>
        <v>0</v>
      </c>
      <c r="N256" s="116">
        <f t="shared" si="272"/>
        <v>0</v>
      </c>
      <c r="O256" s="116">
        <f t="shared" si="272"/>
        <v>0</v>
      </c>
      <c r="P256" s="116">
        <f t="shared" si="272"/>
        <v>0</v>
      </c>
      <c r="Q256" s="127"/>
      <c r="R256" s="116">
        <f t="shared" ref="R256:X256" si="273">SUM(R242:R255)</f>
        <v>0</v>
      </c>
      <c r="S256" s="116">
        <f t="shared" si="273"/>
        <v>0</v>
      </c>
      <c r="T256" s="116">
        <f t="shared" si="273"/>
        <v>0</v>
      </c>
      <c r="U256" s="116">
        <f t="shared" si="273"/>
        <v>0</v>
      </c>
      <c r="V256" s="116">
        <f t="shared" si="273"/>
        <v>0</v>
      </c>
      <c r="W256" s="116">
        <f t="shared" si="273"/>
        <v>0</v>
      </c>
      <c r="X256" s="116">
        <f t="shared" si="273"/>
        <v>0</v>
      </c>
      <c r="Y256" s="127"/>
      <c r="Z256" s="116">
        <f t="shared" ref="Z256:AF256" si="274">SUM(Z242:Z255)</f>
        <v>0</v>
      </c>
      <c r="AA256" s="116">
        <f t="shared" si="274"/>
        <v>0</v>
      </c>
      <c r="AB256" s="116">
        <f t="shared" si="274"/>
        <v>0</v>
      </c>
      <c r="AC256" s="116">
        <f t="shared" si="274"/>
        <v>0</v>
      </c>
      <c r="AD256" s="116">
        <f t="shared" si="274"/>
        <v>0</v>
      </c>
      <c r="AE256" s="116">
        <f t="shared" si="274"/>
        <v>0</v>
      </c>
      <c r="AF256" s="116">
        <f t="shared" si="274"/>
        <v>0</v>
      </c>
      <c r="AG256" s="127"/>
      <c r="AH256" s="116">
        <f t="shared" ref="AH256:AN256" si="275">SUM(AH242:AH255)</f>
        <v>0</v>
      </c>
      <c r="AI256" s="116">
        <f t="shared" si="275"/>
        <v>0</v>
      </c>
      <c r="AJ256" s="116">
        <f t="shared" si="275"/>
        <v>0</v>
      </c>
      <c r="AK256" s="116">
        <f t="shared" si="275"/>
        <v>0</v>
      </c>
      <c r="AL256" s="116">
        <f t="shared" si="275"/>
        <v>0</v>
      </c>
      <c r="AM256" s="116">
        <f t="shared" si="275"/>
        <v>0</v>
      </c>
      <c r="AN256" s="116">
        <f t="shared" si="275"/>
        <v>0</v>
      </c>
      <c r="AO256" s="127"/>
      <c r="AP256" s="116">
        <f>SUM(AP242:AP255)</f>
        <v>0</v>
      </c>
      <c r="AQ256" s="127"/>
      <c r="AR256" s="126">
        <f>SUM(AR242:AR255)</f>
        <v>0</v>
      </c>
    </row>
    <row r="257" ht="15.75" customHeight="1">
      <c r="A257" s="69" t="s">
        <v>186</v>
      </c>
      <c r="B257" s="116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124"/>
      <c r="AR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6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7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78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79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0">SUM(AH258:AN258)</f>
        <v>0</v>
      </c>
      <c r="AP258" s="57"/>
      <c r="AQ258" s="95">
        <f t="shared" ref="AQ258:AQ266" si="281">SUM(AJ258:AP258)</f>
        <v>0</v>
      </c>
      <c r="AR258" s="117">
        <f t="shared" ref="AR258:AR266" si="282">SUM(AQ258,AO258,AG258,Y258,Q258,I258)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6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7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78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79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0"/>
        <v>0</v>
      </c>
      <c r="AP259" s="57"/>
      <c r="AQ259" s="95">
        <f t="shared" si="281"/>
        <v>0</v>
      </c>
      <c r="AR259" s="117">
        <f t="shared" si="282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6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7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78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79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0"/>
        <v>0</v>
      </c>
      <c r="AP260" s="57"/>
      <c r="AQ260" s="95">
        <f t="shared" si="281"/>
        <v>0</v>
      </c>
      <c r="AR260" s="117">
        <f t="shared" si="282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6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7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78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79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0"/>
        <v>0</v>
      </c>
      <c r="AP261" s="57"/>
      <c r="AQ261" s="95">
        <f t="shared" si="281"/>
        <v>0</v>
      </c>
      <c r="AR261" s="117">
        <f t="shared" si="282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6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7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78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79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0"/>
        <v>0</v>
      </c>
      <c r="AP262" s="57"/>
      <c r="AQ262" s="95">
        <f t="shared" si="281"/>
        <v>0</v>
      </c>
      <c r="AR262" s="117">
        <f t="shared" si="282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6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7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78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79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0"/>
        <v>0</v>
      </c>
      <c r="AP263" s="57"/>
      <c r="AQ263" s="95">
        <f t="shared" si="281"/>
        <v>0</v>
      </c>
      <c r="AR263" s="117">
        <f t="shared" si="282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6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7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78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79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0"/>
        <v>0</v>
      </c>
      <c r="AP264" s="57"/>
      <c r="AQ264" s="95">
        <f t="shared" si="281"/>
        <v>0</v>
      </c>
      <c r="AR264" s="117">
        <f t="shared" si="282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6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7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78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79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0"/>
        <v>0</v>
      </c>
      <c r="AP265" s="57"/>
      <c r="AQ265" s="95">
        <f t="shared" si="281"/>
        <v>0</v>
      </c>
      <c r="AR265" s="117">
        <f t="shared" si="282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6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7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78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79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0"/>
        <v>0</v>
      </c>
      <c r="AP266" s="57"/>
      <c r="AQ266" s="95">
        <f t="shared" si="281"/>
        <v>0</v>
      </c>
      <c r="AR266" s="117">
        <f t="shared" si="282"/>
        <v>0</v>
      </c>
    </row>
    <row r="267" ht="15.75" customHeight="1">
      <c r="A267" s="46" t="s">
        <v>189</v>
      </c>
      <c r="B267" s="116">
        <f t="shared" ref="B267:H267" si="283">SUM(B258:B266)</f>
        <v>0</v>
      </c>
      <c r="C267" s="116">
        <f t="shared" si="283"/>
        <v>0</v>
      </c>
      <c r="D267" s="116">
        <f t="shared" si="283"/>
        <v>0</v>
      </c>
      <c r="E267" s="116">
        <f t="shared" si="283"/>
        <v>0</v>
      </c>
      <c r="F267" s="116">
        <f t="shared" si="283"/>
        <v>0</v>
      </c>
      <c r="G267" s="116">
        <f t="shared" si="283"/>
        <v>0</v>
      </c>
      <c r="H267" s="116">
        <f t="shared" si="283"/>
        <v>0</v>
      </c>
      <c r="I267" s="127"/>
      <c r="J267" s="116">
        <f t="shared" ref="J267:P267" si="284">SUM(J258:J266)</f>
        <v>0</v>
      </c>
      <c r="K267" s="116">
        <f t="shared" si="284"/>
        <v>0</v>
      </c>
      <c r="L267" s="116">
        <f t="shared" si="284"/>
        <v>0</v>
      </c>
      <c r="M267" s="116">
        <f t="shared" si="284"/>
        <v>0</v>
      </c>
      <c r="N267" s="116">
        <f t="shared" si="284"/>
        <v>0</v>
      </c>
      <c r="O267" s="116">
        <f t="shared" si="284"/>
        <v>0</v>
      </c>
      <c r="P267" s="116">
        <f t="shared" si="284"/>
        <v>0</v>
      </c>
      <c r="Q267" s="127"/>
      <c r="R267" s="116">
        <f t="shared" ref="R267:X267" si="285">SUM(R258:R266)</f>
        <v>0</v>
      </c>
      <c r="S267" s="116">
        <f t="shared" si="285"/>
        <v>0</v>
      </c>
      <c r="T267" s="116">
        <f t="shared" si="285"/>
        <v>0</v>
      </c>
      <c r="U267" s="116">
        <f t="shared" si="285"/>
        <v>0</v>
      </c>
      <c r="V267" s="116">
        <f t="shared" si="285"/>
        <v>0</v>
      </c>
      <c r="W267" s="116">
        <f t="shared" si="285"/>
        <v>0</v>
      </c>
      <c r="X267" s="116">
        <f t="shared" si="285"/>
        <v>0</v>
      </c>
      <c r="Y267" s="127"/>
      <c r="Z267" s="116">
        <f t="shared" ref="Z267:AF267" si="286">SUM(Z258:Z266)</f>
        <v>0</v>
      </c>
      <c r="AA267" s="116">
        <f t="shared" si="286"/>
        <v>0</v>
      </c>
      <c r="AB267" s="116">
        <f t="shared" si="286"/>
        <v>0</v>
      </c>
      <c r="AC267" s="116">
        <f t="shared" si="286"/>
        <v>0</v>
      </c>
      <c r="AD267" s="116">
        <f t="shared" si="286"/>
        <v>0</v>
      </c>
      <c r="AE267" s="116">
        <f t="shared" si="286"/>
        <v>0</v>
      </c>
      <c r="AF267" s="116">
        <f t="shared" si="286"/>
        <v>0</v>
      </c>
      <c r="AG267" s="127"/>
      <c r="AH267" s="116">
        <f t="shared" ref="AH267:AN267" si="287">SUM(AH258:AH266)</f>
        <v>0</v>
      </c>
      <c r="AI267" s="116">
        <f t="shared" si="287"/>
        <v>0</v>
      </c>
      <c r="AJ267" s="116">
        <f t="shared" si="287"/>
        <v>0</v>
      </c>
      <c r="AK267" s="116">
        <f t="shared" si="287"/>
        <v>0</v>
      </c>
      <c r="AL267" s="116">
        <f t="shared" si="287"/>
        <v>0</v>
      </c>
      <c r="AM267" s="116">
        <f t="shared" si="287"/>
        <v>0</v>
      </c>
      <c r="AN267" s="116">
        <f t="shared" si="287"/>
        <v>0</v>
      </c>
      <c r="AO267" s="127"/>
      <c r="AP267" s="116">
        <f>SUM(AP258:AP266)</f>
        <v>0</v>
      </c>
      <c r="AQ267" s="127"/>
      <c r="AR267" s="126">
        <f>SUM(AR258:AR266)</f>
        <v>0</v>
      </c>
    </row>
    <row r="268" ht="15.75" customHeight="1">
      <c r="A268" s="68" t="s">
        <v>190</v>
      </c>
      <c r="B268" s="116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124"/>
      <c r="AR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88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89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0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1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2">SUM(AH269:AN269)</f>
        <v>0</v>
      </c>
      <c r="AP269" s="57"/>
      <c r="AQ269" s="95">
        <f t="shared" ref="AQ269:AQ277" si="293">SUM(AJ269:AP269)</f>
        <v>0</v>
      </c>
      <c r="AR269" s="117">
        <f t="shared" ref="AR269:AR277" si="294">SUM(AQ269,AO269,AG269,Y269,Q269,I269)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88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89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0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1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2"/>
        <v>0</v>
      </c>
      <c r="AP270" s="57"/>
      <c r="AQ270" s="95">
        <f t="shared" si="293"/>
        <v>0</v>
      </c>
      <c r="AR270" s="117">
        <f t="shared" si="294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88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89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0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1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2"/>
        <v>0</v>
      </c>
      <c r="AP271" s="57"/>
      <c r="AQ271" s="95">
        <f t="shared" si="293"/>
        <v>0</v>
      </c>
      <c r="AR271" s="117">
        <f t="shared" si="294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88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89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0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1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2"/>
        <v>0</v>
      </c>
      <c r="AP272" s="57"/>
      <c r="AQ272" s="95">
        <f t="shared" si="293"/>
        <v>0</v>
      </c>
      <c r="AR272" s="117">
        <f t="shared" si="294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88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89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0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1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2"/>
        <v>0</v>
      </c>
      <c r="AP273" s="57"/>
      <c r="AQ273" s="95">
        <f t="shared" si="293"/>
        <v>0</v>
      </c>
      <c r="AR273" s="117">
        <f t="shared" si="294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88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89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0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1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2"/>
        <v>0</v>
      </c>
      <c r="AP274" s="57"/>
      <c r="AQ274" s="95">
        <f t="shared" si="293"/>
        <v>0</v>
      </c>
      <c r="AR274" s="117">
        <f t="shared" si="294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88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89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0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1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2"/>
        <v>0</v>
      </c>
      <c r="AP275" s="57"/>
      <c r="AQ275" s="95">
        <f t="shared" si="293"/>
        <v>0</v>
      </c>
      <c r="AR275" s="117">
        <f t="shared" si="294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88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89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0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1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2"/>
        <v>0</v>
      </c>
      <c r="AP276" s="57"/>
      <c r="AQ276" s="95">
        <f t="shared" si="293"/>
        <v>0</v>
      </c>
      <c r="AR276" s="117">
        <f t="shared" si="294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88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89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0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1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2"/>
        <v>0</v>
      </c>
      <c r="AP277" s="130"/>
      <c r="AQ277" s="95">
        <f t="shared" si="293"/>
        <v>0</v>
      </c>
      <c r="AR277" s="131">
        <f t="shared" si="294"/>
        <v>0</v>
      </c>
    </row>
    <row r="278" ht="15.75" customHeight="1">
      <c r="A278" s="46" t="s">
        <v>194</v>
      </c>
      <c r="B278" s="36">
        <f t="shared" ref="B278:H278" si="295">SUM(B269:B277)</f>
        <v>0</v>
      </c>
      <c r="C278" s="36">
        <f t="shared" si="295"/>
        <v>0</v>
      </c>
      <c r="D278" s="36">
        <f t="shared" si="295"/>
        <v>0</v>
      </c>
      <c r="E278" s="36">
        <f t="shared" si="295"/>
        <v>0</v>
      </c>
      <c r="F278" s="36">
        <f t="shared" si="295"/>
        <v>0</v>
      </c>
      <c r="G278" s="36">
        <f t="shared" si="295"/>
        <v>0</v>
      </c>
      <c r="H278" s="36">
        <f t="shared" si="295"/>
        <v>0</v>
      </c>
      <c r="I278" s="127"/>
      <c r="J278" s="36">
        <f t="shared" ref="J278:P278" si="296">SUM(J269:J277)</f>
        <v>0</v>
      </c>
      <c r="K278" s="36">
        <f t="shared" si="296"/>
        <v>0</v>
      </c>
      <c r="L278" s="36">
        <f t="shared" si="296"/>
        <v>0</v>
      </c>
      <c r="M278" s="36">
        <f t="shared" si="296"/>
        <v>0</v>
      </c>
      <c r="N278" s="36">
        <f t="shared" si="296"/>
        <v>0</v>
      </c>
      <c r="O278" s="36">
        <f t="shared" si="296"/>
        <v>0</v>
      </c>
      <c r="P278" s="36">
        <f t="shared" si="296"/>
        <v>0</v>
      </c>
      <c r="Q278" s="127"/>
      <c r="R278" s="36">
        <f t="shared" ref="R278:X278" si="297">SUM(R269:R277)</f>
        <v>0</v>
      </c>
      <c r="S278" s="36">
        <f t="shared" si="297"/>
        <v>0</v>
      </c>
      <c r="T278" s="36">
        <f t="shared" si="297"/>
        <v>0</v>
      </c>
      <c r="U278" s="36">
        <f t="shared" si="297"/>
        <v>0</v>
      </c>
      <c r="V278" s="36">
        <f t="shared" si="297"/>
        <v>0</v>
      </c>
      <c r="W278" s="36">
        <f t="shared" si="297"/>
        <v>0</v>
      </c>
      <c r="X278" s="36">
        <f t="shared" si="297"/>
        <v>0</v>
      </c>
      <c r="Y278" s="127"/>
      <c r="Z278" s="36">
        <f t="shared" ref="Z278:AF278" si="298">SUM(Z269:Z277)</f>
        <v>0</v>
      </c>
      <c r="AA278" s="36">
        <f t="shared" si="298"/>
        <v>0</v>
      </c>
      <c r="AB278" s="36">
        <f t="shared" si="298"/>
        <v>0</v>
      </c>
      <c r="AC278" s="36">
        <f t="shared" si="298"/>
        <v>0</v>
      </c>
      <c r="AD278" s="36">
        <f t="shared" si="298"/>
        <v>0</v>
      </c>
      <c r="AE278" s="36">
        <f t="shared" si="298"/>
        <v>0</v>
      </c>
      <c r="AF278" s="36">
        <f t="shared" si="298"/>
        <v>0</v>
      </c>
      <c r="AG278" s="127"/>
      <c r="AH278" s="36">
        <f t="shared" ref="AH278:AN278" si="299">SUM(AH269:AH277)</f>
        <v>0</v>
      </c>
      <c r="AI278" s="36">
        <f t="shared" si="299"/>
        <v>0</v>
      </c>
      <c r="AJ278" s="36">
        <f t="shared" si="299"/>
        <v>0</v>
      </c>
      <c r="AK278" s="36">
        <f t="shared" si="299"/>
        <v>0</v>
      </c>
      <c r="AL278" s="36">
        <f t="shared" si="299"/>
        <v>0</v>
      </c>
      <c r="AM278" s="36">
        <f t="shared" si="299"/>
        <v>0</v>
      </c>
      <c r="AN278" s="36">
        <f t="shared" si="299"/>
        <v>0</v>
      </c>
      <c r="AO278" s="127"/>
      <c r="AP278" s="130"/>
      <c r="AQ278" s="127"/>
      <c r="AR278" s="126">
        <f>SUM(AR269:AR277)</f>
        <v>0</v>
      </c>
    </row>
    <row r="279" ht="17.25" customHeight="1">
      <c r="A279" s="72" t="s">
        <v>195</v>
      </c>
      <c r="B279" s="116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124"/>
      <c r="AR279" s="57"/>
    </row>
    <row r="280" ht="15.75" customHeight="1">
      <c r="A280" s="34" t="s">
        <v>196</v>
      </c>
      <c r="B280" s="43"/>
      <c r="C280" s="43"/>
      <c r="D280" s="43"/>
      <c r="E280" s="43"/>
      <c r="F280" s="43"/>
      <c r="G280" s="43"/>
      <c r="H280" s="43"/>
      <c r="I280" s="95">
        <f t="shared" ref="I280:I299" si="300">SUM(B280:H280)</f>
        <v>0</v>
      </c>
      <c r="J280" s="43"/>
      <c r="K280" s="43"/>
      <c r="L280" s="43"/>
      <c r="M280" s="43"/>
      <c r="N280" s="43"/>
      <c r="O280" s="43"/>
      <c r="P280" s="43"/>
      <c r="Q280" s="95">
        <f t="shared" ref="Q280:Q299" si="301">SUM(J280:P280)</f>
        <v>0</v>
      </c>
      <c r="R280" s="43"/>
      <c r="S280" s="43"/>
      <c r="T280" s="43"/>
      <c r="U280" s="43"/>
      <c r="V280" s="43"/>
      <c r="W280" s="43"/>
      <c r="X280" s="43"/>
      <c r="Y280" s="95">
        <f t="shared" ref="Y280:Y299" si="302">SUM(R280:X280)</f>
        <v>0</v>
      </c>
      <c r="Z280" s="43"/>
      <c r="AA280" s="43"/>
      <c r="AB280" s="43"/>
      <c r="AC280" s="43"/>
      <c r="AD280" s="43"/>
      <c r="AE280" s="43"/>
      <c r="AF280" s="43"/>
      <c r="AG280" s="95">
        <f t="shared" ref="AG280:AG299" si="303">SUM(Z280:AF280)</f>
        <v>0</v>
      </c>
      <c r="AH280" s="43"/>
      <c r="AI280" s="43"/>
      <c r="AJ280" s="43"/>
      <c r="AK280" s="43"/>
      <c r="AL280" s="43"/>
      <c r="AM280" s="43"/>
      <c r="AN280" s="43"/>
      <c r="AO280" s="95">
        <f t="shared" ref="AO280:AO299" si="304">SUM(AH280:AN280)</f>
        <v>0</v>
      </c>
      <c r="AP280" s="44"/>
      <c r="AQ280" s="95">
        <f t="shared" ref="AQ280:AQ299" si="305">SUM(AJ280:AP280)</f>
        <v>0</v>
      </c>
      <c r="AR280" s="131">
        <f t="shared" ref="AR280:AR299" si="306">SUM(AQ280,AO280,AG280,Y280,Q280,I280)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0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1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2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3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4"/>
        <v>0</v>
      </c>
      <c r="AP281" s="57"/>
      <c r="AQ281" s="95">
        <f t="shared" si="305"/>
        <v>0</v>
      </c>
      <c r="AR281" s="131">
        <f t="shared" si="306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0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1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2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3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4"/>
        <v>0</v>
      </c>
      <c r="AP282" s="57"/>
      <c r="AQ282" s="95">
        <f t="shared" si="305"/>
        <v>0</v>
      </c>
      <c r="AR282" s="131">
        <f t="shared" si="306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0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1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2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3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4"/>
        <v>0</v>
      </c>
      <c r="AP283" s="57"/>
      <c r="AQ283" s="95">
        <f t="shared" si="305"/>
        <v>0</v>
      </c>
      <c r="AR283" s="131">
        <f t="shared" si="306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0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1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2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3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4"/>
        <v>0</v>
      </c>
      <c r="AP284" s="57"/>
      <c r="AQ284" s="95">
        <f t="shared" si="305"/>
        <v>0</v>
      </c>
      <c r="AR284" s="131">
        <f t="shared" si="306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0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1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2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3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4"/>
        <v>0</v>
      </c>
      <c r="AP285" s="57"/>
      <c r="AQ285" s="95">
        <f t="shared" si="305"/>
        <v>0</v>
      </c>
      <c r="AR285" s="131">
        <f t="shared" si="306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0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1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2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3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4"/>
        <v>0</v>
      </c>
      <c r="AP286" s="57"/>
      <c r="AQ286" s="95">
        <f t="shared" si="305"/>
        <v>0</v>
      </c>
      <c r="AR286" s="131">
        <f t="shared" si="306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0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1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2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3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4"/>
        <v>0</v>
      </c>
      <c r="AP287" s="57"/>
      <c r="AQ287" s="95">
        <f t="shared" si="305"/>
        <v>0</v>
      </c>
      <c r="AR287" s="131">
        <f t="shared" si="306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0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1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2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3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4"/>
        <v>0</v>
      </c>
      <c r="AP288" s="57"/>
      <c r="AQ288" s="95">
        <f t="shared" si="305"/>
        <v>0</v>
      </c>
      <c r="AR288" s="131">
        <f t="shared" si="306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0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1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2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3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4"/>
        <v>0</v>
      </c>
      <c r="AP289" s="57"/>
      <c r="AQ289" s="95">
        <f t="shared" si="305"/>
        <v>0</v>
      </c>
      <c r="AR289" s="131">
        <f t="shared" si="306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0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1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2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3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4"/>
        <v>0</v>
      </c>
      <c r="AP290" s="57"/>
      <c r="AQ290" s="95">
        <f t="shared" si="305"/>
        <v>0</v>
      </c>
      <c r="AR290" s="131">
        <f t="shared" si="306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0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1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2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3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4"/>
        <v>0</v>
      </c>
      <c r="AP291" s="57"/>
      <c r="AQ291" s="95">
        <f t="shared" si="305"/>
        <v>0</v>
      </c>
      <c r="AR291" s="131">
        <f t="shared" si="306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0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1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2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3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4"/>
        <v>0</v>
      </c>
      <c r="AP292" s="57"/>
      <c r="AQ292" s="95">
        <f t="shared" si="305"/>
        <v>0</v>
      </c>
      <c r="AR292" s="131">
        <f t="shared" si="306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0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1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2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3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4"/>
        <v>0</v>
      </c>
      <c r="AP293" s="57"/>
      <c r="AQ293" s="95">
        <f t="shared" si="305"/>
        <v>0</v>
      </c>
      <c r="AR293" s="131">
        <f t="shared" si="306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0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1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2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3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4"/>
        <v>0</v>
      </c>
      <c r="AP294" s="57"/>
      <c r="AQ294" s="95">
        <f t="shared" si="305"/>
        <v>0</v>
      </c>
      <c r="AR294" s="131">
        <f t="shared" si="306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0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1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2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3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4"/>
        <v>0</v>
      </c>
      <c r="AP295" s="57"/>
      <c r="AQ295" s="95">
        <f t="shared" si="305"/>
        <v>0</v>
      </c>
      <c r="AR295" s="131">
        <f t="shared" si="306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0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1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2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3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4"/>
        <v>0</v>
      </c>
      <c r="AP296" s="57"/>
      <c r="AQ296" s="95">
        <f t="shared" si="305"/>
        <v>0</v>
      </c>
      <c r="AR296" s="131">
        <f t="shared" si="306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0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1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2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3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4"/>
        <v>0</v>
      </c>
      <c r="AP297" s="57"/>
      <c r="AQ297" s="95">
        <f t="shared" si="305"/>
        <v>0</v>
      </c>
      <c r="AR297" s="131">
        <f t="shared" si="306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0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1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2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3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4"/>
        <v>0</v>
      </c>
      <c r="AP298" s="57"/>
      <c r="AQ298" s="95">
        <f t="shared" si="305"/>
        <v>0</v>
      </c>
      <c r="AR298" s="131">
        <f t="shared" si="306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0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1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2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3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4"/>
        <v>0</v>
      </c>
      <c r="AP299" s="57"/>
      <c r="AQ299" s="95">
        <f t="shared" si="305"/>
        <v>0</v>
      </c>
      <c r="AR299" s="131">
        <f t="shared" si="306"/>
        <v>0</v>
      </c>
    </row>
    <row r="300" ht="15.75" customHeight="1">
      <c r="A300" s="46" t="s">
        <v>216</v>
      </c>
      <c r="B300" s="116">
        <f t="shared" ref="B300:H300" si="307">SUM(B280:B299)</f>
        <v>0</v>
      </c>
      <c r="C300" s="116">
        <f t="shared" si="307"/>
        <v>0</v>
      </c>
      <c r="D300" s="116">
        <f t="shared" si="307"/>
        <v>0</v>
      </c>
      <c r="E300" s="116">
        <f t="shared" si="307"/>
        <v>0</v>
      </c>
      <c r="F300" s="116">
        <f t="shared" si="307"/>
        <v>0</v>
      </c>
      <c r="G300" s="116">
        <f t="shared" si="307"/>
        <v>0</v>
      </c>
      <c r="H300" s="116">
        <f t="shared" si="307"/>
        <v>0</v>
      </c>
      <c r="I300" s="127"/>
      <c r="J300" s="116">
        <f t="shared" ref="J300:P300" si="308">SUM(J280:J299)</f>
        <v>0</v>
      </c>
      <c r="K300" s="116">
        <f t="shared" si="308"/>
        <v>0</v>
      </c>
      <c r="L300" s="116">
        <f t="shared" si="308"/>
        <v>0</v>
      </c>
      <c r="M300" s="116">
        <f t="shared" si="308"/>
        <v>0</v>
      </c>
      <c r="N300" s="116">
        <f t="shared" si="308"/>
        <v>0</v>
      </c>
      <c r="O300" s="116">
        <f t="shared" si="308"/>
        <v>0</v>
      </c>
      <c r="P300" s="116">
        <f t="shared" si="308"/>
        <v>0</v>
      </c>
      <c r="Q300" s="127"/>
      <c r="R300" s="116">
        <f t="shared" ref="R300:X300" si="309">SUM(R280:R299)</f>
        <v>0</v>
      </c>
      <c r="S300" s="116">
        <f t="shared" si="309"/>
        <v>0</v>
      </c>
      <c r="T300" s="116">
        <f t="shared" si="309"/>
        <v>0</v>
      </c>
      <c r="U300" s="116">
        <f t="shared" si="309"/>
        <v>0</v>
      </c>
      <c r="V300" s="116">
        <f t="shared" si="309"/>
        <v>0</v>
      </c>
      <c r="W300" s="116">
        <f t="shared" si="309"/>
        <v>0</v>
      </c>
      <c r="X300" s="116">
        <f t="shared" si="309"/>
        <v>0</v>
      </c>
      <c r="Y300" s="127"/>
      <c r="Z300" s="116">
        <f t="shared" ref="Z300:AF300" si="310">SUM(Z280:Z299)</f>
        <v>0</v>
      </c>
      <c r="AA300" s="116">
        <f t="shared" si="310"/>
        <v>0</v>
      </c>
      <c r="AB300" s="116">
        <f t="shared" si="310"/>
        <v>0</v>
      </c>
      <c r="AC300" s="116">
        <f t="shared" si="310"/>
        <v>0</v>
      </c>
      <c r="AD300" s="116">
        <f t="shared" si="310"/>
        <v>0</v>
      </c>
      <c r="AE300" s="116">
        <f t="shared" si="310"/>
        <v>0</v>
      </c>
      <c r="AF300" s="116">
        <f t="shared" si="310"/>
        <v>0</v>
      </c>
      <c r="AG300" s="127"/>
      <c r="AH300" s="116">
        <f t="shared" ref="AH300:AN300" si="311">SUM(AH280:AH299)</f>
        <v>0</v>
      </c>
      <c r="AI300" s="116">
        <f t="shared" si="311"/>
        <v>0</v>
      </c>
      <c r="AJ300" s="116">
        <f t="shared" si="311"/>
        <v>0</v>
      </c>
      <c r="AK300" s="116">
        <f t="shared" si="311"/>
        <v>0</v>
      </c>
      <c r="AL300" s="116">
        <f t="shared" si="311"/>
        <v>0</v>
      </c>
      <c r="AM300" s="116">
        <f t="shared" si="311"/>
        <v>0</v>
      </c>
      <c r="AN300" s="116">
        <f t="shared" si="311"/>
        <v>0</v>
      </c>
      <c r="AO300" s="127"/>
      <c r="AP300" s="116">
        <f>SUM(AP269:AP277)</f>
        <v>0</v>
      </c>
      <c r="AQ300" s="127"/>
      <c r="AR300" s="126">
        <f>SUM(AR280:AR299)</f>
        <v>0</v>
      </c>
    </row>
    <row r="301" ht="15.75" customHeight="1">
      <c r="A301" s="73" t="s">
        <v>217</v>
      </c>
      <c r="B301" s="116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124"/>
      <c r="AR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2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3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4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5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6">SUM(AH302:AN302)</f>
        <v>0</v>
      </c>
      <c r="AP302" s="57"/>
      <c r="AQ302" s="95">
        <f t="shared" ref="AQ302:AQ318" si="317">SUM(AJ302:AP302)</f>
        <v>0</v>
      </c>
      <c r="AR302" s="117">
        <f t="shared" ref="AR302:AR318" si="318">SUM(AQ302,AO302,AG302,Y302,Q302,I302)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2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3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4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5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6"/>
        <v>0</v>
      </c>
      <c r="AP303" s="57"/>
      <c r="AQ303" s="95">
        <f t="shared" si="317"/>
        <v>0</v>
      </c>
      <c r="AR303" s="117">
        <f t="shared" si="318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2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3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4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5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6"/>
        <v>0</v>
      </c>
      <c r="AP304" s="57"/>
      <c r="AQ304" s="95">
        <f t="shared" si="317"/>
        <v>0</v>
      </c>
      <c r="AR304" s="117">
        <f t="shared" si="318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2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3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4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5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6"/>
        <v>0</v>
      </c>
      <c r="AP305" s="57"/>
      <c r="AQ305" s="95">
        <f t="shared" si="317"/>
        <v>0</v>
      </c>
      <c r="AR305" s="117">
        <f t="shared" si="318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2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3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4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5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6"/>
        <v>0</v>
      </c>
      <c r="AP306" s="57"/>
      <c r="AQ306" s="95">
        <f t="shared" si="317"/>
        <v>0</v>
      </c>
      <c r="AR306" s="117">
        <f t="shared" si="318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2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3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4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5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6"/>
        <v>0</v>
      </c>
      <c r="AP307" s="57"/>
      <c r="AQ307" s="95">
        <f t="shared" si="317"/>
        <v>0</v>
      </c>
      <c r="AR307" s="117">
        <f t="shared" si="318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2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3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4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5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6"/>
        <v>0</v>
      </c>
      <c r="AP308" s="57"/>
      <c r="AQ308" s="95">
        <f t="shared" si="317"/>
        <v>0</v>
      </c>
      <c r="AR308" s="117">
        <f t="shared" si="318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2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3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4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5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6"/>
        <v>0</v>
      </c>
      <c r="AP309" s="57"/>
      <c r="AQ309" s="95">
        <f t="shared" si="317"/>
        <v>0</v>
      </c>
      <c r="AR309" s="117">
        <f t="shared" si="318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2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3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4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5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6"/>
        <v>0</v>
      </c>
      <c r="AP310" s="57"/>
      <c r="AQ310" s="95">
        <f t="shared" si="317"/>
        <v>0</v>
      </c>
      <c r="AR310" s="117">
        <f t="shared" si="318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2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3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4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5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6"/>
        <v>0</v>
      </c>
      <c r="AP311" s="57"/>
      <c r="AQ311" s="95">
        <f t="shared" si="317"/>
        <v>0</v>
      </c>
      <c r="AR311" s="117">
        <f t="shared" si="318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2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3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4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5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6"/>
        <v>0</v>
      </c>
      <c r="AP312" s="57"/>
      <c r="AQ312" s="95">
        <f t="shared" si="317"/>
        <v>0</v>
      </c>
      <c r="AR312" s="117">
        <f t="shared" si="318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2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3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4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5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6"/>
        <v>0</v>
      </c>
      <c r="AP313" s="57"/>
      <c r="AQ313" s="95">
        <f t="shared" si="317"/>
        <v>0</v>
      </c>
      <c r="AR313" s="117">
        <f t="shared" si="318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2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3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4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5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6"/>
        <v>0</v>
      </c>
      <c r="AP314" s="57"/>
      <c r="AQ314" s="95">
        <f t="shared" si="317"/>
        <v>0</v>
      </c>
      <c r="AR314" s="117">
        <f t="shared" si="318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2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3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4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5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6"/>
        <v>0</v>
      </c>
      <c r="AP315" s="57"/>
      <c r="AQ315" s="95">
        <f t="shared" si="317"/>
        <v>0</v>
      </c>
      <c r="AR315" s="117">
        <f t="shared" si="318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2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3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4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5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6"/>
        <v>0</v>
      </c>
      <c r="AP316" s="57"/>
      <c r="AQ316" s="95">
        <f t="shared" si="317"/>
        <v>0</v>
      </c>
      <c r="AR316" s="117">
        <f t="shared" si="318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2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3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4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5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6"/>
        <v>0</v>
      </c>
      <c r="AP317" s="57"/>
      <c r="AQ317" s="95">
        <f t="shared" si="317"/>
        <v>0</v>
      </c>
      <c r="AR317" s="117">
        <f t="shared" si="318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2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3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4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5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6"/>
        <v>0</v>
      </c>
      <c r="AP318" s="57"/>
      <c r="AQ318" s="95">
        <f t="shared" si="317"/>
        <v>0</v>
      </c>
      <c r="AR318" s="117">
        <f t="shared" si="318"/>
        <v>0</v>
      </c>
    </row>
    <row r="319" ht="15.75" customHeight="1">
      <c r="A319" s="46" t="s">
        <v>219</v>
      </c>
      <c r="B319" s="116">
        <f t="shared" ref="B319:H319" si="319">SUM(B302:B318)</f>
        <v>0</v>
      </c>
      <c r="C319" s="116">
        <f t="shared" si="319"/>
        <v>0</v>
      </c>
      <c r="D319" s="116">
        <f t="shared" si="319"/>
        <v>0</v>
      </c>
      <c r="E319" s="116">
        <f t="shared" si="319"/>
        <v>0</v>
      </c>
      <c r="F319" s="116">
        <f t="shared" si="319"/>
        <v>0</v>
      </c>
      <c r="G319" s="116">
        <f t="shared" si="319"/>
        <v>0</v>
      </c>
      <c r="H319" s="116">
        <f t="shared" si="319"/>
        <v>0</v>
      </c>
      <c r="I319" s="127"/>
      <c r="J319" s="116">
        <f t="shared" ref="J319:P319" si="320">SUM(J302:J318)</f>
        <v>0</v>
      </c>
      <c r="K319" s="116">
        <f t="shared" si="320"/>
        <v>0</v>
      </c>
      <c r="L319" s="116">
        <f t="shared" si="320"/>
        <v>0</v>
      </c>
      <c r="M319" s="116">
        <f t="shared" si="320"/>
        <v>0</v>
      </c>
      <c r="N319" s="116">
        <f t="shared" si="320"/>
        <v>0</v>
      </c>
      <c r="O319" s="116">
        <f t="shared" si="320"/>
        <v>0</v>
      </c>
      <c r="P319" s="116">
        <f t="shared" si="320"/>
        <v>0</v>
      </c>
      <c r="Q319" s="127"/>
      <c r="R319" s="116">
        <f t="shared" ref="R319:X319" si="321">SUM(R302:R318)</f>
        <v>0</v>
      </c>
      <c r="S319" s="116">
        <f t="shared" si="321"/>
        <v>0</v>
      </c>
      <c r="T319" s="116">
        <f t="shared" si="321"/>
        <v>0</v>
      </c>
      <c r="U319" s="116">
        <f t="shared" si="321"/>
        <v>0</v>
      </c>
      <c r="V319" s="116">
        <f t="shared" si="321"/>
        <v>0</v>
      </c>
      <c r="W319" s="116">
        <f t="shared" si="321"/>
        <v>0</v>
      </c>
      <c r="X319" s="116">
        <f t="shared" si="321"/>
        <v>0</v>
      </c>
      <c r="Y319" s="127"/>
      <c r="Z319" s="116">
        <f t="shared" ref="Z319:AF319" si="322">SUM(Z302:Z318)</f>
        <v>0</v>
      </c>
      <c r="AA319" s="116">
        <f t="shared" si="322"/>
        <v>0</v>
      </c>
      <c r="AB319" s="116">
        <f t="shared" si="322"/>
        <v>0</v>
      </c>
      <c r="AC319" s="116">
        <f t="shared" si="322"/>
        <v>0</v>
      </c>
      <c r="AD319" s="116">
        <f t="shared" si="322"/>
        <v>0</v>
      </c>
      <c r="AE319" s="116">
        <f t="shared" si="322"/>
        <v>0</v>
      </c>
      <c r="AF319" s="116">
        <f t="shared" si="322"/>
        <v>0</v>
      </c>
      <c r="AG319" s="127"/>
      <c r="AH319" s="116">
        <f t="shared" ref="AH319:AN319" si="323">SUM(AH302:AH318)</f>
        <v>0</v>
      </c>
      <c r="AI319" s="116">
        <f t="shared" si="323"/>
        <v>0</v>
      </c>
      <c r="AJ319" s="116">
        <f t="shared" si="323"/>
        <v>0</v>
      </c>
      <c r="AK319" s="116">
        <f t="shared" si="323"/>
        <v>0</v>
      </c>
      <c r="AL319" s="116">
        <f t="shared" si="323"/>
        <v>0</v>
      </c>
      <c r="AM319" s="116">
        <f t="shared" si="323"/>
        <v>0</v>
      </c>
      <c r="AN319" s="116">
        <f t="shared" si="323"/>
        <v>0</v>
      </c>
      <c r="AO319" s="127"/>
      <c r="AP319" s="116">
        <f>SUM(AP302:AP318)</f>
        <v>0</v>
      </c>
      <c r="AQ319" s="127"/>
      <c r="AR319" s="126">
        <f>SUM(AR302:AR318)</f>
        <v>0</v>
      </c>
    </row>
    <row r="320" ht="15.75" customHeight="1">
      <c r="A320" s="132" t="s">
        <v>240</v>
      </c>
      <c r="B320" s="133">
        <f t="shared" ref="B320:H320" si="324">SUM(B22,B24,B35,B55,B66,B79,B87,B95,B103,B115,B126,B138,B150,B158,B171,B181,B195,B205,B219,B228,B240,B256,B267,B300,B319)</f>
        <v>0</v>
      </c>
      <c r="C320" s="133">
        <f t="shared" si="324"/>
        <v>0</v>
      </c>
      <c r="D320" s="133">
        <f t="shared" si="324"/>
        <v>0</v>
      </c>
      <c r="E320" s="133">
        <f t="shared" si="324"/>
        <v>0</v>
      </c>
      <c r="F320" s="133">
        <f t="shared" si="324"/>
        <v>0</v>
      </c>
      <c r="G320" s="133">
        <f t="shared" si="324"/>
        <v>0</v>
      </c>
      <c r="H320" s="133">
        <f t="shared" si="324"/>
        <v>0</v>
      </c>
      <c r="I320" s="133">
        <f>SUM(B320:H320)</f>
        <v>0</v>
      </c>
      <c r="J320" s="133">
        <f t="shared" ref="J320:P320" si="325">SUM(J22,J24,J35,J55,J66,J79,J87,J95,J103,J115,J126,J138,J150,J158,J171,J181,J195,J205,J219,J228,J240,J256,J267,J300,J319)</f>
        <v>0</v>
      </c>
      <c r="K320" s="133">
        <f t="shared" si="325"/>
        <v>0</v>
      </c>
      <c r="L320" s="133">
        <f t="shared" si="325"/>
        <v>0</v>
      </c>
      <c r="M320" s="133">
        <f t="shared" si="325"/>
        <v>0</v>
      </c>
      <c r="N320" s="133">
        <f t="shared" si="325"/>
        <v>0</v>
      </c>
      <c r="O320" s="133">
        <f t="shared" si="325"/>
        <v>0</v>
      </c>
      <c r="P320" s="133">
        <f t="shared" si="325"/>
        <v>0</v>
      </c>
      <c r="Q320" s="133">
        <f t="shared" ref="Q320:Q321" si="331">SUM(J320:P320)</f>
        <v>0</v>
      </c>
      <c r="R320" s="133">
        <f t="shared" ref="R320:X320" si="326">SUM(R22,R24,R35,R55,R66,R79,R87,R95,R103,R115,R126,R138,R150,R158,R171,R181,R195,R205,R219,R228,R240,R256,R267,R300,R319)</f>
        <v>0</v>
      </c>
      <c r="S320" s="133">
        <f t="shared" si="326"/>
        <v>0</v>
      </c>
      <c r="T320" s="133">
        <f t="shared" si="326"/>
        <v>0</v>
      </c>
      <c r="U320" s="133">
        <f t="shared" si="326"/>
        <v>0</v>
      </c>
      <c r="V320" s="133">
        <f t="shared" si="326"/>
        <v>0</v>
      </c>
      <c r="W320" s="133">
        <f t="shared" si="326"/>
        <v>0</v>
      </c>
      <c r="X320" s="133">
        <f t="shared" si="326"/>
        <v>0</v>
      </c>
      <c r="Y320" s="133">
        <f t="shared" ref="Y320:Y321" si="333">SUM(R320:X320)</f>
        <v>0</v>
      </c>
      <c r="Z320" s="133">
        <f t="shared" ref="Z320:AF320" si="327">SUM(Z22,Z24,Z35,Z55,Z66,Z79,Z87,Z95,Z103,Z115,Z126,Z138,Z150,Z158,Z171,Z181,Z195,Z205,Z219,Z228,Z240,Z256,Z267,Z300,Z319)</f>
        <v>0</v>
      </c>
      <c r="AA320" s="133">
        <f t="shared" si="327"/>
        <v>0</v>
      </c>
      <c r="AB320" s="133">
        <f t="shared" si="327"/>
        <v>0</v>
      </c>
      <c r="AC320" s="133">
        <f t="shared" si="327"/>
        <v>0</v>
      </c>
      <c r="AD320" s="133">
        <f t="shared" si="327"/>
        <v>0</v>
      </c>
      <c r="AE320" s="133">
        <f t="shared" si="327"/>
        <v>0</v>
      </c>
      <c r="AF320" s="133">
        <f t="shared" si="327"/>
        <v>0</v>
      </c>
      <c r="AG320" s="133">
        <f t="shared" ref="AG320:AG321" si="335">SUM(Z320:AF320)</f>
        <v>0</v>
      </c>
      <c r="AH320" s="133">
        <f t="shared" ref="AH320:AN320" si="328">SUM(AH22,AH24,AH35,AH55,AH66,AH79,AH87,AH95,AH103,AH115,AH126,AH138,AH150,AH158,AH171,AH181,AH195,AH205,AH219,AH228,AH240,AH256,AH267,AH300,AH319)</f>
        <v>0</v>
      </c>
      <c r="AI320" s="133">
        <f t="shared" si="328"/>
        <v>0</v>
      </c>
      <c r="AJ320" s="133">
        <f t="shared" si="328"/>
        <v>0</v>
      </c>
      <c r="AK320" s="133">
        <f t="shared" si="328"/>
        <v>0</v>
      </c>
      <c r="AL320" s="133">
        <f t="shared" si="328"/>
        <v>0</v>
      </c>
      <c r="AM320" s="133">
        <f t="shared" si="328"/>
        <v>0</v>
      </c>
      <c r="AN320" s="133">
        <f t="shared" si="328"/>
        <v>0</v>
      </c>
      <c r="AO320" s="133">
        <f t="shared" ref="AO320:AO321" si="337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>
        <f t="shared" ref="AQ320:AQ321" si="338">SUM(AP320)</f>
        <v>0</v>
      </c>
      <c r="AR320" s="133">
        <f>SUM(AR22,AR24,AR35,AR55,AR66,AR79,AR87,AR95,AR103,AR115,AR126,AR138,AR150,AR158,AR171,AR181,AR195,AR205,AR219,AR228,AR240,AR256,AR267,AR300,AR319)</f>
        <v>0</v>
      </c>
    </row>
    <row r="321" ht="15.75" customHeight="1">
      <c r="A321" s="134" t="s">
        <v>241</v>
      </c>
      <c r="B321" s="38">
        <f t="shared" ref="B321:H321" si="329">B11-B320</f>
        <v>0</v>
      </c>
      <c r="C321" s="38">
        <f t="shared" si="329"/>
        <v>0</v>
      </c>
      <c r="D321" s="38">
        <f t="shared" si="329"/>
        <v>0</v>
      </c>
      <c r="E321" s="38">
        <f t="shared" si="329"/>
        <v>0</v>
      </c>
      <c r="F321" s="38">
        <f t="shared" si="329"/>
        <v>0</v>
      </c>
      <c r="G321" s="38">
        <f t="shared" si="329"/>
        <v>0</v>
      </c>
      <c r="H321" s="38">
        <f t="shared" si="329"/>
        <v>0</v>
      </c>
      <c r="I321" s="38">
        <f>SUM(G321:H321)</f>
        <v>0</v>
      </c>
      <c r="J321" s="38">
        <f t="shared" ref="J321:K321" si="330">J11-J320</f>
        <v>0</v>
      </c>
      <c r="K321" s="38">
        <f t="shared" si="330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1"/>
        <v>0</v>
      </c>
      <c r="R321" s="38">
        <f t="shared" ref="R321:X321" si="332">R11-R320</f>
        <v>0</v>
      </c>
      <c r="S321" s="38">
        <f t="shared" si="332"/>
        <v>0</v>
      </c>
      <c r="T321" s="38">
        <f t="shared" si="332"/>
        <v>0</v>
      </c>
      <c r="U321" s="38">
        <f t="shared" si="332"/>
        <v>0</v>
      </c>
      <c r="V321" s="38">
        <f t="shared" si="332"/>
        <v>0</v>
      </c>
      <c r="W321" s="38">
        <f t="shared" si="332"/>
        <v>0</v>
      </c>
      <c r="X321" s="38">
        <f t="shared" si="332"/>
        <v>0</v>
      </c>
      <c r="Y321" s="38">
        <f t="shared" si="333"/>
        <v>0</v>
      </c>
      <c r="Z321" s="38">
        <f t="shared" ref="Z321:AF321" si="334">Z11-Z320</f>
        <v>0</v>
      </c>
      <c r="AA321" s="38">
        <f t="shared" si="334"/>
        <v>0</v>
      </c>
      <c r="AB321" s="38">
        <f t="shared" si="334"/>
        <v>0</v>
      </c>
      <c r="AC321" s="38">
        <f t="shared" si="334"/>
        <v>0</v>
      </c>
      <c r="AD321" s="38">
        <f t="shared" si="334"/>
        <v>0</v>
      </c>
      <c r="AE321" s="38">
        <f t="shared" si="334"/>
        <v>0</v>
      </c>
      <c r="AF321" s="38">
        <f t="shared" si="334"/>
        <v>0</v>
      </c>
      <c r="AG321" s="38">
        <f t="shared" si="335"/>
        <v>0</v>
      </c>
      <c r="AH321" s="38">
        <f t="shared" ref="AH321:AN321" si="336">AH11-AH320</f>
        <v>0</v>
      </c>
      <c r="AI321" s="38">
        <f t="shared" si="336"/>
        <v>0</v>
      </c>
      <c r="AJ321" s="38">
        <f t="shared" si="336"/>
        <v>0</v>
      </c>
      <c r="AK321" s="38">
        <f t="shared" si="336"/>
        <v>0</v>
      </c>
      <c r="AL321" s="38">
        <f t="shared" si="336"/>
        <v>0</v>
      </c>
      <c r="AM321" s="38">
        <f t="shared" si="336"/>
        <v>0</v>
      </c>
      <c r="AN321" s="38">
        <f t="shared" si="336"/>
        <v>0</v>
      </c>
      <c r="AO321" s="38">
        <f t="shared" si="337"/>
        <v>0</v>
      </c>
      <c r="AP321" s="38">
        <f>AP11-AP320</f>
        <v>0</v>
      </c>
      <c r="AQ321" s="38">
        <f t="shared" si="338"/>
        <v>0</v>
      </c>
      <c r="AR321" s="38">
        <f>AR11-AR320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7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4.43" defaultRowHeight="15.0"/>
  <cols>
    <col customWidth="1" min="1" max="1" width="51.14"/>
    <col customWidth="1" min="2" max="7" width="8.29"/>
    <col customWidth="1" min="8" max="36" width="9.14"/>
    <col customWidth="1" hidden="1" min="37" max="40" width="8.71"/>
    <col customWidth="1" min="41" max="41" width="9.14"/>
    <col customWidth="1" hidden="1" min="42" max="44" width="8.71"/>
    <col customWidth="1" min="45" max="45" width="13.86"/>
  </cols>
  <sheetData>
    <row r="1" ht="30.0" customHeight="1">
      <c r="A1" s="29"/>
      <c r="B1" s="29"/>
      <c r="C1" s="29"/>
      <c r="D1" s="29"/>
      <c r="E1" s="29"/>
      <c r="F1" s="29"/>
      <c r="G1" s="29"/>
      <c r="H1" s="29"/>
      <c r="I1" s="7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</row>
    <row r="2" ht="30.0" customHeight="1">
      <c r="A2" s="29"/>
      <c r="B2" s="80"/>
      <c r="C2" s="80"/>
      <c r="D2" s="80"/>
      <c r="E2" s="80"/>
      <c r="F2" s="80"/>
      <c r="G2" s="81" t="s">
        <v>236</v>
      </c>
      <c r="I2" s="82">
        <v>44682.0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</row>
    <row r="3" ht="30.0" customHeight="1">
      <c r="A3" s="29"/>
      <c r="B3" s="79" t="str">
        <f t="shared" ref="B3:H3" si="1">TEXT(B4,"ddd")</f>
        <v>Sun</v>
      </c>
      <c r="C3" s="79" t="str">
        <f t="shared" si="1"/>
        <v>Mon</v>
      </c>
      <c r="D3" s="79" t="str">
        <f t="shared" si="1"/>
        <v>Tue</v>
      </c>
      <c r="E3" s="79" t="str">
        <f t="shared" si="1"/>
        <v>Wed</v>
      </c>
      <c r="F3" s="79" t="str">
        <f t="shared" si="1"/>
        <v>Thu</v>
      </c>
      <c r="G3" s="79" t="str">
        <f t="shared" si="1"/>
        <v>Fri</v>
      </c>
      <c r="H3" s="79" t="str">
        <f t="shared" si="1"/>
        <v>Sat</v>
      </c>
      <c r="I3" s="79"/>
      <c r="J3" s="79" t="str">
        <f t="shared" ref="J3:P3" si="2">TEXT(J4,"ddd")</f>
        <v>Sun</v>
      </c>
      <c r="K3" s="79" t="str">
        <f t="shared" si="2"/>
        <v>Mon</v>
      </c>
      <c r="L3" s="79" t="str">
        <f t="shared" si="2"/>
        <v>Tue</v>
      </c>
      <c r="M3" s="79" t="str">
        <f t="shared" si="2"/>
        <v>Wed</v>
      </c>
      <c r="N3" s="79" t="str">
        <f t="shared" si="2"/>
        <v>Thu</v>
      </c>
      <c r="O3" s="79" t="str">
        <f t="shared" si="2"/>
        <v>Fri</v>
      </c>
      <c r="P3" s="79" t="str">
        <f t="shared" si="2"/>
        <v>Sat</v>
      </c>
      <c r="Q3" s="29"/>
      <c r="R3" s="79" t="str">
        <f t="shared" ref="R3:X3" si="3">TEXT(R4,"ddd")</f>
        <v>Sun</v>
      </c>
      <c r="S3" s="79" t="str">
        <f t="shared" si="3"/>
        <v>Mon</v>
      </c>
      <c r="T3" s="79" t="str">
        <f t="shared" si="3"/>
        <v>Tue</v>
      </c>
      <c r="U3" s="79" t="str">
        <f t="shared" si="3"/>
        <v>Wed</v>
      </c>
      <c r="V3" s="79" t="str">
        <f t="shared" si="3"/>
        <v>Thu</v>
      </c>
      <c r="W3" s="79" t="str">
        <f t="shared" si="3"/>
        <v>Fri</v>
      </c>
      <c r="X3" s="79" t="str">
        <f t="shared" si="3"/>
        <v>Sat</v>
      </c>
      <c r="Y3" s="29"/>
      <c r="Z3" s="79" t="str">
        <f t="shared" ref="Z3:AF3" si="4">TEXT(Z4,"ddd")</f>
        <v>Sun</v>
      </c>
      <c r="AA3" s="79" t="str">
        <f t="shared" si="4"/>
        <v>Mon</v>
      </c>
      <c r="AB3" s="79" t="str">
        <f t="shared" si="4"/>
        <v>Tue</v>
      </c>
      <c r="AC3" s="79" t="str">
        <f t="shared" si="4"/>
        <v>Wed</v>
      </c>
      <c r="AD3" s="79" t="str">
        <f t="shared" si="4"/>
        <v>Thu</v>
      </c>
      <c r="AE3" s="79" t="str">
        <f t="shared" si="4"/>
        <v>Fri</v>
      </c>
      <c r="AF3" s="79" t="str">
        <f t="shared" si="4"/>
        <v>Sat</v>
      </c>
      <c r="AG3" s="29"/>
      <c r="AH3" s="79" t="str">
        <f t="shared" ref="AH3:AN3" si="5">TEXT(AH4,"ddd")</f>
        <v>Sun</v>
      </c>
      <c r="AI3" s="79" t="str">
        <f t="shared" si="5"/>
        <v>Mon</v>
      </c>
      <c r="AJ3" s="79" t="str">
        <f t="shared" si="5"/>
        <v>Tue</v>
      </c>
      <c r="AK3" s="79" t="str">
        <f t="shared" si="5"/>
        <v/>
      </c>
      <c r="AL3" s="79" t="str">
        <f t="shared" si="5"/>
        <v/>
      </c>
      <c r="AM3" s="79" t="str">
        <f t="shared" si="5"/>
        <v/>
      </c>
      <c r="AN3" s="79" t="str">
        <f t="shared" si="5"/>
        <v/>
      </c>
      <c r="AO3" s="29"/>
      <c r="AP3" s="79" t="str">
        <f t="shared" ref="AP3:AQ3" si="6">TEXT(AP4,"ddd")</f>
        <v/>
      </c>
      <c r="AQ3" s="79" t="str">
        <f t="shared" si="6"/>
        <v/>
      </c>
      <c r="AR3" s="29"/>
      <c r="AS3" s="29"/>
    </row>
    <row r="4">
      <c r="A4" s="30" t="s">
        <v>51</v>
      </c>
      <c r="B4" s="84">
        <f>I2</f>
        <v>44682</v>
      </c>
      <c r="C4" s="84">
        <f t="shared" ref="C4:H4" si="7">IF(B4="","",IF(B4=EOMONTH($I$2,0),"",B4+1))</f>
        <v>44683</v>
      </c>
      <c r="D4" s="84">
        <f t="shared" si="7"/>
        <v>44684</v>
      </c>
      <c r="E4" s="84">
        <f t="shared" si="7"/>
        <v>44685</v>
      </c>
      <c r="F4" s="84">
        <f t="shared" si="7"/>
        <v>44686</v>
      </c>
      <c r="G4" s="84">
        <f t="shared" si="7"/>
        <v>44687</v>
      </c>
      <c r="H4" s="84">
        <f t="shared" si="7"/>
        <v>44688</v>
      </c>
      <c r="I4" s="85" t="str">
        <f>CONCAT("Wk"," ",WEEKNUM(H4)-1," ","Total")</f>
        <v>#N/A</v>
      </c>
      <c r="J4" s="84">
        <f>IF(H4="","",IF(H4=EOMONTH($I$2,0),"",H4+1))</f>
        <v>44689</v>
      </c>
      <c r="K4" s="84">
        <f t="shared" ref="K4:P4" si="8">IF(J4="","",IF(J4=EOMONTH($I$2,0),"",J4+1))</f>
        <v>44690</v>
      </c>
      <c r="L4" s="84">
        <f t="shared" si="8"/>
        <v>44691</v>
      </c>
      <c r="M4" s="84">
        <f t="shared" si="8"/>
        <v>44692</v>
      </c>
      <c r="N4" s="84">
        <f t="shared" si="8"/>
        <v>44693</v>
      </c>
      <c r="O4" s="84">
        <f t="shared" si="8"/>
        <v>44694</v>
      </c>
      <c r="P4" s="84">
        <f t="shared" si="8"/>
        <v>44695</v>
      </c>
      <c r="Q4" s="85" t="str">
        <f>CONCAT("Wk"," ",WEEKNUM(P4)-1," ","Total")</f>
        <v>#N/A</v>
      </c>
      <c r="R4" s="84">
        <f>IF(P4="","",IF(P4=EOMONTH($I$2,0),"",P4+1))</f>
        <v>44696</v>
      </c>
      <c r="S4" s="84">
        <f t="shared" ref="S4:X4" si="9">IF(R4="","",IF(R4=EOMONTH($I$2,0),"",R4+1))</f>
        <v>44697</v>
      </c>
      <c r="T4" s="84">
        <f t="shared" si="9"/>
        <v>44698</v>
      </c>
      <c r="U4" s="84">
        <f t="shared" si="9"/>
        <v>44699</v>
      </c>
      <c r="V4" s="84">
        <f t="shared" si="9"/>
        <v>44700</v>
      </c>
      <c r="W4" s="84">
        <f t="shared" si="9"/>
        <v>44701</v>
      </c>
      <c r="X4" s="84">
        <f t="shared" si="9"/>
        <v>44702</v>
      </c>
      <c r="Y4" s="85" t="str">
        <f>CONCAT("Wk"," ",WEEKNUM(X4)-1," ","Total")</f>
        <v>#N/A</v>
      </c>
      <c r="Z4" s="84">
        <f>IF(X4="","",IF(X4=EOMONTH($I$2,0),"",X4+1))</f>
        <v>44703</v>
      </c>
      <c r="AA4" s="84">
        <f t="shared" ref="AA4:AF4" si="10">IF(Z4="","",IF(Z4=EOMONTH($I$2,0),"",Z4+1))</f>
        <v>44704</v>
      </c>
      <c r="AB4" s="84">
        <f t="shared" si="10"/>
        <v>44705</v>
      </c>
      <c r="AC4" s="84">
        <f t="shared" si="10"/>
        <v>44706</v>
      </c>
      <c r="AD4" s="84">
        <f t="shared" si="10"/>
        <v>44707</v>
      </c>
      <c r="AE4" s="84">
        <f t="shared" si="10"/>
        <v>44708</v>
      </c>
      <c r="AF4" s="84">
        <f t="shared" si="10"/>
        <v>44709</v>
      </c>
      <c r="AG4" s="85" t="str">
        <f>CONCAT("Wk"," ",WEEKNUM(AF4)-1," ","Total")</f>
        <v>#N/A</v>
      </c>
      <c r="AH4" s="84">
        <f>IF(AF4="","",IF(AF4=EOMONTH($I$2,0),"",AF4+1))</f>
        <v>44710</v>
      </c>
      <c r="AI4" s="84">
        <f t="shared" ref="AI4:AN4" si="11">IF(AH4="","",IF(AH4=EOMONTH($I$2,0),"",AH4+1))</f>
        <v>44711</v>
      </c>
      <c r="AJ4" s="84">
        <f t="shared" si="11"/>
        <v>44712</v>
      </c>
      <c r="AK4" s="84" t="str">
        <f t="shared" si="11"/>
        <v/>
      </c>
      <c r="AL4" s="84" t="str">
        <f t="shared" si="11"/>
        <v/>
      </c>
      <c r="AM4" s="84" t="str">
        <f t="shared" si="11"/>
        <v/>
      </c>
      <c r="AN4" s="84" t="str">
        <f t="shared" si="11"/>
        <v/>
      </c>
      <c r="AO4" s="85" t="str">
        <f>CONCAT("Wk"," ",WEEKNUM(AH4)-1," ","Total")</f>
        <v>#N/A</v>
      </c>
      <c r="AP4" s="84" t="str">
        <f>IF(AN4="","",IF(AN4=EOMONTH($I$2,0),"",AN4+1))</f>
        <v/>
      </c>
      <c r="AQ4" s="84" t="str">
        <f>IF(AP4="","",IF(AP4=EOMONTH($I$2,0),"",AP4+1))</f>
        <v/>
      </c>
      <c r="AR4" s="85" t="str">
        <f>CONCAT("Wk"," ",WEEKNUM(AP4)-1," ","Total")</f>
        <v>#N/A</v>
      </c>
      <c r="AS4" s="86" t="s">
        <v>238</v>
      </c>
    </row>
    <row r="5" ht="15.0" customHeight="1">
      <c r="A5" s="32" t="s">
        <v>65</v>
      </c>
      <c r="B5" s="88"/>
      <c r="C5" s="88"/>
      <c r="D5" s="88"/>
      <c r="E5" s="88"/>
      <c r="F5" s="88"/>
      <c r="G5" s="88"/>
      <c r="H5" s="88"/>
      <c r="I5" s="89"/>
      <c r="J5" s="88"/>
      <c r="K5" s="88"/>
      <c r="L5" s="88"/>
      <c r="M5" s="88"/>
      <c r="N5" s="88"/>
      <c r="O5" s="88"/>
      <c r="P5" s="88"/>
      <c r="Q5" s="89"/>
      <c r="R5" s="88"/>
      <c r="S5" s="88"/>
      <c r="T5" s="88"/>
      <c r="U5" s="88"/>
      <c r="V5" s="88"/>
      <c r="W5" s="88"/>
      <c r="X5" s="88"/>
      <c r="Y5" s="89"/>
      <c r="Z5" s="88"/>
      <c r="AA5" s="88"/>
      <c r="AB5" s="88"/>
      <c r="AC5" s="88"/>
      <c r="AD5" s="88"/>
      <c r="AE5" s="88"/>
      <c r="AF5" s="88"/>
      <c r="AG5" s="89"/>
      <c r="AH5" s="88"/>
      <c r="AI5" s="88"/>
      <c r="AJ5" s="88"/>
      <c r="AK5" s="88"/>
      <c r="AL5" s="88"/>
      <c r="AM5" s="88"/>
      <c r="AN5" s="88"/>
      <c r="AO5" s="89"/>
      <c r="AP5" s="88"/>
      <c r="AQ5" s="88"/>
      <c r="AR5" s="89"/>
      <c r="AS5" s="89"/>
    </row>
    <row r="6">
      <c r="A6" s="33" t="s">
        <v>66</v>
      </c>
      <c r="B6" s="91"/>
      <c r="C6" s="91"/>
      <c r="D6" s="91"/>
      <c r="E6" s="91"/>
      <c r="F6" s="91"/>
      <c r="G6" s="91"/>
      <c r="H6" s="91"/>
      <c r="I6" s="92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</row>
    <row r="7" ht="15.0" customHeight="1">
      <c r="A7" s="34" t="s">
        <v>67</v>
      </c>
      <c r="B7" s="93"/>
      <c r="C7" s="93"/>
      <c r="D7" s="93"/>
      <c r="E7" s="93"/>
      <c r="F7" s="93"/>
      <c r="G7" s="94"/>
      <c r="H7" s="93"/>
      <c r="I7" s="95">
        <f t="shared" ref="I7:I10" si="12">SUM(B7:H7)</f>
        <v>0</v>
      </c>
      <c r="J7" s="93"/>
      <c r="K7" s="93"/>
      <c r="L7" s="93"/>
      <c r="M7" s="93"/>
      <c r="N7" s="93"/>
      <c r="O7" s="94"/>
      <c r="P7" s="93"/>
      <c r="Q7" s="96">
        <f t="shared" ref="Q7:Q10" si="13">SUM(J7:P7)</f>
        <v>0</v>
      </c>
      <c r="R7" s="93"/>
      <c r="S7" s="93"/>
      <c r="T7" s="93"/>
      <c r="U7" s="93"/>
      <c r="V7" s="93"/>
      <c r="W7" s="94"/>
      <c r="X7" s="93"/>
      <c r="Y7" s="96">
        <f t="shared" ref="Y7:Y10" si="14">SUM(R7:X7)</f>
        <v>0</v>
      </c>
      <c r="Z7" s="93"/>
      <c r="AA7" s="93"/>
      <c r="AB7" s="93"/>
      <c r="AC7" s="93"/>
      <c r="AD7" s="93"/>
      <c r="AE7" s="94"/>
      <c r="AF7" s="93"/>
      <c r="AG7" s="96">
        <f t="shared" ref="AG7:AG10" si="15">SUM(Z7:AF7)</f>
        <v>0</v>
      </c>
      <c r="AH7" s="93"/>
      <c r="AI7" s="93"/>
      <c r="AJ7" s="93"/>
      <c r="AK7" s="93"/>
      <c r="AL7" s="93"/>
      <c r="AM7" s="94"/>
      <c r="AN7" s="93"/>
      <c r="AO7" s="96">
        <f t="shared" ref="AO7:AO10" si="16">SUM(AH7:AN7)</f>
        <v>0</v>
      </c>
      <c r="AP7" s="93"/>
      <c r="AQ7" s="97"/>
      <c r="AR7" s="96">
        <f t="shared" ref="AR7:AR10" si="17">SUM(AP7)</f>
        <v>0</v>
      </c>
      <c r="AS7" s="96">
        <f t="shared" ref="AS7:AS10" si="18">SUM(AR7,AO7,AG7,Y7,Q7,I7)</f>
        <v>0</v>
      </c>
    </row>
    <row r="8">
      <c r="A8" s="34" t="s">
        <v>68</v>
      </c>
      <c r="B8" s="98"/>
      <c r="C8" s="98"/>
      <c r="D8" s="98"/>
      <c r="E8" s="98"/>
      <c r="F8" s="98"/>
      <c r="G8" s="99"/>
      <c r="H8" s="98"/>
      <c r="I8" s="95">
        <f t="shared" si="12"/>
        <v>0</v>
      </c>
      <c r="J8" s="98"/>
      <c r="K8" s="98"/>
      <c r="L8" s="98"/>
      <c r="M8" s="98"/>
      <c r="N8" s="98"/>
      <c r="O8" s="99"/>
      <c r="P8" s="98"/>
      <c r="Q8" s="96">
        <f t="shared" si="13"/>
        <v>0</v>
      </c>
      <c r="R8" s="98"/>
      <c r="S8" s="98"/>
      <c r="T8" s="98"/>
      <c r="U8" s="98"/>
      <c r="V8" s="98"/>
      <c r="W8" s="99"/>
      <c r="X8" s="98"/>
      <c r="Y8" s="96">
        <f t="shared" si="14"/>
        <v>0</v>
      </c>
      <c r="Z8" s="98"/>
      <c r="AA8" s="98"/>
      <c r="AB8" s="98"/>
      <c r="AC8" s="98"/>
      <c r="AD8" s="98"/>
      <c r="AE8" s="99"/>
      <c r="AF8" s="98"/>
      <c r="AG8" s="96">
        <f t="shared" si="15"/>
        <v>0</v>
      </c>
      <c r="AH8" s="98"/>
      <c r="AI8" s="98"/>
      <c r="AJ8" s="98"/>
      <c r="AK8" s="98"/>
      <c r="AL8" s="98"/>
      <c r="AM8" s="99"/>
      <c r="AN8" s="98"/>
      <c r="AO8" s="96">
        <f t="shared" si="16"/>
        <v>0</v>
      </c>
      <c r="AP8" s="98"/>
      <c r="AQ8" s="97"/>
      <c r="AR8" s="96">
        <f t="shared" si="17"/>
        <v>0</v>
      </c>
      <c r="AS8" s="96">
        <f t="shared" si="18"/>
        <v>0</v>
      </c>
    </row>
    <row r="9" ht="15.0" customHeight="1">
      <c r="A9" s="34" t="s">
        <v>69</v>
      </c>
      <c r="B9" s="98"/>
      <c r="C9" s="98"/>
      <c r="D9" s="98"/>
      <c r="E9" s="98"/>
      <c r="F9" s="98"/>
      <c r="G9" s="99"/>
      <c r="H9" s="98"/>
      <c r="I9" s="95">
        <f t="shared" si="12"/>
        <v>0</v>
      </c>
      <c r="J9" s="98"/>
      <c r="K9" s="98"/>
      <c r="L9" s="98"/>
      <c r="M9" s="98"/>
      <c r="N9" s="98"/>
      <c r="O9" s="99"/>
      <c r="P9" s="98"/>
      <c r="Q9" s="96">
        <f t="shared" si="13"/>
        <v>0</v>
      </c>
      <c r="R9" s="98"/>
      <c r="S9" s="98"/>
      <c r="T9" s="98"/>
      <c r="U9" s="98"/>
      <c r="V9" s="98"/>
      <c r="W9" s="99"/>
      <c r="X9" s="98"/>
      <c r="Y9" s="96">
        <f t="shared" si="14"/>
        <v>0</v>
      </c>
      <c r="Z9" s="98"/>
      <c r="AA9" s="98"/>
      <c r="AB9" s="98"/>
      <c r="AC9" s="98"/>
      <c r="AD9" s="98"/>
      <c r="AE9" s="99"/>
      <c r="AF9" s="98"/>
      <c r="AG9" s="96">
        <f t="shared" si="15"/>
        <v>0</v>
      </c>
      <c r="AH9" s="98"/>
      <c r="AI9" s="98"/>
      <c r="AJ9" s="98"/>
      <c r="AK9" s="98"/>
      <c r="AL9" s="98"/>
      <c r="AM9" s="99"/>
      <c r="AN9" s="98"/>
      <c r="AO9" s="96">
        <f t="shared" si="16"/>
        <v>0</v>
      </c>
      <c r="AP9" s="98"/>
      <c r="AQ9" s="97"/>
      <c r="AR9" s="96">
        <f t="shared" si="17"/>
        <v>0</v>
      </c>
      <c r="AS9" s="96">
        <f t="shared" si="18"/>
        <v>0</v>
      </c>
    </row>
    <row r="10">
      <c r="A10" s="34" t="s">
        <v>70</v>
      </c>
      <c r="B10" s="98"/>
      <c r="C10" s="98"/>
      <c r="D10" s="98"/>
      <c r="E10" s="98"/>
      <c r="F10" s="98"/>
      <c r="G10" s="99"/>
      <c r="H10" s="98"/>
      <c r="I10" s="95">
        <f t="shared" si="12"/>
        <v>0</v>
      </c>
      <c r="J10" s="98"/>
      <c r="K10" s="98"/>
      <c r="L10" s="98"/>
      <c r="M10" s="98"/>
      <c r="N10" s="98"/>
      <c r="O10" s="99"/>
      <c r="P10" s="98"/>
      <c r="Q10" s="96">
        <f t="shared" si="13"/>
        <v>0</v>
      </c>
      <c r="R10" s="98"/>
      <c r="S10" s="98"/>
      <c r="T10" s="98"/>
      <c r="U10" s="98"/>
      <c r="V10" s="98"/>
      <c r="W10" s="99"/>
      <c r="X10" s="98"/>
      <c r="Y10" s="96">
        <f t="shared" si="14"/>
        <v>0</v>
      </c>
      <c r="Z10" s="98"/>
      <c r="AA10" s="98"/>
      <c r="AB10" s="98"/>
      <c r="AC10" s="98"/>
      <c r="AD10" s="98"/>
      <c r="AE10" s="99"/>
      <c r="AF10" s="98"/>
      <c r="AG10" s="96">
        <f t="shared" si="15"/>
        <v>0</v>
      </c>
      <c r="AH10" s="98"/>
      <c r="AI10" s="98"/>
      <c r="AJ10" s="98"/>
      <c r="AK10" s="98"/>
      <c r="AL10" s="98"/>
      <c r="AM10" s="99"/>
      <c r="AN10" s="98"/>
      <c r="AO10" s="96">
        <f t="shared" si="16"/>
        <v>0</v>
      </c>
      <c r="AP10" s="98"/>
      <c r="AQ10" s="97"/>
      <c r="AR10" s="96">
        <f t="shared" si="17"/>
        <v>0</v>
      </c>
      <c r="AS10" s="96">
        <f t="shared" si="18"/>
        <v>0</v>
      </c>
    </row>
    <row r="11" ht="15.75" customHeight="1">
      <c r="A11" s="37" t="s">
        <v>71</v>
      </c>
      <c r="B11" s="100">
        <f>SUM(B7:B10)</f>
        <v>0</v>
      </c>
      <c r="C11" s="100"/>
      <c r="D11" s="100">
        <f t="shared" ref="D11:H11" si="19">SUM(D7:D10)</f>
        <v>0</v>
      </c>
      <c r="E11" s="100">
        <f t="shared" si="19"/>
        <v>0</v>
      </c>
      <c r="F11" s="100">
        <f t="shared" si="19"/>
        <v>0</v>
      </c>
      <c r="G11" s="100">
        <f t="shared" si="19"/>
        <v>0</v>
      </c>
      <c r="H11" s="100">
        <f t="shared" si="19"/>
        <v>0</v>
      </c>
      <c r="I11" s="101"/>
      <c r="J11" s="100">
        <f t="shared" ref="J11:P11" si="20">SUM(J7:J10)</f>
        <v>0</v>
      </c>
      <c r="K11" s="100">
        <f t="shared" si="20"/>
        <v>0</v>
      </c>
      <c r="L11" s="100">
        <f t="shared" si="20"/>
        <v>0</v>
      </c>
      <c r="M11" s="100">
        <f t="shared" si="20"/>
        <v>0</v>
      </c>
      <c r="N11" s="100">
        <f t="shared" si="20"/>
        <v>0</v>
      </c>
      <c r="O11" s="100">
        <f t="shared" si="20"/>
        <v>0</v>
      </c>
      <c r="P11" s="100">
        <f t="shared" si="20"/>
        <v>0</v>
      </c>
      <c r="Q11" s="102"/>
      <c r="R11" s="100">
        <f t="shared" ref="R11:X11" si="21">SUM(R7:R10)</f>
        <v>0</v>
      </c>
      <c r="S11" s="100">
        <f t="shared" si="21"/>
        <v>0</v>
      </c>
      <c r="T11" s="100">
        <f t="shared" si="21"/>
        <v>0</v>
      </c>
      <c r="U11" s="100">
        <f t="shared" si="21"/>
        <v>0</v>
      </c>
      <c r="V11" s="100">
        <f t="shared" si="21"/>
        <v>0</v>
      </c>
      <c r="W11" s="100">
        <f t="shared" si="21"/>
        <v>0</v>
      </c>
      <c r="X11" s="100">
        <f t="shared" si="21"/>
        <v>0</v>
      </c>
      <c r="Y11" s="102"/>
      <c r="Z11" s="100">
        <f t="shared" ref="Z11:AF11" si="22">SUM(Z7:Z10)</f>
        <v>0</v>
      </c>
      <c r="AA11" s="100">
        <f t="shared" si="22"/>
        <v>0</v>
      </c>
      <c r="AB11" s="100">
        <f t="shared" si="22"/>
        <v>0</v>
      </c>
      <c r="AC11" s="100">
        <f t="shared" si="22"/>
        <v>0</v>
      </c>
      <c r="AD11" s="100">
        <f t="shared" si="22"/>
        <v>0</v>
      </c>
      <c r="AE11" s="100">
        <f t="shared" si="22"/>
        <v>0</v>
      </c>
      <c r="AF11" s="100">
        <f t="shared" si="22"/>
        <v>0</v>
      </c>
      <c r="AG11" s="102"/>
      <c r="AH11" s="100">
        <f t="shared" ref="AH11:AK11" si="23">SUM(AH7:AH10)</f>
        <v>0</v>
      </c>
      <c r="AI11" s="100">
        <f t="shared" si="23"/>
        <v>0</v>
      </c>
      <c r="AJ11" s="100">
        <f t="shared" si="23"/>
        <v>0</v>
      </c>
      <c r="AK11" s="100">
        <f t="shared" si="23"/>
        <v>0</v>
      </c>
      <c r="AL11" s="100">
        <v>0.0</v>
      </c>
      <c r="AM11" s="100">
        <f t="shared" ref="AM11:AN11" si="24">SUM(AM7:AM10)</f>
        <v>0</v>
      </c>
      <c r="AN11" s="100">
        <f t="shared" si="24"/>
        <v>0</v>
      </c>
      <c r="AO11" s="102"/>
      <c r="AP11" s="100">
        <v>0.0</v>
      </c>
      <c r="AQ11" s="100"/>
      <c r="AR11" s="102"/>
      <c r="AS11" s="103">
        <f>SUM(AS7:AS10)</f>
        <v>0</v>
      </c>
    </row>
    <row r="12">
      <c r="A12" s="104"/>
      <c r="B12" s="106"/>
      <c r="C12" s="106"/>
      <c r="D12" s="106"/>
      <c r="E12" s="106"/>
      <c r="F12" s="106"/>
      <c r="G12" s="106"/>
      <c r="H12" s="106"/>
      <c r="I12" s="107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88"/>
    </row>
    <row r="13" ht="18.75" customHeight="1">
      <c r="A13" s="108" t="s">
        <v>239</v>
      </c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  <c r="AC13" s="79"/>
      <c r="AD13" s="79"/>
      <c r="AE13" s="79"/>
      <c r="AF13" s="79"/>
      <c r="AG13" s="79"/>
      <c r="AH13" s="79"/>
      <c r="AI13" s="79"/>
      <c r="AJ13" s="79"/>
      <c r="AK13" s="79"/>
      <c r="AL13" s="79"/>
      <c r="AM13" s="79"/>
      <c r="AN13" s="79"/>
      <c r="AO13" s="79"/>
      <c r="AP13" s="79"/>
      <c r="AQ13" s="79"/>
      <c r="AR13" s="79"/>
      <c r="AS13" s="29"/>
    </row>
    <row r="14">
      <c r="A14" s="110"/>
      <c r="B14" s="29"/>
      <c r="C14" s="29"/>
      <c r="D14" s="29"/>
      <c r="E14" s="29"/>
      <c r="F14" s="29"/>
      <c r="G14" s="29"/>
      <c r="H14" s="29"/>
      <c r="I14" s="7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</row>
    <row r="15" ht="15.0" customHeight="1">
      <c r="A15" s="42" t="s">
        <v>72</v>
      </c>
      <c r="B15" s="91"/>
      <c r="C15" s="91"/>
      <c r="D15" s="91"/>
      <c r="E15" s="91"/>
      <c r="F15" s="91"/>
      <c r="G15" s="91"/>
      <c r="H15" s="91"/>
      <c r="I15" s="112"/>
      <c r="J15" s="91"/>
      <c r="K15" s="91"/>
      <c r="L15" s="91"/>
      <c r="M15" s="91"/>
      <c r="N15" s="91"/>
      <c r="O15" s="91"/>
      <c r="P15" s="91"/>
      <c r="Q15" s="113">
        <f t="shared" ref="Q15:Q21" si="25">SUM(J15:P15)</f>
        <v>0</v>
      </c>
      <c r="R15" s="91">
        <v>0.0</v>
      </c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</row>
    <row r="16">
      <c r="A16" s="34" t="s">
        <v>73</v>
      </c>
      <c r="B16" s="43"/>
      <c r="C16" s="43"/>
      <c r="D16" s="43"/>
      <c r="E16" s="43"/>
      <c r="F16" s="43"/>
      <c r="G16" s="45"/>
      <c r="H16" s="43"/>
      <c r="I16" s="95">
        <f t="shared" ref="I16:I21" si="26">SUM(B16:H16)</f>
        <v>0</v>
      </c>
      <c r="J16" s="114"/>
      <c r="K16" s="45"/>
      <c r="L16" s="45"/>
      <c r="M16" s="45"/>
      <c r="N16" s="45"/>
      <c r="O16" s="45"/>
      <c r="P16" s="43"/>
      <c r="Q16" s="115">
        <f t="shared" si="25"/>
        <v>0</v>
      </c>
      <c r="R16" s="114"/>
      <c r="S16" s="45"/>
      <c r="T16" s="45"/>
      <c r="U16" s="45"/>
      <c r="V16" s="45"/>
      <c r="W16" s="45"/>
      <c r="X16" s="43"/>
      <c r="Y16" s="115">
        <f t="shared" ref="Y16:Y21" si="27">SUM(R16:X16)</f>
        <v>0</v>
      </c>
      <c r="Z16" s="114"/>
      <c r="AA16" s="45"/>
      <c r="AB16" s="45"/>
      <c r="AC16" s="45"/>
      <c r="AD16" s="45"/>
      <c r="AE16" s="45"/>
      <c r="AF16" s="43"/>
      <c r="AG16" s="115">
        <f t="shared" ref="AG16:AG21" si="28">SUM(Z16:AF16)</f>
        <v>0</v>
      </c>
      <c r="AH16" s="114"/>
      <c r="AI16" s="45"/>
      <c r="AJ16" s="45"/>
      <c r="AK16" s="45"/>
      <c r="AL16" s="45"/>
      <c r="AM16" s="45"/>
      <c r="AN16" s="43"/>
      <c r="AO16" s="115">
        <f t="shared" ref="AO16:AO21" si="29">SUM(AH16:AN16)</f>
        <v>0</v>
      </c>
      <c r="AP16" s="44"/>
      <c r="AQ16" s="44"/>
      <c r="AR16" s="115">
        <f t="shared" ref="AR16:AR21" si="30">SUM(AP16)</f>
        <v>0</v>
      </c>
      <c r="AS16" s="114">
        <f t="shared" ref="AS16:AS21" si="31">SUM(AR16,AO16,AG16,Y16,Q16,I16)</f>
        <v>0</v>
      </c>
    </row>
    <row r="17" ht="15.0" customHeight="1">
      <c r="A17" s="34" t="s">
        <v>74</v>
      </c>
      <c r="B17" s="116"/>
      <c r="C17" s="116"/>
      <c r="D17" s="116"/>
      <c r="E17" s="116"/>
      <c r="F17" s="116"/>
      <c r="G17" s="36"/>
      <c r="H17" s="116"/>
      <c r="I17" s="95">
        <f t="shared" si="26"/>
        <v>0</v>
      </c>
      <c r="J17" s="117"/>
      <c r="K17" s="36"/>
      <c r="L17" s="36"/>
      <c r="M17" s="36"/>
      <c r="N17" s="36"/>
      <c r="O17" s="36"/>
      <c r="P17" s="116"/>
      <c r="Q17" s="118">
        <f t="shared" si="25"/>
        <v>0</v>
      </c>
      <c r="R17" s="117"/>
      <c r="S17" s="36"/>
      <c r="T17" s="36"/>
      <c r="U17" s="36"/>
      <c r="V17" s="36"/>
      <c r="W17" s="36"/>
      <c r="X17" s="116"/>
      <c r="Y17" s="118">
        <f t="shared" si="27"/>
        <v>0</v>
      </c>
      <c r="Z17" s="117"/>
      <c r="AA17" s="36"/>
      <c r="AB17" s="36"/>
      <c r="AC17" s="36"/>
      <c r="AD17" s="36"/>
      <c r="AE17" s="36"/>
      <c r="AF17" s="116"/>
      <c r="AG17" s="118">
        <f t="shared" si="28"/>
        <v>0</v>
      </c>
      <c r="AH17" s="117"/>
      <c r="AI17" s="36"/>
      <c r="AJ17" s="36"/>
      <c r="AK17" s="36"/>
      <c r="AL17" s="36"/>
      <c r="AM17" s="36"/>
      <c r="AN17" s="116"/>
      <c r="AO17" s="118">
        <f t="shared" si="29"/>
        <v>0</v>
      </c>
      <c r="AP17" s="57"/>
      <c r="AQ17" s="57"/>
      <c r="AR17" s="118">
        <f t="shared" si="30"/>
        <v>0</v>
      </c>
      <c r="AS17" s="117">
        <f t="shared" si="31"/>
        <v>0</v>
      </c>
    </row>
    <row r="18">
      <c r="A18" s="34" t="s">
        <v>75</v>
      </c>
      <c r="B18" s="116"/>
      <c r="C18" s="116"/>
      <c r="D18" s="116"/>
      <c r="E18" s="116"/>
      <c r="F18" s="116"/>
      <c r="G18" s="36"/>
      <c r="H18" s="116"/>
      <c r="I18" s="95">
        <f t="shared" si="26"/>
        <v>0</v>
      </c>
      <c r="J18" s="117"/>
      <c r="K18" s="36"/>
      <c r="L18" s="36"/>
      <c r="M18" s="36"/>
      <c r="N18" s="36"/>
      <c r="O18" s="36"/>
      <c r="P18" s="116"/>
      <c r="Q18" s="118">
        <f t="shared" si="25"/>
        <v>0</v>
      </c>
      <c r="R18" s="117"/>
      <c r="S18" s="36"/>
      <c r="T18" s="36"/>
      <c r="U18" s="36"/>
      <c r="V18" s="36"/>
      <c r="W18" s="36"/>
      <c r="X18" s="116"/>
      <c r="Y18" s="118">
        <f t="shared" si="27"/>
        <v>0</v>
      </c>
      <c r="Z18" s="117"/>
      <c r="AA18" s="36"/>
      <c r="AB18" s="36"/>
      <c r="AC18" s="36"/>
      <c r="AD18" s="36"/>
      <c r="AE18" s="36"/>
      <c r="AF18" s="116"/>
      <c r="AG18" s="118">
        <f t="shared" si="28"/>
        <v>0</v>
      </c>
      <c r="AH18" s="117"/>
      <c r="AI18" s="36"/>
      <c r="AJ18" s="36"/>
      <c r="AK18" s="36"/>
      <c r="AL18" s="36"/>
      <c r="AM18" s="36"/>
      <c r="AN18" s="116"/>
      <c r="AO18" s="118">
        <f t="shared" si="29"/>
        <v>0</v>
      </c>
      <c r="AP18" s="57"/>
      <c r="AQ18" s="57"/>
      <c r="AR18" s="118">
        <f t="shared" si="30"/>
        <v>0</v>
      </c>
      <c r="AS18" s="117">
        <f t="shared" si="31"/>
        <v>0</v>
      </c>
    </row>
    <row r="19" ht="15.0" customHeight="1">
      <c r="A19" s="34" t="s">
        <v>76</v>
      </c>
      <c r="B19" s="116"/>
      <c r="C19" s="116"/>
      <c r="D19" s="116"/>
      <c r="E19" s="116"/>
      <c r="F19" s="116"/>
      <c r="G19" s="36"/>
      <c r="H19" s="116"/>
      <c r="I19" s="95">
        <f t="shared" si="26"/>
        <v>0</v>
      </c>
      <c r="J19" s="117"/>
      <c r="K19" s="36"/>
      <c r="L19" s="36"/>
      <c r="M19" s="36"/>
      <c r="N19" s="36"/>
      <c r="O19" s="36"/>
      <c r="P19" s="116"/>
      <c r="Q19" s="118">
        <f t="shared" si="25"/>
        <v>0</v>
      </c>
      <c r="R19" s="117"/>
      <c r="S19" s="36"/>
      <c r="T19" s="36"/>
      <c r="U19" s="36"/>
      <c r="V19" s="36"/>
      <c r="W19" s="36"/>
      <c r="X19" s="116"/>
      <c r="Y19" s="118">
        <f t="shared" si="27"/>
        <v>0</v>
      </c>
      <c r="Z19" s="117"/>
      <c r="AA19" s="36"/>
      <c r="AB19" s="36"/>
      <c r="AC19" s="36"/>
      <c r="AD19" s="36"/>
      <c r="AE19" s="36"/>
      <c r="AF19" s="116"/>
      <c r="AG19" s="118">
        <f t="shared" si="28"/>
        <v>0</v>
      </c>
      <c r="AH19" s="117"/>
      <c r="AI19" s="36"/>
      <c r="AJ19" s="36"/>
      <c r="AK19" s="36"/>
      <c r="AL19" s="36"/>
      <c r="AM19" s="36"/>
      <c r="AN19" s="116"/>
      <c r="AO19" s="118">
        <f t="shared" si="29"/>
        <v>0</v>
      </c>
      <c r="AP19" s="57"/>
      <c r="AQ19" s="57"/>
      <c r="AR19" s="118">
        <f t="shared" si="30"/>
        <v>0</v>
      </c>
      <c r="AS19" s="117">
        <f t="shared" si="31"/>
        <v>0</v>
      </c>
    </row>
    <row r="20">
      <c r="A20" s="34" t="s">
        <v>77</v>
      </c>
      <c r="B20" s="116"/>
      <c r="C20" s="116"/>
      <c r="D20" s="116"/>
      <c r="E20" s="116"/>
      <c r="F20" s="116"/>
      <c r="G20" s="36"/>
      <c r="H20" s="116"/>
      <c r="I20" s="95">
        <f t="shared" si="26"/>
        <v>0</v>
      </c>
      <c r="J20" s="117"/>
      <c r="K20" s="36"/>
      <c r="L20" s="36"/>
      <c r="M20" s="36"/>
      <c r="N20" s="36"/>
      <c r="O20" s="36"/>
      <c r="P20" s="116"/>
      <c r="Q20" s="118">
        <f t="shared" si="25"/>
        <v>0</v>
      </c>
      <c r="R20" s="117"/>
      <c r="S20" s="36"/>
      <c r="T20" s="36"/>
      <c r="U20" s="36"/>
      <c r="V20" s="36"/>
      <c r="W20" s="36"/>
      <c r="X20" s="116"/>
      <c r="Y20" s="118">
        <f t="shared" si="27"/>
        <v>0</v>
      </c>
      <c r="Z20" s="117"/>
      <c r="AA20" s="36"/>
      <c r="AB20" s="36"/>
      <c r="AC20" s="36"/>
      <c r="AD20" s="36"/>
      <c r="AE20" s="36"/>
      <c r="AF20" s="116"/>
      <c r="AG20" s="118">
        <f t="shared" si="28"/>
        <v>0</v>
      </c>
      <c r="AH20" s="117"/>
      <c r="AI20" s="36"/>
      <c r="AJ20" s="36"/>
      <c r="AK20" s="36"/>
      <c r="AL20" s="36"/>
      <c r="AM20" s="36"/>
      <c r="AN20" s="116"/>
      <c r="AO20" s="118">
        <f t="shared" si="29"/>
        <v>0</v>
      </c>
      <c r="AP20" s="57"/>
      <c r="AQ20" s="57"/>
      <c r="AR20" s="118">
        <f t="shared" si="30"/>
        <v>0</v>
      </c>
      <c r="AS20" s="117">
        <f t="shared" si="31"/>
        <v>0</v>
      </c>
    </row>
    <row r="21" ht="15.75" customHeight="1">
      <c r="A21" s="34" t="s">
        <v>78</v>
      </c>
      <c r="B21" s="116"/>
      <c r="C21" s="116"/>
      <c r="D21" s="116"/>
      <c r="E21" s="116"/>
      <c r="F21" s="116"/>
      <c r="G21" s="36"/>
      <c r="H21" s="116"/>
      <c r="I21" s="95">
        <f t="shared" si="26"/>
        <v>0</v>
      </c>
      <c r="J21" s="117"/>
      <c r="K21" s="36"/>
      <c r="L21" s="36"/>
      <c r="M21" s="36"/>
      <c r="N21" s="36"/>
      <c r="O21" s="36"/>
      <c r="P21" s="116"/>
      <c r="Q21" s="118">
        <f t="shared" si="25"/>
        <v>0</v>
      </c>
      <c r="R21" s="117"/>
      <c r="S21" s="36"/>
      <c r="T21" s="36"/>
      <c r="U21" s="36"/>
      <c r="V21" s="36"/>
      <c r="W21" s="36"/>
      <c r="X21" s="116"/>
      <c r="Y21" s="118">
        <f t="shared" si="27"/>
        <v>0</v>
      </c>
      <c r="Z21" s="117"/>
      <c r="AA21" s="36"/>
      <c r="AB21" s="36"/>
      <c r="AC21" s="36"/>
      <c r="AD21" s="36"/>
      <c r="AE21" s="36"/>
      <c r="AF21" s="116"/>
      <c r="AG21" s="118">
        <f t="shared" si="28"/>
        <v>0</v>
      </c>
      <c r="AH21" s="117"/>
      <c r="AI21" s="36"/>
      <c r="AJ21" s="36"/>
      <c r="AK21" s="36"/>
      <c r="AL21" s="36"/>
      <c r="AM21" s="36"/>
      <c r="AN21" s="116"/>
      <c r="AO21" s="118">
        <f t="shared" si="29"/>
        <v>0</v>
      </c>
      <c r="AP21" s="57"/>
      <c r="AQ21" s="57"/>
      <c r="AR21" s="118">
        <f t="shared" si="30"/>
        <v>0</v>
      </c>
      <c r="AS21" s="117">
        <f t="shared" si="31"/>
        <v>0</v>
      </c>
    </row>
    <row r="22" ht="15.75" customHeight="1">
      <c r="A22" s="46" t="s">
        <v>79</v>
      </c>
      <c r="B22" s="36">
        <f>SUM(B15:B21)</f>
        <v>0</v>
      </c>
      <c r="C22" s="36"/>
      <c r="D22" s="36">
        <f t="shared" ref="D22:H22" si="32">SUM(D15:D21)</f>
        <v>0</v>
      </c>
      <c r="E22" s="36">
        <f t="shared" si="32"/>
        <v>0</v>
      </c>
      <c r="F22" s="36">
        <f t="shared" si="32"/>
        <v>0</v>
      </c>
      <c r="G22" s="36">
        <f t="shared" si="32"/>
        <v>0</v>
      </c>
      <c r="H22" s="36">
        <f t="shared" si="32"/>
        <v>0</v>
      </c>
      <c r="I22" s="119"/>
      <c r="J22" s="36">
        <f t="shared" ref="J22:K22" si="33">SUM(J15:J21)</f>
        <v>0</v>
      </c>
      <c r="K22" s="36">
        <f t="shared" si="33"/>
        <v>0</v>
      </c>
      <c r="L22" s="36">
        <v>0.0</v>
      </c>
      <c r="M22" s="36">
        <f t="shared" ref="M22:P22" si="34">SUM(M15:M21)</f>
        <v>0</v>
      </c>
      <c r="N22" s="36">
        <f t="shared" si="34"/>
        <v>0</v>
      </c>
      <c r="O22" s="36">
        <f t="shared" si="34"/>
        <v>0</v>
      </c>
      <c r="P22" s="36">
        <f t="shared" si="34"/>
        <v>0</v>
      </c>
      <c r="Q22" s="120"/>
      <c r="R22" s="36">
        <f t="shared" ref="R22:X22" si="35">SUM(R15:R21)</f>
        <v>0</v>
      </c>
      <c r="S22" s="36">
        <f t="shared" si="35"/>
        <v>0</v>
      </c>
      <c r="T22" s="36">
        <f t="shared" si="35"/>
        <v>0</v>
      </c>
      <c r="U22" s="36">
        <f t="shared" si="35"/>
        <v>0</v>
      </c>
      <c r="V22" s="36">
        <f t="shared" si="35"/>
        <v>0</v>
      </c>
      <c r="W22" s="36">
        <f t="shared" si="35"/>
        <v>0</v>
      </c>
      <c r="X22" s="36">
        <f t="shared" si="35"/>
        <v>0</v>
      </c>
      <c r="Y22" s="120"/>
      <c r="Z22" s="36">
        <f t="shared" ref="Z22:AF22" si="36">SUM(Z15:Z21)</f>
        <v>0</v>
      </c>
      <c r="AA22" s="36">
        <f t="shared" si="36"/>
        <v>0</v>
      </c>
      <c r="AB22" s="36">
        <f t="shared" si="36"/>
        <v>0</v>
      </c>
      <c r="AC22" s="36">
        <f t="shared" si="36"/>
        <v>0</v>
      </c>
      <c r="AD22" s="36">
        <f t="shared" si="36"/>
        <v>0</v>
      </c>
      <c r="AE22" s="36">
        <f t="shared" si="36"/>
        <v>0</v>
      </c>
      <c r="AF22" s="36">
        <f t="shared" si="36"/>
        <v>0</v>
      </c>
      <c r="AG22" s="120"/>
      <c r="AH22" s="36">
        <f t="shared" ref="AH22:AN22" si="37">SUM(AH15:AH21)</f>
        <v>0</v>
      </c>
      <c r="AI22" s="36">
        <f t="shared" si="37"/>
        <v>0</v>
      </c>
      <c r="AJ22" s="36">
        <f t="shared" si="37"/>
        <v>0</v>
      </c>
      <c r="AK22" s="36">
        <f t="shared" si="37"/>
        <v>0</v>
      </c>
      <c r="AL22" s="36">
        <f t="shared" si="37"/>
        <v>0</v>
      </c>
      <c r="AM22" s="36">
        <f t="shared" si="37"/>
        <v>0</v>
      </c>
      <c r="AN22" s="36">
        <f t="shared" si="37"/>
        <v>0</v>
      </c>
      <c r="AO22" s="120"/>
      <c r="AP22" s="36">
        <f>SUM(AP15:AP21)</f>
        <v>0</v>
      </c>
      <c r="AQ22" s="36"/>
      <c r="AR22" s="120"/>
      <c r="AS22" s="121">
        <f>SUM(AS16:AS21)</f>
        <v>0</v>
      </c>
    </row>
    <row r="23" ht="15.75" customHeight="1">
      <c r="A23" s="30"/>
      <c r="B23" s="116"/>
      <c r="C23" s="116"/>
      <c r="D23" s="116"/>
      <c r="E23" s="116"/>
      <c r="F23" s="116"/>
      <c r="G23" s="36"/>
      <c r="H23" s="116"/>
      <c r="I23" s="122"/>
      <c r="J23" s="117"/>
      <c r="K23" s="36"/>
      <c r="L23" s="36"/>
      <c r="M23" s="36"/>
      <c r="N23" s="36"/>
      <c r="O23" s="36"/>
      <c r="P23" s="116"/>
      <c r="Q23" s="118"/>
      <c r="R23" s="117"/>
      <c r="S23" s="36"/>
      <c r="T23" s="36"/>
      <c r="U23" s="36"/>
      <c r="V23" s="36"/>
      <c r="W23" s="36"/>
      <c r="X23" s="116"/>
      <c r="Y23" s="118"/>
      <c r="Z23" s="117"/>
      <c r="AA23" s="36"/>
      <c r="AB23" s="36"/>
      <c r="AC23" s="36"/>
      <c r="AD23" s="36"/>
      <c r="AE23" s="36"/>
      <c r="AF23" s="116"/>
      <c r="AG23" s="118"/>
      <c r="AH23" s="117"/>
      <c r="AI23" s="36"/>
      <c r="AJ23" s="36"/>
      <c r="AK23" s="36"/>
      <c r="AL23" s="36"/>
      <c r="AM23" s="36"/>
      <c r="AN23" s="116"/>
      <c r="AO23" s="118"/>
      <c r="AP23" s="57"/>
      <c r="AQ23" s="57"/>
      <c r="AR23" s="118"/>
      <c r="AS23" s="117"/>
    </row>
    <row r="24" ht="15.75" customHeight="1">
      <c r="A24" s="123" t="s">
        <v>80</v>
      </c>
      <c r="B24" s="57"/>
      <c r="C24" s="57"/>
      <c r="D24" s="57"/>
      <c r="E24" s="57"/>
      <c r="F24" s="57"/>
      <c r="G24" s="57"/>
      <c r="H24" s="57"/>
      <c r="I24" s="124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</row>
    <row r="25" ht="15.75" customHeight="1">
      <c r="A25" s="34" t="s">
        <v>81</v>
      </c>
      <c r="B25" s="43"/>
      <c r="C25" s="43"/>
      <c r="D25" s="43"/>
      <c r="E25" s="43"/>
      <c r="F25" s="43"/>
      <c r="G25" s="45"/>
      <c r="H25" s="43"/>
      <c r="I25" s="95">
        <f t="shared" ref="I25:I34" si="38">SUM(B25:H25)</f>
        <v>0</v>
      </c>
      <c r="J25" s="43"/>
      <c r="K25" s="43"/>
      <c r="L25" s="43"/>
      <c r="M25" s="43"/>
      <c r="N25" s="43"/>
      <c r="O25" s="45"/>
      <c r="P25" s="43"/>
      <c r="Q25" s="95">
        <f t="shared" ref="Q25:Q34" si="39">SUM(J25:P25)</f>
        <v>0</v>
      </c>
      <c r="R25" s="43"/>
      <c r="S25" s="43"/>
      <c r="T25" s="43"/>
      <c r="U25" s="43"/>
      <c r="V25" s="43"/>
      <c r="W25" s="45"/>
      <c r="X25" s="43"/>
      <c r="Y25" s="95">
        <f t="shared" ref="Y25:Y34" si="40">SUM(R25:X25)</f>
        <v>0</v>
      </c>
      <c r="Z25" s="43"/>
      <c r="AA25" s="43"/>
      <c r="AB25" s="43"/>
      <c r="AC25" s="43"/>
      <c r="AD25" s="43"/>
      <c r="AE25" s="45"/>
      <c r="AF25" s="43"/>
      <c r="AG25" s="95">
        <f t="shared" ref="AG25:AG34" si="41">SUM(Z25:AF25)</f>
        <v>0</v>
      </c>
      <c r="AH25" s="43"/>
      <c r="AI25" s="43"/>
      <c r="AJ25" s="43"/>
      <c r="AK25" s="43"/>
      <c r="AL25" s="43"/>
      <c r="AM25" s="45"/>
      <c r="AN25" s="43"/>
      <c r="AO25" s="95">
        <f t="shared" ref="AO25:AO34" si="42">SUM(AH25:AN25)</f>
        <v>0</v>
      </c>
      <c r="AP25" s="44"/>
      <c r="AQ25" s="44"/>
      <c r="AR25" s="95">
        <f t="shared" ref="AR25:AR34" si="43">SUM(AJ25:AP25)</f>
        <v>0</v>
      </c>
      <c r="AS25" s="114">
        <f t="shared" ref="AS25:AS34" si="44">SUM(AR25,AO25,AG25,Y25,Q25,I25)</f>
        <v>0</v>
      </c>
    </row>
    <row r="26" ht="15.75" customHeight="1">
      <c r="A26" s="34" t="s">
        <v>82</v>
      </c>
      <c r="B26" s="116"/>
      <c r="C26" s="116"/>
      <c r="D26" s="116"/>
      <c r="E26" s="116"/>
      <c r="F26" s="116"/>
      <c r="G26" s="36"/>
      <c r="H26" s="116"/>
      <c r="I26" s="95">
        <f t="shared" si="38"/>
        <v>0</v>
      </c>
      <c r="J26" s="116"/>
      <c r="K26" s="116"/>
      <c r="L26" s="116"/>
      <c r="M26" s="116"/>
      <c r="N26" s="116"/>
      <c r="O26" s="36"/>
      <c r="P26" s="116"/>
      <c r="Q26" s="95">
        <f t="shared" si="39"/>
        <v>0</v>
      </c>
      <c r="R26" s="116"/>
      <c r="S26" s="116"/>
      <c r="T26" s="116"/>
      <c r="U26" s="116"/>
      <c r="V26" s="116"/>
      <c r="W26" s="36"/>
      <c r="X26" s="116"/>
      <c r="Y26" s="95">
        <f t="shared" si="40"/>
        <v>0</v>
      </c>
      <c r="Z26" s="116"/>
      <c r="AA26" s="116"/>
      <c r="AB26" s="116"/>
      <c r="AC26" s="116"/>
      <c r="AD26" s="116"/>
      <c r="AE26" s="36"/>
      <c r="AF26" s="116"/>
      <c r="AG26" s="95">
        <f t="shared" si="41"/>
        <v>0</v>
      </c>
      <c r="AH26" s="116"/>
      <c r="AI26" s="116"/>
      <c r="AJ26" s="116"/>
      <c r="AK26" s="116"/>
      <c r="AL26" s="116"/>
      <c r="AM26" s="36"/>
      <c r="AN26" s="116"/>
      <c r="AO26" s="95">
        <f t="shared" si="42"/>
        <v>0</v>
      </c>
      <c r="AP26" s="57"/>
      <c r="AQ26" s="44"/>
      <c r="AR26" s="95">
        <f t="shared" si="43"/>
        <v>0</v>
      </c>
      <c r="AS26" s="117">
        <f t="shared" si="44"/>
        <v>0</v>
      </c>
    </row>
    <row r="27" ht="15.75" customHeight="1">
      <c r="A27" s="34" t="s">
        <v>83</v>
      </c>
      <c r="B27" s="116"/>
      <c r="C27" s="116"/>
      <c r="D27" s="116"/>
      <c r="E27" s="116"/>
      <c r="F27" s="116"/>
      <c r="G27" s="36"/>
      <c r="H27" s="116"/>
      <c r="I27" s="95">
        <f t="shared" si="38"/>
        <v>0</v>
      </c>
      <c r="J27" s="116"/>
      <c r="K27" s="116"/>
      <c r="L27" s="116"/>
      <c r="M27" s="116"/>
      <c r="N27" s="116"/>
      <c r="O27" s="36"/>
      <c r="P27" s="116"/>
      <c r="Q27" s="95">
        <f t="shared" si="39"/>
        <v>0</v>
      </c>
      <c r="R27" s="116"/>
      <c r="S27" s="116"/>
      <c r="T27" s="116"/>
      <c r="U27" s="116"/>
      <c r="V27" s="116"/>
      <c r="W27" s="36"/>
      <c r="X27" s="116"/>
      <c r="Y27" s="95">
        <f t="shared" si="40"/>
        <v>0</v>
      </c>
      <c r="Z27" s="116"/>
      <c r="AA27" s="116"/>
      <c r="AB27" s="116"/>
      <c r="AC27" s="116"/>
      <c r="AD27" s="116"/>
      <c r="AE27" s="36"/>
      <c r="AF27" s="116"/>
      <c r="AG27" s="95">
        <f t="shared" si="41"/>
        <v>0</v>
      </c>
      <c r="AH27" s="116"/>
      <c r="AI27" s="116"/>
      <c r="AJ27" s="116"/>
      <c r="AK27" s="116"/>
      <c r="AL27" s="116"/>
      <c r="AM27" s="36"/>
      <c r="AN27" s="116"/>
      <c r="AO27" s="95">
        <f t="shared" si="42"/>
        <v>0</v>
      </c>
      <c r="AP27" s="57"/>
      <c r="AQ27" s="44"/>
      <c r="AR27" s="95">
        <f t="shared" si="43"/>
        <v>0</v>
      </c>
      <c r="AS27" s="117">
        <f t="shared" si="44"/>
        <v>0</v>
      </c>
    </row>
    <row r="28" ht="15.75" customHeight="1">
      <c r="A28" s="34" t="s">
        <v>84</v>
      </c>
      <c r="B28" s="116"/>
      <c r="C28" s="116"/>
      <c r="D28" s="116"/>
      <c r="E28" s="116"/>
      <c r="F28" s="116"/>
      <c r="G28" s="36"/>
      <c r="H28" s="116"/>
      <c r="I28" s="95">
        <f t="shared" si="38"/>
        <v>0</v>
      </c>
      <c r="J28" s="116"/>
      <c r="K28" s="116"/>
      <c r="L28" s="116"/>
      <c r="M28" s="116"/>
      <c r="N28" s="116"/>
      <c r="O28" s="36"/>
      <c r="P28" s="116"/>
      <c r="Q28" s="95">
        <f t="shared" si="39"/>
        <v>0</v>
      </c>
      <c r="R28" s="116"/>
      <c r="S28" s="116"/>
      <c r="T28" s="116"/>
      <c r="U28" s="116"/>
      <c r="V28" s="116"/>
      <c r="W28" s="36"/>
      <c r="X28" s="116"/>
      <c r="Y28" s="95">
        <f t="shared" si="40"/>
        <v>0</v>
      </c>
      <c r="Z28" s="116"/>
      <c r="AA28" s="116"/>
      <c r="AB28" s="116"/>
      <c r="AC28" s="116"/>
      <c r="AD28" s="116"/>
      <c r="AE28" s="36"/>
      <c r="AF28" s="116"/>
      <c r="AG28" s="95">
        <f t="shared" si="41"/>
        <v>0</v>
      </c>
      <c r="AH28" s="116"/>
      <c r="AI28" s="116"/>
      <c r="AJ28" s="116"/>
      <c r="AK28" s="116"/>
      <c r="AL28" s="116"/>
      <c r="AM28" s="36"/>
      <c r="AN28" s="116"/>
      <c r="AO28" s="95">
        <f t="shared" si="42"/>
        <v>0</v>
      </c>
      <c r="AP28" s="57"/>
      <c r="AQ28" s="44"/>
      <c r="AR28" s="95">
        <f t="shared" si="43"/>
        <v>0</v>
      </c>
      <c r="AS28" s="117">
        <f t="shared" si="44"/>
        <v>0</v>
      </c>
    </row>
    <row r="29" ht="15.75" customHeight="1">
      <c r="A29" s="34"/>
      <c r="B29" s="116"/>
      <c r="C29" s="116"/>
      <c r="D29" s="116"/>
      <c r="E29" s="116"/>
      <c r="F29" s="116"/>
      <c r="G29" s="36"/>
      <c r="H29" s="116"/>
      <c r="I29" s="95">
        <f t="shared" si="38"/>
        <v>0</v>
      </c>
      <c r="J29" s="116"/>
      <c r="K29" s="116"/>
      <c r="L29" s="116"/>
      <c r="M29" s="116"/>
      <c r="N29" s="116"/>
      <c r="O29" s="36"/>
      <c r="P29" s="116"/>
      <c r="Q29" s="95">
        <f t="shared" si="39"/>
        <v>0</v>
      </c>
      <c r="R29" s="116"/>
      <c r="S29" s="116"/>
      <c r="T29" s="116"/>
      <c r="U29" s="116"/>
      <c r="V29" s="116"/>
      <c r="W29" s="36"/>
      <c r="X29" s="116"/>
      <c r="Y29" s="95">
        <f t="shared" si="40"/>
        <v>0</v>
      </c>
      <c r="Z29" s="116"/>
      <c r="AA29" s="116"/>
      <c r="AB29" s="116"/>
      <c r="AC29" s="116"/>
      <c r="AD29" s="116"/>
      <c r="AE29" s="36"/>
      <c r="AF29" s="116"/>
      <c r="AG29" s="95">
        <f t="shared" si="41"/>
        <v>0</v>
      </c>
      <c r="AH29" s="116"/>
      <c r="AI29" s="116"/>
      <c r="AJ29" s="116"/>
      <c r="AK29" s="116"/>
      <c r="AL29" s="116"/>
      <c r="AM29" s="36"/>
      <c r="AN29" s="116"/>
      <c r="AO29" s="95">
        <f t="shared" si="42"/>
        <v>0</v>
      </c>
      <c r="AP29" s="57"/>
      <c r="AQ29" s="44"/>
      <c r="AR29" s="95">
        <f t="shared" si="43"/>
        <v>0</v>
      </c>
      <c r="AS29" s="117">
        <f t="shared" si="44"/>
        <v>0</v>
      </c>
    </row>
    <row r="30" ht="15.75" customHeight="1">
      <c r="A30" s="34"/>
      <c r="B30" s="116"/>
      <c r="C30" s="116"/>
      <c r="D30" s="116"/>
      <c r="E30" s="116"/>
      <c r="F30" s="116"/>
      <c r="G30" s="36"/>
      <c r="H30" s="116"/>
      <c r="I30" s="95">
        <f t="shared" si="38"/>
        <v>0</v>
      </c>
      <c r="J30" s="116"/>
      <c r="K30" s="116"/>
      <c r="L30" s="116"/>
      <c r="M30" s="116"/>
      <c r="N30" s="116"/>
      <c r="O30" s="36"/>
      <c r="P30" s="116"/>
      <c r="Q30" s="95">
        <f t="shared" si="39"/>
        <v>0</v>
      </c>
      <c r="R30" s="116"/>
      <c r="S30" s="116"/>
      <c r="T30" s="116"/>
      <c r="U30" s="116"/>
      <c r="V30" s="116"/>
      <c r="W30" s="36"/>
      <c r="X30" s="116"/>
      <c r="Y30" s="95">
        <f t="shared" si="40"/>
        <v>0</v>
      </c>
      <c r="Z30" s="116"/>
      <c r="AA30" s="116"/>
      <c r="AB30" s="116"/>
      <c r="AC30" s="116"/>
      <c r="AD30" s="116"/>
      <c r="AE30" s="36"/>
      <c r="AF30" s="116"/>
      <c r="AG30" s="95">
        <f t="shared" si="41"/>
        <v>0</v>
      </c>
      <c r="AH30" s="116"/>
      <c r="AI30" s="116"/>
      <c r="AJ30" s="116"/>
      <c r="AK30" s="116"/>
      <c r="AL30" s="116"/>
      <c r="AM30" s="36"/>
      <c r="AN30" s="116"/>
      <c r="AO30" s="95">
        <f t="shared" si="42"/>
        <v>0</v>
      </c>
      <c r="AP30" s="57"/>
      <c r="AQ30" s="44"/>
      <c r="AR30" s="95">
        <f t="shared" si="43"/>
        <v>0</v>
      </c>
      <c r="AS30" s="117">
        <f t="shared" si="44"/>
        <v>0</v>
      </c>
    </row>
    <row r="31" ht="15.75" customHeight="1">
      <c r="A31" s="34"/>
      <c r="B31" s="116"/>
      <c r="C31" s="116"/>
      <c r="D31" s="116"/>
      <c r="E31" s="116"/>
      <c r="F31" s="116"/>
      <c r="G31" s="36"/>
      <c r="H31" s="116"/>
      <c r="I31" s="95">
        <f t="shared" si="38"/>
        <v>0</v>
      </c>
      <c r="J31" s="116"/>
      <c r="K31" s="116"/>
      <c r="L31" s="116"/>
      <c r="M31" s="116"/>
      <c r="N31" s="116"/>
      <c r="O31" s="36"/>
      <c r="P31" s="116"/>
      <c r="Q31" s="95">
        <f t="shared" si="39"/>
        <v>0</v>
      </c>
      <c r="R31" s="116"/>
      <c r="S31" s="116"/>
      <c r="T31" s="116"/>
      <c r="U31" s="116"/>
      <c r="V31" s="116"/>
      <c r="W31" s="36"/>
      <c r="X31" s="116"/>
      <c r="Y31" s="95">
        <f t="shared" si="40"/>
        <v>0</v>
      </c>
      <c r="Z31" s="116"/>
      <c r="AA31" s="116"/>
      <c r="AB31" s="116"/>
      <c r="AC31" s="116"/>
      <c r="AD31" s="116"/>
      <c r="AE31" s="36"/>
      <c r="AF31" s="116"/>
      <c r="AG31" s="95">
        <f t="shared" si="41"/>
        <v>0</v>
      </c>
      <c r="AH31" s="116"/>
      <c r="AI31" s="116"/>
      <c r="AJ31" s="116"/>
      <c r="AK31" s="116"/>
      <c r="AL31" s="116"/>
      <c r="AM31" s="36"/>
      <c r="AN31" s="116"/>
      <c r="AO31" s="95">
        <f t="shared" si="42"/>
        <v>0</v>
      </c>
      <c r="AP31" s="57"/>
      <c r="AQ31" s="44"/>
      <c r="AR31" s="95">
        <f t="shared" si="43"/>
        <v>0</v>
      </c>
      <c r="AS31" s="117">
        <f t="shared" si="44"/>
        <v>0</v>
      </c>
    </row>
    <row r="32" ht="15.75" customHeight="1">
      <c r="A32" s="34"/>
      <c r="B32" s="116"/>
      <c r="C32" s="116"/>
      <c r="D32" s="116"/>
      <c r="E32" s="116"/>
      <c r="F32" s="116"/>
      <c r="G32" s="36"/>
      <c r="H32" s="116"/>
      <c r="I32" s="95">
        <f t="shared" si="38"/>
        <v>0</v>
      </c>
      <c r="J32" s="116"/>
      <c r="K32" s="116"/>
      <c r="L32" s="116"/>
      <c r="M32" s="116"/>
      <c r="N32" s="116"/>
      <c r="O32" s="36"/>
      <c r="P32" s="116"/>
      <c r="Q32" s="95">
        <f t="shared" si="39"/>
        <v>0</v>
      </c>
      <c r="R32" s="116"/>
      <c r="S32" s="116"/>
      <c r="T32" s="116"/>
      <c r="U32" s="116"/>
      <c r="V32" s="116"/>
      <c r="W32" s="36"/>
      <c r="X32" s="116"/>
      <c r="Y32" s="95">
        <f t="shared" si="40"/>
        <v>0</v>
      </c>
      <c r="Z32" s="116"/>
      <c r="AA32" s="116"/>
      <c r="AB32" s="116"/>
      <c r="AC32" s="116"/>
      <c r="AD32" s="116"/>
      <c r="AE32" s="36"/>
      <c r="AF32" s="116"/>
      <c r="AG32" s="95">
        <f t="shared" si="41"/>
        <v>0</v>
      </c>
      <c r="AH32" s="116"/>
      <c r="AI32" s="116"/>
      <c r="AJ32" s="116"/>
      <c r="AK32" s="116"/>
      <c r="AL32" s="116"/>
      <c r="AM32" s="36"/>
      <c r="AN32" s="116"/>
      <c r="AO32" s="95">
        <f t="shared" si="42"/>
        <v>0</v>
      </c>
      <c r="AP32" s="57"/>
      <c r="AQ32" s="44"/>
      <c r="AR32" s="95">
        <f t="shared" si="43"/>
        <v>0</v>
      </c>
      <c r="AS32" s="117">
        <f t="shared" si="44"/>
        <v>0</v>
      </c>
    </row>
    <row r="33" ht="15.75" customHeight="1">
      <c r="A33" s="34"/>
      <c r="B33" s="116"/>
      <c r="C33" s="116"/>
      <c r="D33" s="116"/>
      <c r="E33" s="116"/>
      <c r="F33" s="116"/>
      <c r="G33" s="36"/>
      <c r="H33" s="116"/>
      <c r="I33" s="95">
        <f t="shared" si="38"/>
        <v>0</v>
      </c>
      <c r="J33" s="116"/>
      <c r="K33" s="116"/>
      <c r="L33" s="116"/>
      <c r="M33" s="116"/>
      <c r="N33" s="116"/>
      <c r="O33" s="36"/>
      <c r="P33" s="116"/>
      <c r="Q33" s="95">
        <f t="shared" si="39"/>
        <v>0</v>
      </c>
      <c r="R33" s="116"/>
      <c r="S33" s="116"/>
      <c r="T33" s="116"/>
      <c r="U33" s="116"/>
      <c r="V33" s="116"/>
      <c r="W33" s="36"/>
      <c r="X33" s="116"/>
      <c r="Y33" s="95">
        <f t="shared" si="40"/>
        <v>0</v>
      </c>
      <c r="Z33" s="116"/>
      <c r="AA33" s="116"/>
      <c r="AB33" s="116"/>
      <c r="AC33" s="116"/>
      <c r="AD33" s="116"/>
      <c r="AE33" s="36"/>
      <c r="AF33" s="116"/>
      <c r="AG33" s="95">
        <f t="shared" si="41"/>
        <v>0</v>
      </c>
      <c r="AH33" s="116"/>
      <c r="AI33" s="116"/>
      <c r="AJ33" s="116"/>
      <c r="AK33" s="116"/>
      <c r="AL33" s="116"/>
      <c r="AM33" s="36"/>
      <c r="AN33" s="116"/>
      <c r="AO33" s="95">
        <f t="shared" si="42"/>
        <v>0</v>
      </c>
      <c r="AP33" s="57"/>
      <c r="AQ33" s="44"/>
      <c r="AR33" s="95">
        <f t="shared" si="43"/>
        <v>0</v>
      </c>
      <c r="AS33" s="117">
        <f t="shared" si="44"/>
        <v>0</v>
      </c>
    </row>
    <row r="34" ht="15.75" customHeight="1">
      <c r="A34" s="34"/>
      <c r="B34" s="116"/>
      <c r="C34" s="116"/>
      <c r="D34" s="116"/>
      <c r="E34" s="116"/>
      <c r="F34" s="116"/>
      <c r="G34" s="36"/>
      <c r="H34" s="116"/>
      <c r="I34" s="95">
        <f t="shared" si="38"/>
        <v>0</v>
      </c>
      <c r="J34" s="116"/>
      <c r="K34" s="116"/>
      <c r="L34" s="116"/>
      <c r="M34" s="116"/>
      <c r="N34" s="116"/>
      <c r="O34" s="36"/>
      <c r="P34" s="116"/>
      <c r="Q34" s="95">
        <f t="shared" si="39"/>
        <v>0</v>
      </c>
      <c r="R34" s="116"/>
      <c r="S34" s="116"/>
      <c r="T34" s="116"/>
      <c r="U34" s="116"/>
      <c r="V34" s="116"/>
      <c r="W34" s="36"/>
      <c r="X34" s="116"/>
      <c r="Y34" s="95">
        <f t="shared" si="40"/>
        <v>0</v>
      </c>
      <c r="Z34" s="116"/>
      <c r="AA34" s="116"/>
      <c r="AB34" s="116"/>
      <c r="AC34" s="116"/>
      <c r="AD34" s="116"/>
      <c r="AE34" s="36"/>
      <c r="AF34" s="116"/>
      <c r="AG34" s="95">
        <f t="shared" si="41"/>
        <v>0</v>
      </c>
      <c r="AH34" s="116"/>
      <c r="AI34" s="116"/>
      <c r="AJ34" s="116"/>
      <c r="AK34" s="116"/>
      <c r="AL34" s="116"/>
      <c r="AM34" s="36"/>
      <c r="AN34" s="116"/>
      <c r="AO34" s="95">
        <f t="shared" si="42"/>
        <v>0</v>
      </c>
      <c r="AP34" s="57"/>
      <c r="AQ34" s="44"/>
      <c r="AR34" s="95">
        <f t="shared" si="43"/>
        <v>0</v>
      </c>
      <c r="AS34" s="117">
        <f t="shared" si="44"/>
        <v>0</v>
      </c>
    </row>
    <row r="35" ht="15.75" customHeight="1">
      <c r="A35" s="46" t="s">
        <v>85</v>
      </c>
      <c r="B35" s="125">
        <f>SUM(B25:B34)</f>
        <v>0</v>
      </c>
      <c r="C35" s="125"/>
      <c r="D35" s="125">
        <f t="shared" ref="D35:H35" si="45">SUM(D25:D34)</f>
        <v>0</v>
      </c>
      <c r="E35" s="125">
        <f t="shared" si="45"/>
        <v>0</v>
      </c>
      <c r="F35" s="125">
        <f t="shared" si="45"/>
        <v>0</v>
      </c>
      <c r="G35" s="125">
        <f t="shared" si="45"/>
        <v>0</v>
      </c>
      <c r="H35" s="125">
        <f t="shared" si="45"/>
        <v>0</v>
      </c>
      <c r="I35" s="119"/>
      <c r="J35" s="125">
        <f t="shared" ref="J35:P35" si="46">SUM(J25:J34)</f>
        <v>0</v>
      </c>
      <c r="K35" s="125">
        <f t="shared" si="46"/>
        <v>0</v>
      </c>
      <c r="L35" s="125">
        <f t="shared" si="46"/>
        <v>0</v>
      </c>
      <c r="M35" s="125">
        <f t="shared" si="46"/>
        <v>0</v>
      </c>
      <c r="N35" s="125">
        <f t="shared" si="46"/>
        <v>0</v>
      </c>
      <c r="O35" s="125">
        <f t="shared" si="46"/>
        <v>0</v>
      </c>
      <c r="P35" s="125">
        <f t="shared" si="46"/>
        <v>0</v>
      </c>
      <c r="Q35" s="119"/>
      <c r="R35" s="125">
        <f t="shared" ref="R35:X35" si="47">SUM(R25:R34)</f>
        <v>0</v>
      </c>
      <c r="S35" s="125">
        <f t="shared" si="47"/>
        <v>0</v>
      </c>
      <c r="T35" s="125">
        <f t="shared" si="47"/>
        <v>0</v>
      </c>
      <c r="U35" s="125">
        <f t="shared" si="47"/>
        <v>0</v>
      </c>
      <c r="V35" s="125">
        <f t="shared" si="47"/>
        <v>0</v>
      </c>
      <c r="W35" s="125">
        <f t="shared" si="47"/>
        <v>0</v>
      </c>
      <c r="X35" s="125">
        <f t="shared" si="47"/>
        <v>0</v>
      </c>
      <c r="Y35" s="119"/>
      <c r="Z35" s="125">
        <f t="shared" ref="Z35:AF35" si="48">SUM(Z25:Z34)</f>
        <v>0</v>
      </c>
      <c r="AA35" s="125">
        <f t="shared" si="48"/>
        <v>0</v>
      </c>
      <c r="AB35" s="125">
        <f t="shared" si="48"/>
        <v>0</v>
      </c>
      <c r="AC35" s="125">
        <f t="shared" si="48"/>
        <v>0</v>
      </c>
      <c r="AD35" s="125">
        <f t="shared" si="48"/>
        <v>0</v>
      </c>
      <c r="AE35" s="125">
        <f t="shared" si="48"/>
        <v>0</v>
      </c>
      <c r="AF35" s="125">
        <f t="shared" si="48"/>
        <v>0</v>
      </c>
      <c r="AG35" s="119"/>
      <c r="AH35" s="125">
        <f t="shared" ref="AH35:AN35" si="49">SUM(AH25:AH34)</f>
        <v>0</v>
      </c>
      <c r="AI35" s="125">
        <f t="shared" si="49"/>
        <v>0</v>
      </c>
      <c r="AJ35" s="125">
        <f t="shared" si="49"/>
        <v>0</v>
      </c>
      <c r="AK35" s="125">
        <f t="shared" si="49"/>
        <v>0</v>
      </c>
      <c r="AL35" s="125">
        <f t="shared" si="49"/>
        <v>0</v>
      </c>
      <c r="AM35" s="125">
        <f t="shared" si="49"/>
        <v>0</v>
      </c>
      <c r="AN35" s="125">
        <f t="shared" si="49"/>
        <v>0</v>
      </c>
      <c r="AO35" s="119"/>
      <c r="AP35" s="125">
        <f>SUM(AP25:AP34)</f>
        <v>0</v>
      </c>
      <c r="AQ35" s="125"/>
      <c r="AR35" s="119"/>
      <c r="AS35" s="126">
        <f>SUM(AS25:AS34)</f>
        <v>0</v>
      </c>
    </row>
    <row r="36" ht="15.75" customHeight="1">
      <c r="A36" s="56" t="s">
        <v>86</v>
      </c>
      <c r="B36" s="57"/>
      <c r="C36" s="57"/>
      <c r="D36" s="57"/>
      <c r="E36" s="57"/>
      <c r="F36" s="57"/>
      <c r="G36" s="57"/>
      <c r="H36" s="57"/>
      <c r="I36" s="124"/>
      <c r="J36" s="116"/>
      <c r="K36" s="57"/>
      <c r="L36" s="57"/>
      <c r="M36" s="57"/>
      <c r="N36" s="57"/>
      <c r="O36" s="57"/>
      <c r="P36" s="57"/>
      <c r="Q36" s="124"/>
      <c r="R36" s="116"/>
      <c r="S36" s="57"/>
      <c r="T36" s="57"/>
      <c r="U36" s="57"/>
      <c r="V36" s="57"/>
      <c r="W36" s="57"/>
      <c r="X36" s="57"/>
      <c r="Y36" s="124"/>
      <c r="Z36" s="116"/>
      <c r="AA36" s="57"/>
      <c r="AB36" s="57"/>
      <c r="AC36" s="57"/>
      <c r="AD36" s="57"/>
      <c r="AE36" s="57"/>
      <c r="AF36" s="57"/>
      <c r="AG36" s="124"/>
      <c r="AH36" s="116"/>
      <c r="AI36" s="57"/>
      <c r="AJ36" s="57"/>
      <c r="AK36" s="57"/>
      <c r="AL36" s="57"/>
      <c r="AM36" s="57"/>
      <c r="AN36" s="57"/>
      <c r="AO36" s="124"/>
      <c r="AP36" s="57"/>
      <c r="AQ36" s="57"/>
      <c r="AR36" s="124"/>
      <c r="AS36" s="57"/>
    </row>
    <row r="37" ht="15.75" customHeight="1">
      <c r="A37" s="34" t="s">
        <v>87</v>
      </c>
      <c r="B37" s="43"/>
      <c r="C37" s="43"/>
      <c r="D37" s="43"/>
      <c r="E37" s="43"/>
      <c r="F37" s="43"/>
      <c r="G37" s="45"/>
      <c r="H37" s="43"/>
      <c r="I37" s="95">
        <f t="shared" ref="I37:I54" si="50">SUM(B37:H37)</f>
        <v>0</v>
      </c>
      <c r="J37" s="43"/>
      <c r="K37" s="43"/>
      <c r="L37" s="43"/>
      <c r="M37" s="43"/>
      <c r="N37" s="43"/>
      <c r="O37" s="45"/>
      <c r="P37" s="43"/>
      <c r="Q37" s="95">
        <f t="shared" ref="Q37:Q54" si="51">SUM(J37:P37)</f>
        <v>0</v>
      </c>
      <c r="R37" s="43"/>
      <c r="S37" s="43"/>
      <c r="T37" s="43"/>
      <c r="U37" s="43"/>
      <c r="V37" s="43"/>
      <c r="W37" s="45"/>
      <c r="X37" s="43"/>
      <c r="Y37" s="95">
        <f t="shared" ref="Y37:Y54" si="52">SUM(R37:X37)</f>
        <v>0</v>
      </c>
      <c r="Z37" s="43"/>
      <c r="AA37" s="43"/>
      <c r="AB37" s="43"/>
      <c r="AC37" s="43"/>
      <c r="AD37" s="43"/>
      <c r="AE37" s="45"/>
      <c r="AF37" s="43"/>
      <c r="AG37" s="95">
        <f t="shared" ref="AG37:AG54" si="53">SUM(Z37:AF37)</f>
        <v>0</v>
      </c>
      <c r="AH37" s="43"/>
      <c r="AI37" s="43"/>
      <c r="AJ37" s="43"/>
      <c r="AK37" s="43"/>
      <c r="AL37" s="43"/>
      <c r="AM37" s="45"/>
      <c r="AN37" s="43"/>
      <c r="AO37" s="95">
        <f t="shared" ref="AO37:AO54" si="54">SUM(AH37:AN37)</f>
        <v>0</v>
      </c>
      <c r="AP37" s="44"/>
      <c r="AQ37" s="44"/>
      <c r="AR37" s="95">
        <f t="shared" ref="AR37:AR54" si="55">SUM(AJ37:AP37)</f>
        <v>0</v>
      </c>
      <c r="AS37" s="114">
        <f t="shared" ref="AS37:AS54" si="56">SUM(AR37,AO37,AG37,Y37,Q37,I37)</f>
        <v>0</v>
      </c>
    </row>
    <row r="38" ht="15.75" customHeight="1">
      <c r="A38" s="34" t="s">
        <v>88</v>
      </c>
      <c r="B38" s="116"/>
      <c r="C38" s="116"/>
      <c r="D38" s="116"/>
      <c r="E38" s="116"/>
      <c r="F38" s="116"/>
      <c r="G38" s="36"/>
      <c r="H38" s="116"/>
      <c r="I38" s="95">
        <f t="shared" si="50"/>
        <v>0</v>
      </c>
      <c r="J38" s="116"/>
      <c r="K38" s="116"/>
      <c r="L38" s="116"/>
      <c r="M38" s="116"/>
      <c r="N38" s="116"/>
      <c r="O38" s="36"/>
      <c r="P38" s="116"/>
      <c r="Q38" s="95">
        <f t="shared" si="51"/>
        <v>0</v>
      </c>
      <c r="R38" s="116"/>
      <c r="S38" s="116"/>
      <c r="T38" s="116"/>
      <c r="U38" s="116"/>
      <c r="V38" s="116"/>
      <c r="W38" s="36"/>
      <c r="X38" s="116"/>
      <c r="Y38" s="95">
        <f t="shared" si="52"/>
        <v>0</v>
      </c>
      <c r="Z38" s="116"/>
      <c r="AA38" s="116"/>
      <c r="AB38" s="116"/>
      <c r="AC38" s="116"/>
      <c r="AD38" s="116"/>
      <c r="AE38" s="36"/>
      <c r="AF38" s="116"/>
      <c r="AG38" s="95">
        <f t="shared" si="53"/>
        <v>0</v>
      </c>
      <c r="AH38" s="116"/>
      <c r="AI38" s="116"/>
      <c r="AJ38" s="116"/>
      <c r="AK38" s="116"/>
      <c r="AL38" s="116"/>
      <c r="AM38" s="36"/>
      <c r="AN38" s="116"/>
      <c r="AO38" s="95">
        <f t="shared" si="54"/>
        <v>0</v>
      </c>
      <c r="AP38" s="57"/>
      <c r="AQ38" s="44"/>
      <c r="AR38" s="95">
        <f t="shared" si="55"/>
        <v>0</v>
      </c>
      <c r="AS38" s="117">
        <f t="shared" si="56"/>
        <v>0</v>
      </c>
    </row>
    <row r="39" ht="15.75" customHeight="1">
      <c r="A39" s="34" t="s">
        <v>89</v>
      </c>
      <c r="B39" s="116"/>
      <c r="C39" s="116"/>
      <c r="D39" s="116"/>
      <c r="E39" s="116"/>
      <c r="F39" s="116"/>
      <c r="G39" s="36"/>
      <c r="H39" s="116"/>
      <c r="I39" s="95">
        <f t="shared" si="50"/>
        <v>0</v>
      </c>
      <c r="J39" s="116"/>
      <c r="K39" s="116"/>
      <c r="L39" s="116"/>
      <c r="M39" s="116"/>
      <c r="N39" s="116"/>
      <c r="O39" s="36"/>
      <c r="P39" s="116"/>
      <c r="Q39" s="95">
        <f t="shared" si="51"/>
        <v>0</v>
      </c>
      <c r="R39" s="116"/>
      <c r="S39" s="116"/>
      <c r="T39" s="116"/>
      <c r="U39" s="116"/>
      <c r="V39" s="116"/>
      <c r="W39" s="36"/>
      <c r="X39" s="116"/>
      <c r="Y39" s="95">
        <f t="shared" si="52"/>
        <v>0</v>
      </c>
      <c r="Z39" s="116"/>
      <c r="AA39" s="116"/>
      <c r="AB39" s="116"/>
      <c r="AC39" s="116"/>
      <c r="AD39" s="116"/>
      <c r="AE39" s="36"/>
      <c r="AF39" s="116"/>
      <c r="AG39" s="95">
        <f t="shared" si="53"/>
        <v>0</v>
      </c>
      <c r="AH39" s="116"/>
      <c r="AI39" s="116"/>
      <c r="AJ39" s="116"/>
      <c r="AK39" s="116"/>
      <c r="AL39" s="116"/>
      <c r="AM39" s="36"/>
      <c r="AN39" s="116"/>
      <c r="AO39" s="95">
        <f t="shared" si="54"/>
        <v>0</v>
      </c>
      <c r="AP39" s="57"/>
      <c r="AQ39" s="44"/>
      <c r="AR39" s="95">
        <f t="shared" si="55"/>
        <v>0</v>
      </c>
      <c r="AS39" s="117">
        <f t="shared" si="56"/>
        <v>0</v>
      </c>
    </row>
    <row r="40" ht="15.75" customHeight="1">
      <c r="A40" s="34" t="s">
        <v>90</v>
      </c>
      <c r="B40" s="116"/>
      <c r="C40" s="116"/>
      <c r="D40" s="116"/>
      <c r="E40" s="116"/>
      <c r="F40" s="116"/>
      <c r="G40" s="36"/>
      <c r="H40" s="116"/>
      <c r="I40" s="95">
        <f t="shared" si="50"/>
        <v>0</v>
      </c>
      <c r="J40" s="116"/>
      <c r="K40" s="116"/>
      <c r="L40" s="116"/>
      <c r="M40" s="116"/>
      <c r="N40" s="116"/>
      <c r="O40" s="36"/>
      <c r="P40" s="116"/>
      <c r="Q40" s="95">
        <f t="shared" si="51"/>
        <v>0</v>
      </c>
      <c r="R40" s="116"/>
      <c r="S40" s="116"/>
      <c r="T40" s="116"/>
      <c r="U40" s="116"/>
      <c r="V40" s="116"/>
      <c r="W40" s="36"/>
      <c r="X40" s="116"/>
      <c r="Y40" s="95">
        <f t="shared" si="52"/>
        <v>0</v>
      </c>
      <c r="Z40" s="116"/>
      <c r="AA40" s="116"/>
      <c r="AB40" s="116"/>
      <c r="AC40" s="116"/>
      <c r="AD40" s="116"/>
      <c r="AE40" s="36"/>
      <c r="AF40" s="116"/>
      <c r="AG40" s="95">
        <f t="shared" si="53"/>
        <v>0</v>
      </c>
      <c r="AH40" s="116"/>
      <c r="AI40" s="116"/>
      <c r="AJ40" s="116"/>
      <c r="AK40" s="116"/>
      <c r="AL40" s="116"/>
      <c r="AM40" s="36"/>
      <c r="AN40" s="116"/>
      <c r="AO40" s="95">
        <f t="shared" si="54"/>
        <v>0</v>
      </c>
      <c r="AP40" s="57"/>
      <c r="AQ40" s="44"/>
      <c r="AR40" s="95">
        <f t="shared" si="55"/>
        <v>0</v>
      </c>
      <c r="AS40" s="117">
        <f t="shared" si="56"/>
        <v>0</v>
      </c>
    </row>
    <row r="41" ht="15.75" customHeight="1">
      <c r="A41" s="34" t="s">
        <v>91</v>
      </c>
      <c r="B41" s="116"/>
      <c r="C41" s="116"/>
      <c r="D41" s="116"/>
      <c r="E41" s="116"/>
      <c r="F41" s="116"/>
      <c r="G41" s="36"/>
      <c r="H41" s="116"/>
      <c r="I41" s="95">
        <f t="shared" si="50"/>
        <v>0</v>
      </c>
      <c r="J41" s="116"/>
      <c r="K41" s="116"/>
      <c r="L41" s="116"/>
      <c r="M41" s="116"/>
      <c r="N41" s="116"/>
      <c r="O41" s="36"/>
      <c r="P41" s="116"/>
      <c r="Q41" s="95">
        <f t="shared" si="51"/>
        <v>0</v>
      </c>
      <c r="R41" s="116"/>
      <c r="S41" s="116"/>
      <c r="T41" s="116"/>
      <c r="U41" s="116"/>
      <c r="V41" s="116"/>
      <c r="W41" s="36"/>
      <c r="X41" s="116"/>
      <c r="Y41" s="95">
        <f t="shared" si="52"/>
        <v>0</v>
      </c>
      <c r="Z41" s="116"/>
      <c r="AA41" s="116"/>
      <c r="AB41" s="116"/>
      <c r="AC41" s="116"/>
      <c r="AD41" s="116"/>
      <c r="AE41" s="36"/>
      <c r="AF41" s="116"/>
      <c r="AG41" s="95">
        <f t="shared" si="53"/>
        <v>0</v>
      </c>
      <c r="AH41" s="116"/>
      <c r="AI41" s="116"/>
      <c r="AJ41" s="116"/>
      <c r="AK41" s="116"/>
      <c r="AL41" s="116"/>
      <c r="AM41" s="36"/>
      <c r="AN41" s="116"/>
      <c r="AO41" s="95">
        <f t="shared" si="54"/>
        <v>0</v>
      </c>
      <c r="AP41" s="57"/>
      <c r="AQ41" s="44"/>
      <c r="AR41" s="95">
        <f t="shared" si="55"/>
        <v>0</v>
      </c>
      <c r="AS41" s="117">
        <f t="shared" si="56"/>
        <v>0</v>
      </c>
    </row>
    <row r="42" ht="15.75" customHeight="1">
      <c r="A42" s="34" t="s">
        <v>92</v>
      </c>
      <c r="B42" s="116"/>
      <c r="C42" s="116"/>
      <c r="D42" s="116"/>
      <c r="E42" s="116"/>
      <c r="F42" s="116"/>
      <c r="G42" s="36"/>
      <c r="H42" s="116"/>
      <c r="I42" s="95">
        <f t="shared" si="50"/>
        <v>0</v>
      </c>
      <c r="J42" s="116"/>
      <c r="K42" s="116"/>
      <c r="L42" s="116"/>
      <c r="M42" s="116"/>
      <c r="N42" s="116"/>
      <c r="O42" s="36"/>
      <c r="P42" s="116"/>
      <c r="Q42" s="95">
        <f t="shared" si="51"/>
        <v>0</v>
      </c>
      <c r="R42" s="116"/>
      <c r="S42" s="116"/>
      <c r="T42" s="116"/>
      <c r="U42" s="116"/>
      <c r="V42" s="116"/>
      <c r="W42" s="36"/>
      <c r="X42" s="116"/>
      <c r="Y42" s="95">
        <f t="shared" si="52"/>
        <v>0</v>
      </c>
      <c r="Z42" s="116"/>
      <c r="AA42" s="116"/>
      <c r="AB42" s="116"/>
      <c r="AC42" s="116"/>
      <c r="AD42" s="116"/>
      <c r="AE42" s="36"/>
      <c r="AF42" s="116"/>
      <c r="AG42" s="95">
        <f t="shared" si="53"/>
        <v>0</v>
      </c>
      <c r="AH42" s="116"/>
      <c r="AI42" s="116"/>
      <c r="AJ42" s="116"/>
      <c r="AK42" s="116"/>
      <c r="AL42" s="116"/>
      <c r="AM42" s="36"/>
      <c r="AN42" s="116"/>
      <c r="AO42" s="95">
        <f t="shared" si="54"/>
        <v>0</v>
      </c>
      <c r="AP42" s="57"/>
      <c r="AQ42" s="44"/>
      <c r="AR42" s="95">
        <f t="shared" si="55"/>
        <v>0</v>
      </c>
      <c r="AS42" s="117">
        <f t="shared" si="56"/>
        <v>0</v>
      </c>
    </row>
    <row r="43" ht="15.75" customHeight="1">
      <c r="A43" s="34" t="s">
        <v>93</v>
      </c>
      <c r="B43" s="116"/>
      <c r="C43" s="116"/>
      <c r="D43" s="116"/>
      <c r="E43" s="116"/>
      <c r="F43" s="116"/>
      <c r="G43" s="36"/>
      <c r="H43" s="116"/>
      <c r="I43" s="95">
        <f t="shared" si="50"/>
        <v>0</v>
      </c>
      <c r="J43" s="116"/>
      <c r="K43" s="116"/>
      <c r="L43" s="116"/>
      <c r="M43" s="116"/>
      <c r="N43" s="116"/>
      <c r="O43" s="36"/>
      <c r="P43" s="116"/>
      <c r="Q43" s="95">
        <f t="shared" si="51"/>
        <v>0</v>
      </c>
      <c r="R43" s="116"/>
      <c r="S43" s="116"/>
      <c r="T43" s="116"/>
      <c r="U43" s="116"/>
      <c r="V43" s="116"/>
      <c r="W43" s="36"/>
      <c r="X43" s="116"/>
      <c r="Y43" s="95">
        <f t="shared" si="52"/>
        <v>0</v>
      </c>
      <c r="Z43" s="116"/>
      <c r="AA43" s="116"/>
      <c r="AB43" s="116"/>
      <c r="AC43" s="116"/>
      <c r="AD43" s="116"/>
      <c r="AE43" s="36"/>
      <c r="AF43" s="116"/>
      <c r="AG43" s="95">
        <f t="shared" si="53"/>
        <v>0</v>
      </c>
      <c r="AH43" s="116"/>
      <c r="AI43" s="116"/>
      <c r="AJ43" s="116"/>
      <c r="AK43" s="116"/>
      <c r="AL43" s="116"/>
      <c r="AM43" s="36"/>
      <c r="AN43" s="116"/>
      <c r="AO43" s="95">
        <f t="shared" si="54"/>
        <v>0</v>
      </c>
      <c r="AP43" s="57"/>
      <c r="AQ43" s="44"/>
      <c r="AR43" s="95">
        <f t="shared" si="55"/>
        <v>0</v>
      </c>
      <c r="AS43" s="117">
        <f t="shared" si="56"/>
        <v>0</v>
      </c>
    </row>
    <row r="44" ht="15.75" customHeight="1">
      <c r="A44" s="34" t="s">
        <v>94</v>
      </c>
      <c r="B44" s="116"/>
      <c r="C44" s="116"/>
      <c r="D44" s="116"/>
      <c r="E44" s="116"/>
      <c r="F44" s="116"/>
      <c r="G44" s="36"/>
      <c r="H44" s="116"/>
      <c r="I44" s="95">
        <f t="shared" si="50"/>
        <v>0</v>
      </c>
      <c r="J44" s="116"/>
      <c r="K44" s="116"/>
      <c r="L44" s="116"/>
      <c r="M44" s="116"/>
      <c r="N44" s="116"/>
      <c r="O44" s="36"/>
      <c r="P44" s="116"/>
      <c r="Q44" s="95">
        <f t="shared" si="51"/>
        <v>0</v>
      </c>
      <c r="R44" s="116"/>
      <c r="S44" s="116"/>
      <c r="T44" s="116"/>
      <c r="U44" s="116"/>
      <c r="V44" s="116"/>
      <c r="W44" s="36"/>
      <c r="X44" s="116"/>
      <c r="Y44" s="95">
        <f t="shared" si="52"/>
        <v>0</v>
      </c>
      <c r="Z44" s="116"/>
      <c r="AA44" s="116"/>
      <c r="AB44" s="116"/>
      <c r="AC44" s="116"/>
      <c r="AD44" s="116"/>
      <c r="AE44" s="36"/>
      <c r="AF44" s="116"/>
      <c r="AG44" s="95">
        <f t="shared" si="53"/>
        <v>0</v>
      </c>
      <c r="AH44" s="116"/>
      <c r="AI44" s="116"/>
      <c r="AJ44" s="116"/>
      <c r="AK44" s="116"/>
      <c r="AL44" s="116"/>
      <c r="AM44" s="36"/>
      <c r="AN44" s="116"/>
      <c r="AO44" s="95">
        <f t="shared" si="54"/>
        <v>0</v>
      </c>
      <c r="AP44" s="57"/>
      <c r="AQ44" s="44"/>
      <c r="AR44" s="95">
        <f t="shared" si="55"/>
        <v>0</v>
      </c>
      <c r="AS44" s="117">
        <f t="shared" si="56"/>
        <v>0</v>
      </c>
    </row>
    <row r="45" ht="15.75" customHeight="1">
      <c r="A45" s="34" t="s">
        <v>95</v>
      </c>
      <c r="B45" s="116"/>
      <c r="C45" s="116"/>
      <c r="D45" s="116"/>
      <c r="E45" s="116"/>
      <c r="F45" s="116"/>
      <c r="G45" s="36"/>
      <c r="H45" s="116"/>
      <c r="I45" s="95">
        <f t="shared" si="50"/>
        <v>0</v>
      </c>
      <c r="J45" s="116"/>
      <c r="K45" s="116"/>
      <c r="L45" s="116"/>
      <c r="M45" s="116"/>
      <c r="N45" s="116"/>
      <c r="O45" s="36"/>
      <c r="P45" s="116"/>
      <c r="Q45" s="95">
        <f t="shared" si="51"/>
        <v>0</v>
      </c>
      <c r="R45" s="116"/>
      <c r="S45" s="116"/>
      <c r="T45" s="116"/>
      <c r="U45" s="116"/>
      <c r="V45" s="116"/>
      <c r="W45" s="36"/>
      <c r="X45" s="116"/>
      <c r="Y45" s="95">
        <f t="shared" si="52"/>
        <v>0</v>
      </c>
      <c r="Z45" s="116"/>
      <c r="AA45" s="116"/>
      <c r="AB45" s="116"/>
      <c r="AC45" s="116"/>
      <c r="AD45" s="116"/>
      <c r="AE45" s="36"/>
      <c r="AF45" s="116"/>
      <c r="AG45" s="95">
        <f t="shared" si="53"/>
        <v>0</v>
      </c>
      <c r="AH45" s="116"/>
      <c r="AI45" s="116"/>
      <c r="AJ45" s="116"/>
      <c r="AK45" s="116"/>
      <c r="AL45" s="116"/>
      <c r="AM45" s="36"/>
      <c r="AN45" s="116"/>
      <c r="AO45" s="95">
        <f t="shared" si="54"/>
        <v>0</v>
      </c>
      <c r="AP45" s="57"/>
      <c r="AQ45" s="44"/>
      <c r="AR45" s="95">
        <f t="shared" si="55"/>
        <v>0</v>
      </c>
      <c r="AS45" s="117">
        <f t="shared" si="56"/>
        <v>0</v>
      </c>
    </row>
    <row r="46" ht="15.75" customHeight="1">
      <c r="A46" s="34" t="s">
        <v>96</v>
      </c>
      <c r="B46" s="116"/>
      <c r="C46" s="116"/>
      <c r="D46" s="116"/>
      <c r="E46" s="116"/>
      <c r="F46" s="116"/>
      <c r="G46" s="36"/>
      <c r="H46" s="116"/>
      <c r="I46" s="95">
        <f t="shared" si="50"/>
        <v>0</v>
      </c>
      <c r="J46" s="116"/>
      <c r="K46" s="116"/>
      <c r="L46" s="116"/>
      <c r="M46" s="116"/>
      <c r="N46" s="116"/>
      <c r="O46" s="36"/>
      <c r="P46" s="116"/>
      <c r="Q46" s="95">
        <f t="shared" si="51"/>
        <v>0</v>
      </c>
      <c r="R46" s="116"/>
      <c r="S46" s="116"/>
      <c r="T46" s="116"/>
      <c r="U46" s="116"/>
      <c r="V46" s="116"/>
      <c r="W46" s="36"/>
      <c r="X46" s="116"/>
      <c r="Y46" s="95">
        <f t="shared" si="52"/>
        <v>0</v>
      </c>
      <c r="Z46" s="116"/>
      <c r="AA46" s="116"/>
      <c r="AB46" s="116"/>
      <c r="AC46" s="116"/>
      <c r="AD46" s="116"/>
      <c r="AE46" s="36"/>
      <c r="AF46" s="116"/>
      <c r="AG46" s="95">
        <f t="shared" si="53"/>
        <v>0</v>
      </c>
      <c r="AH46" s="116"/>
      <c r="AI46" s="116"/>
      <c r="AJ46" s="116"/>
      <c r="AK46" s="116"/>
      <c r="AL46" s="116"/>
      <c r="AM46" s="36"/>
      <c r="AN46" s="116"/>
      <c r="AO46" s="95">
        <f t="shared" si="54"/>
        <v>0</v>
      </c>
      <c r="AP46" s="57"/>
      <c r="AQ46" s="44"/>
      <c r="AR46" s="95">
        <f t="shared" si="55"/>
        <v>0</v>
      </c>
      <c r="AS46" s="117">
        <f t="shared" si="56"/>
        <v>0</v>
      </c>
    </row>
    <row r="47" ht="15.75" customHeight="1">
      <c r="A47" s="34"/>
      <c r="B47" s="116"/>
      <c r="C47" s="116"/>
      <c r="D47" s="116"/>
      <c r="E47" s="116"/>
      <c r="F47" s="116"/>
      <c r="G47" s="36"/>
      <c r="H47" s="116"/>
      <c r="I47" s="95">
        <f t="shared" si="50"/>
        <v>0</v>
      </c>
      <c r="J47" s="116"/>
      <c r="K47" s="116"/>
      <c r="L47" s="116"/>
      <c r="M47" s="116"/>
      <c r="N47" s="116"/>
      <c r="O47" s="36"/>
      <c r="P47" s="116"/>
      <c r="Q47" s="95">
        <f t="shared" si="51"/>
        <v>0</v>
      </c>
      <c r="R47" s="116"/>
      <c r="S47" s="116"/>
      <c r="T47" s="116"/>
      <c r="U47" s="116"/>
      <c r="V47" s="116"/>
      <c r="W47" s="36"/>
      <c r="X47" s="116"/>
      <c r="Y47" s="95">
        <f t="shared" si="52"/>
        <v>0</v>
      </c>
      <c r="Z47" s="116"/>
      <c r="AA47" s="116"/>
      <c r="AB47" s="116"/>
      <c r="AC47" s="116"/>
      <c r="AD47" s="116"/>
      <c r="AE47" s="36"/>
      <c r="AF47" s="116"/>
      <c r="AG47" s="95">
        <f t="shared" si="53"/>
        <v>0</v>
      </c>
      <c r="AH47" s="116"/>
      <c r="AI47" s="116"/>
      <c r="AJ47" s="116"/>
      <c r="AK47" s="116"/>
      <c r="AL47" s="116"/>
      <c r="AM47" s="36"/>
      <c r="AN47" s="116"/>
      <c r="AO47" s="95">
        <f t="shared" si="54"/>
        <v>0</v>
      </c>
      <c r="AP47" s="57"/>
      <c r="AQ47" s="44"/>
      <c r="AR47" s="95">
        <f t="shared" si="55"/>
        <v>0</v>
      </c>
      <c r="AS47" s="117">
        <f t="shared" si="56"/>
        <v>0</v>
      </c>
    </row>
    <row r="48" ht="15.75" customHeight="1">
      <c r="A48" s="34"/>
      <c r="B48" s="116"/>
      <c r="C48" s="116"/>
      <c r="D48" s="116"/>
      <c r="E48" s="116"/>
      <c r="F48" s="116"/>
      <c r="G48" s="36"/>
      <c r="H48" s="116"/>
      <c r="I48" s="95">
        <f t="shared" si="50"/>
        <v>0</v>
      </c>
      <c r="J48" s="116"/>
      <c r="K48" s="116"/>
      <c r="L48" s="116"/>
      <c r="M48" s="116"/>
      <c r="N48" s="116"/>
      <c r="O48" s="36"/>
      <c r="P48" s="116"/>
      <c r="Q48" s="95">
        <f t="shared" si="51"/>
        <v>0</v>
      </c>
      <c r="R48" s="116"/>
      <c r="S48" s="116"/>
      <c r="T48" s="116"/>
      <c r="U48" s="116"/>
      <c r="V48" s="116"/>
      <c r="W48" s="36"/>
      <c r="X48" s="116"/>
      <c r="Y48" s="95">
        <f t="shared" si="52"/>
        <v>0</v>
      </c>
      <c r="Z48" s="116"/>
      <c r="AA48" s="116"/>
      <c r="AB48" s="116"/>
      <c r="AC48" s="116"/>
      <c r="AD48" s="116"/>
      <c r="AE48" s="36"/>
      <c r="AF48" s="116"/>
      <c r="AG48" s="95">
        <f t="shared" si="53"/>
        <v>0</v>
      </c>
      <c r="AH48" s="116"/>
      <c r="AI48" s="116"/>
      <c r="AJ48" s="116"/>
      <c r="AK48" s="116"/>
      <c r="AL48" s="116"/>
      <c r="AM48" s="36"/>
      <c r="AN48" s="116"/>
      <c r="AO48" s="95">
        <f t="shared" si="54"/>
        <v>0</v>
      </c>
      <c r="AP48" s="57"/>
      <c r="AQ48" s="44"/>
      <c r="AR48" s="95">
        <f t="shared" si="55"/>
        <v>0</v>
      </c>
      <c r="AS48" s="117">
        <f t="shared" si="56"/>
        <v>0</v>
      </c>
    </row>
    <row r="49" ht="15.75" customHeight="1">
      <c r="A49" s="34"/>
      <c r="B49" s="116"/>
      <c r="C49" s="116"/>
      <c r="D49" s="116"/>
      <c r="E49" s="116"/>
      <c r="F49" s="116"/>
      <c r="G49" s="36"/>
      <c r="H49" s="116"/>
      <c r="I49" s="95">
        <f t="shared" si="50"/>
        <v>0</v>
      </c>
      <c r="J49" s="116"/>
      <c r="K49" s="116"/>
      <c r="L49" s="116"/>
      <c r="M49" s="116"/>
      <c r="N49" s="116"/>
      <c r="O49" s="36"/>
      <c r="P49" s="116"/>
      <c r="Q49" s="95">
        <f t="shared" si="51"/>
        <v>0</v>
      </c>
      <c r="R49" s="116"/>
      <c r="S49" s="116"/>
      <c r="T49" s="116"/>
      <c r="U49" s="116"/>
      <c r="V49" s="116"/>
      <c r="W49" s="36"/>
      <c r="X49" s="116"/>
      <c r="Y49" s="95">
        <f t="shared" si="52"/>
        <v>0</v>
      </c>
      <c r="Z49" s="116"/>
      <c r="AA49" s="116"/>
      <c r="AB49" s="116"/>
      <c r="AC49" s="116"/>
      <c r="AD49" s="116"/>
      <c r="AE49" s="36"/>
      <c r="AF49" s="116"/>
      <c r="AG49" s="95">
        <f t="shared" si="53"/>
        <v>0</v>
      </c>
      <c r="AH49" s="116"/>
      <c r="AI49" s="116"/>
      <c r="AJ49" s="116"/>
      <c r="AK49" s="116"/>
      <c r="AL49" s="116"/>
      <c r="AM49" s="36"/>
      <c r="AN49" s="116"/>
      <c r="AO49" s="95">
        <f t="shared" si="54"/>
        <v>0</v>
      </c>
      <c r="AP49" s="57"/>
      <c r="AQ49" s="44"/>
      <c r="AR49" s="95">
        <f t="shared" si="55"/>
        <v>0</v>
      </c>
      <c r="AS49" s="117">
        <f t="shared" si="56"/>
        <v>0</v>
      </c>
    </row>
    <row r="50" ht="15.75" customHeight="1">
      <c r="A50" s="34"/>
      <c r="B50" s="116"/>
      <c r="C50" s="116"/>
      <c r="D50" s="116"/>
      <c r="E50" s="116"/>
      <c r="F50" s="116"/>
      <c r="G50" s="36"/>
      <c r="H50" s="116"/>
      <c r="I50" s="95">
        <f t="shared" si="50"/>
        <v>0</v>
      </c>
      <c r="J50" s="116"/>
      <c r="K50" s="116"/>
      <c r="L50" s="116"/>
      <c r="M50" s="116"/>
      <c r="N50" s="116"/>
      <c r="O50" s="36"/>
      <c r="P50" s="116"/>
      <c r="Q50" s="95">
        <f t="shared" si="51"/>
        <v>0</v>
      </c>
      <c r="R50" s="116"/>
      <c r="S50" s="116"/>
      <c r="T50" s="116"/>
      <c r="U50" s="116"/>
      <c r="V50" s="116"/>
      <c r="W50" s="36"/>
      <c r="X50" s="116"/>
      <c r="Y50" s="95">
        <f t="shared" si="52"/>
        <v>0</v>
      </c>
      <c r="Z50" s="116"/>
      <c r="AA50" s="116"/>
      <c r="AB50" s="116"/>
      <c r="AC50" s="116"/>
      <c r="AD50" s="116"/>
      <c r="AE50" s="36"/>
      <c r="AF50" s="116"/>
      <c r="AG50" s="95">
        <f t="shared" si="53"/>
        <v>0</v>
      </c>
      <c r="AH50" s="116"/>
      <c r="AI50" s="116"/>
      <c r="AJ50" s="116"/>
      <c r="AK50" s="116"/>
      <c r="AL50" s="116"/>
      <c r="AM50" s="36"/>
      <c r="AN50" s="116"/>
      <c r="AO50" s="95">
        <f t="shared" si="54"/>
        <v>0</v>
      </c>
      <c r="AP50" s="57"/>
      <c r="AQ50" s="44"/>
      <c r="AR50" s="95">
        <f t="shared" si="55"/>
        <v>0</v>
      </c>
      <c r="AS50" s="117">
        <f t="shared" si="56"/>
        <v>0</v>
      </c>
    </row>
    <row r="51" ht="15.75" customHeight="1">
      <c r="A51" s="34"/>
      <c r="B51" s="116"/>
      <c r="C51" s="116"/>
      <c r="D51" s="116"/>
      <c r="E51" s="116"/>
      <c r="F51" s="116"/>
      <c r="G51" s="36"/>
      <c r="H51" s="116"/>
      <c r="I51" s="95">
        <f t="shared" si="50"/>
        <v>0</v>
      </c>
      <c r="J51" s="116"/>
      <c r="K51" s="116"/>
      <c r="L51" s="116"/>
      <c r="M51" s="116"/>
      <c r="N51" s="116"/>
      <c r="O51" s="36"/>
      <c r="P51" s="116"/>
      <c r="Q51" s="95">
        <f t="shared" si="51"/>
        <v>0</v>
      </c>
      <c r="R51" s="116"/>
      <c r="S51" s="116"/>
      <c r="T51" s="116"/>
      <c r="U51" s="116"/>
      <c r="V51" s="116"/>
      <c r="W51" s="36"/>
      <c r="X51" s="116"/>
      <c r="Y51" s="95">
        <f t="shared" si="52"/>
        <v>0</v>
      </c>
      <c r="Z51" s="116"/>
      <c r="AA51" s="116"/>
      <c r="AB51" s="116"/>
      <c r="AC51" s="116"/>
      <c r="AD51" s="116"/>
      <c r="AE51" s="36"/>
      <c r="AF51" s="116"/>
      <c r="AG51" s="95">
        <f t="shared" si="53"/>
        <v>0</v>
      </c>
      <c r="AH51" s="116"/>
      <c r="AI51" s="116"/>
      <c r="AJ51" s="116"/>
      <c r="AK51" s="116"/>
      <c r="AL51" s="116"/>
      <c r="AM51" s="36"/>
      <c r="AN51" s="116"/>
      <c r="AO51" s="95">
        <f t="shared" si="54"/>
        <v>0</v>
      </c>
      <c r="AP51" s="57"/>
      <c r="AQ51" s="44"/>
      <c r="AR51" s="95">
        <f t="shared" si="55"/>
        <v>0</v>
      </c>
      <c r="AS51" s="117">
        <f t="shared" si="56"/>
        <v>0</v>
      </c>
    </row>
    <row r="52" ht="15.75" customHeight="1">
      <c r="A52" s="34"/>
      <c r="B52" s="116"/>
      <c r="C52" s="116"/>
      <c r="D52" s="116"/>
      <c r="E52" s="116"/>
      <c r="F52" s="116"/>
      <c r="G52" s="36"/>
      <c r="H52" s="116"/>
      <c r="I52" s="95">
        <f t="shared" si="50"/>
        <v>0</v>
      </c>
      <c r="J52" s="116"/>
      <c r="K52" s="116"/>
      <c r="L52" s="116"/>
      <c r="M52" s="116"/>
      <c r="N52" s="116"/>
      <c r="O52" s="36"/>
      <c r="P52" s="116"/>
      <c r="Q52" s="95">
        <f t="shared" si="51"/>
        <v>0</v>
      </c>
      <c r="R52" s="116"/>
      <c r="S52" s="116"/>
      <c r="T52" s="116"/>
      <c r="U52" s="116"/>
      <c r="V52" s="116"/>
      <c r="W52" s="36"/>
      <c r="X52" s="116"/>
      <c r="Y52" s="95">
        <f t="shared" si="52"/>
        <v>0</v>
      </c>
      <c r="Z52" s="116"/>
      <c r="AA52" s="116"/>
      <c r="AB52" s="116"/>
      <c r="AC52" s="116"/>
      <c r="AD52" s="116"/>
      <c r="AE52" s="36"/>
      <c r="AF52" s="116"/>
      <c r="AG52" s="95">
        <f t="shared" si="53"/>
        <v>0</v>
      </c>
      <c r="AH52" s="116"/>
      <c r="AI52" s="116"/>
      <c r="AJ52" s="116"/>
      <c r="AK52" s="116"/>
      <c r="AL52" s="116"/>
      <c r="AM52" s="36"/>
      <c r="AN52" s="116"/>
      <c r="AO52" s="95">
        <f t="shared" si="54"/>
        <v>0</v>
      </c>
      <c r="AP52" s="57"/>
      <c r="AQ52" s="44"/>
      <c r="AR52" s="95">
        <f t="shared" si="55"/>
        <v>0</v>
      </c>
      <c r="AS52" s="117">
        <f t="shared" si="56"/>
        <v>0</v>
      </c>
    </row>
    <row r="53" ht="15.75" customHeight="1">
      <c r="A53" s="34"/>
      <c r="B53" s="116"/>
      <c r="C53" s="116"/>
      <c r="D53" s="116"/>
      <c r="E53" s="116"/>
      <c r="F53" s="116"/>
      <c r="G53" s="36"/>
      <c r="H53" s="116"/>
      <c r="I53" s="95">
        <f t="shared" si="50"/>
        <v>0</v>
      </c>
      <c r="J53" s="116"/>
      <c r="K53" s="116"/>
      <c r="L53" s="116"/>
      <c r="M53" s="116"/>
      <c r="N53" s="116"/>
      <c r="O53" s="36"/>
      <c r="P53" s="116"/>
      <c r="Q53" s="95">
        <f t="shared" si="51"/>
        <v>0</v>
      </c>
      <c r="R53" s="116"/>
      <c r="S53" s="116"/>
      <c r="T53" s="116"/>
      <c r="U53" s="116"/>
      <c r="V53" s="116"/>
      <c r="W53" s="36"/>
      <c r="X53" s="116"/>
      <c r="Y53" s="95">
        <f t="shared" si="52"/>
        <v>0</v>
      </c>
      <c r="Z53" s="116"/>
      <c r="AA53" s="116"/>
      <c r="AB53" s="116"/>
      <c r="AC53" s="116"/>
      <c r="AD53" s="116"/>
      <c r="AE53" s="36"/>
      <c r="AF53" s="116"/>
      <c r="AG53" s="95">
        <f t="shared" si="53"/>
        <v>0</v>
      </c>
      <c r="AH53" s="116"/>
      <c r="AI53" s="116"/>
      <c r="AJ53" s="116"/>
      <c r="AK53" s="116"/>
      <c r="AL53" s="116"/>
      <c r="AM53" s="36"/>
      <c r="AN53" s="116"/>
      <c r="AO53" s="95">
        <f t="shared" si="54"/>
        <v>0</v>
      </c>
      <c r="AP53" s="57"/>
      <c r="AQ53" s="44"/>
      <c r="AR53" s="95">
        <f t="shared" si="55"/>
        <v>0</v>
      </c>
      <c r="AS53" s="117">
        <f t="shared" si="56"/>
        <v>0</v>
      </c>
    </row>
    <row r="54" ht="15.75" customHeight="1">
      <c r="A54" s="34"/>
      <c r="B54" s="116"/>
      <c r="C54" s="116"/>
      <c r="D54" s="116"/>
      <c r="E54" s="116"/>
      <c r="F54" s="116"/>
      <c r="G54" s="36"/>
      <c r="H54" s="116"/>
      <c r="I54" s="95">
        <f t="shared" si="50"/>
        <v>0</v>
      </c>
      <c r="J54" s="116"/>
      <c r="K54" s="116"/>
      <c r="L54" s="116"/>
      <c r="M54" s="116"/>
      <c r="N54" s="116"/>
      <c r="O54" s="36"/>
      <c r="P54" s="116"/>
      <c r="Q54" s="95">
        <f t="shared" si="51"/>
        <v>0</v>
      </c>
      <c r="R54" s="116"/>
      <c r="S54" s="116"/>
      <c r="T54" s="116"/>
      <c r="U54" s="116"/>
      <c r="V54" s="116"/>
      <c r="W54" s="36"/>
      <c r="X54" s="116"/>
      <c r="Y54" s="95">
        <f t="shared" si="52"/>
        <v>0</v>
      </c>
      <c r="Z54" s="116"/>
      <c r="AA54" s="116"/>
      <c r="AB54" s="116"/>
      <c r="AC54" s="116"/>
      <c r="AD54" s="116"/>
      <c r="AE54" s="36"/>
      <c r="AF54" s="116"/>
      <c r="AG54" s="95">
        <f t="shared" si="53"/>
        <v>0</v>
      </c>
      <c r="AH54" s="116"/>
      <c r="AI54" s="116"/>
      <c r="AJ54" s="116"/>
      <c r="AK54" s="116"/>
      <c r="AL54" s="116"/>
      <c r="AM54" s="36"/>
      <c r="AN54" s="116"/>
      <c r="AO54" s="95">
        <f t="shared" si="54"/>
        <v>0</v>
      </c>
      <c r="AP54" s="57"/>
      <c r="AQ54" s="44"/>
      <c r="AR54" s="95">
        <f t="shared" si="55"/>
        <v>0</v>
      </c>
      <c r="AS54" s="117">
        <f t="shared" si="56"/>
        <v>0</v>
      </c>
    </row>
    <row r="55" ht="15.75" customHeight="1">
      <c r="A55" s="46" t="s">
        <v>97</v>
      </c>
      <c r="B55" s="125">
        <f>SUM(B37:B54)</f>
        <v>0</v>
      </c>
      <c r="C55" s="125"/>
      <c r="D55" s="125">
        <f t="shared" ref="D55:H55" si="57">SUM(D37:D54)</f>
        <v>0</v>
      </c>
      <c r="E55" s="125">
        <f t="shared" si="57"/>
        <v>0</v>
      </c>
      <c r="F55" s="125">
        <f t="shared" si="57"/>
        <v>0</v>
      </c>
      <c r="G55" s="125">
        <f t="shared" si="57"/>
        <v>0</v>
      </c>
      <c r="H55" s="125">
        <f t="shared" si="57"/>
        <v>0</v>
      </c>
      <c r="I55" s="127"/>
      <c r="J55" s="125">
        <f t="shared" ref="J55:P55" si="58">SUM(J37:J54)</f>
        <v>0</v>
      </c>
      <c r="K55" s="125">
        <f t="shared" si="58"/>
        <v>0</v>
      </c>
      <c r="L55" s="125">
        <f t="shared" si="58"/>
        <v>0</v>
      </c>
      <c r="M55" s="125">
        <f t="shared" si="58"/>
        <v>0</v>
      </c>
      <c r="N55" s="125">
        <f t="shared" si="58"/>
        <v>0</v>
      </c>
      <c r="O55" s="125">
        <f t="shared" si="58"/>
        <v>0</v>
      </c>
      <c r="P55" s="125">
        <f t="shared" si="58"/>
        <v>0</v>
      </c>
      <c r="Q55" s="127"/>
      <c r="R55" s="125">
        <f t="shared" ref="R55:X55" si="59">SUM(R37:R54)</f>
        <v>0</v>
      </c>
      <c r="S55" s="125">
        <f t="shared" si="59"/>
        <v>0</v>
      </c>
      <c r="T55" s="125">
        <f t="shared" si="59"/>
        <v>0</v>
      </c>
      <c r="U55" s="125">
        <f t="shared" si="59"/>
        <v>0</v>
      </c>
      <c r="V55" s="125">
        <f t="shared" si="59"/>
        <v>0</v>
      </c>
      <c r="W55" s="125">
        <f t="shared" si="59"/>
        <v>0</v>
      </c>
      <c r="X55" s="125">
        <f t="shared" si="59"/>
        <v>0</v>
      </c>
      <c r="Y55" s="127"/>
      <c r="Z55" s="125">
        <f t="shared" ref="Z55:AF55" si="60">SUM(Z37:Z54)</f>
        <v>0</v>
      </c>
      <c r="AA55" s="125">
        <f t="shared" si="60"/>
        <v>0</v>
      </c>
      <c r="AB55" s="125">
        <f t="shared" si="60"/>
        <v>0</v>
      </c>
      <c r="AC55" s="125">
        <f t="shared" si="60"/>
        <v>0</v>
      </c>
      <c r="AD55" s="125">
        <f t="shared" si="60"/>
        <v>0</v>
      </c>
      <c r="AE55" s="125">
        <f t="shared" si="60"/>
        <v>0</v>
      </c>
      <c r="AF55" s="125">
        <f t="shared" si="60"/>
        <v>0</v>
      </c>
      <c r="AG55" s="127"/>
      <c r="AH55" s="125">
        <f t="shared" ref="AH55:AN55" si="61">SUM(AH37:AH54)</f>
        <v>0</v>
      </c>
      <c r="AI55" s="125">
        <f t="shared" si="61"/>
        <v>0</v>
      </c>
      <c r="AJ55" s="125">
        <f t="shared" si="61"/>
        <v>0</v>
      </c>
      <c r="AK55" s="125">
        <f t="shared" si="61"/>
        <v>0</v>
      </c>
      <c r="AL55" s="125">
        <f t="shared" si="61"/>
        <v>0</v>
      </c>
      <c r="AM55" s="125">
        <f t="shared" si="61"/>
        <v>0</v>
      </c>
      <c r="AN55" s="125">
        <f t="shared" si="61"/>
        <v>0</v>
      </c>
      <c r="AO55" s="127"/>
      <c r="AP55" s="125">
        <f>SUM(AP37:AP54)</f>
        <v>0</v>
      </c>
      <c r="AQ55" s="125"/>
      <c r="AR55" s="127"/>
      <c r="AS55" s="126">
        <f>SUM(AS37:AS54)</f>
        <v>0</v>
      </c>
    </row>
    <row r="56" ht="15.75" customHeight="1">
      <c r="A56" s="58" t="s">
        <v>98</v>
      </c>
      <c r="B56" s="57"/>
      <c r="C56" s="57"/>
      <c r="D56" s="57"/>
      <c r="E56" s="57"/>
      <c r="F56" s="57"/>
      <c r="G56" s="57"/>
      <c r="H56" s="57"/>
      <c r="I56" s="124"/>
      <c r="J56" s="116"/>
      <c r="K56" s="57"/>
      <c r="L56" s="57"/>
      <c r="M56" s="57"/>
      <c r="N56" s="57"/>
      <c r="O56" s="57"/>
      <c r="P56" s="57"/>
      <c r="Q56" s="124"/>
      <c r="R56" s="116"/>
      <c r="S56" s="57"/>
      <c r="T56" s="57"/>
      <c r="U56" s="57"/>
      <c r="V56" s="57"/>
      <c r="W56" s="57"/>
      <c r="X56" s="57"/>
      <c r="Y56" s="124"/>
      <c r="Z56" s="116"/>
      <c r="AA56" s="57"/>
      <c r="AB56" s="57"/>
      <c r="AC56" s="57"/>
      <c r="AD56" s="57"/>
      <c r="AE56" s="57"/>
      <c r="AF56" s="57"/>
      <c r="AG56" s="124"/>
      <c r="AH56" s="116"/>
      <c r="AI56" s="57"/>
      <c r="AJ56" s="57"/>
      <c r="AK56" s="57"/>
      <c r="AL56" s="57"/>
      <c r="AM56" s="57"/>
      <c r="AN56" s="57"/>
      <c r="AO56" s="124"/>
      <c r="AP56" s="57"/>
      <c r="AQ56" s="57"/>
      <c r="AR56" s="124"/>
      <c r="AS56" s="57"/>
    </row>
    <row r="57" ht="15.75" customHeight="1">
      <c r="A57" s="59" t="s">
        <v>99</v>
      </c>
      <c r="B57" s="43"/>
      <c r="C57" s="43"/>
      <c r="D57" s="43"/>
      <c r="E57" s="43"/>
      <c r="F57" s="43"/>
      <c r="G57" s="45"/>
      <c r="H57" s="43"/>
      <c r="I57" s="95">
        <f t="shared" ref="I57:I65" si="62">SUM(B57:H57)</f>
        <v>0</v>
      </c>
      <c r="J57" s="43"/>
      <c r="K57" s="43"/>
      <c r="L57" s="43"/>
      <c r="M57" s="43"/>
      <c r="N57" s="43"/>
      <c r="O57" s="45"/>
      <c r="P57" s="43"/>
      <c r="Q57" s="95">
        <f t="shared" ref="Q57:Q65" si="63">SUM(J57:P57)</f>
        <v>0</v>
      </c>
      <c r="R57" s="43"/>
      <c r="S57" s="43"/>
      <c r="T57" s="43"/>
      <c r="U57" s="43"/>
      <c r="V57" s="43"/>
      <c r="W57" s="45"/>
      <c r="X57" s="43"/>
      <c r="Y57" s="95">
        <f t="shared" ref="Y57:Y65" si="64">SUM(R57:X57)</f>
        <v>0</v>
      </c>
      <c r="Z57" s="43"/>
      <c r="AA57" s="43"/>
      <c r="AB57" s="43"/>
      <c r="AC57" s="43"/>
      <c r="AD57" s="43"/>
      <c r="AE57" s="45"/>
      <c r="AF57" s="43"/>
      <c r="AG57" s="95">
        <f t="shared" ref="AG57:AG65" si="65">SUM(Z57:AF57)</f>
        <v>0</v>
      </c>
      <c r="AH57" s="43"/>
      <c r="AI57" s="43"/>
      <c r="AJ57" s="43"/>
      <c r="AK57" s="43"/>
      <c r="AL57" s="43"/>
      <c r="AM57" s="45"/>
      <c r="AN57" s="43"/>
      <c r="AO57" s="95">
        <f t="shared" ref="AO57:AO65" si="66">SUM(AH57:AN57)</f>
        <v>0</v>
      </c>
      <c r="AP57" s="44"/>
      <c r="AQ57" s="44"/>
      <c r="AR57" s="95">
        <f t="shared" ref="AR57:AR65" si="67">SUM(AJ57:AP57)</f>
        <v>0</v>
      </c>
      <c r="AS57" s="114">
        <f t="shared" ref="AS57:AS65" si="68">SUM(AR57,AO57,AG57,Y57,Q57,I57)</f>
        <v>0</v>
      </c>
    </row>
    <row r="58" ht="15.75" customHeight="1">
      <c r="A58" s="59"/>
      <c r="B58" s="43"/>
      <c r="C58" s="43"/>
      <c r="D58" s="43"/>
      <c r="E58" s="43"/>
      <c r="F58" s="43"/>
      <c r="G58" s="45"/>
      <c r="H58" s="43"/>
      <c r="I58" s="95">
        <f t="shared" si="62"/>
        <v>0</v>
      </c>
      <c r="J58" s="43"/>
      <c r="K58" s="43"/>
      <c r="L58" s="43"/>
      <c r="M58" s="43"/>
      <c r="N58" s="43"/>
      <c r="O58" s="45"/>
      <c r="P58" s="43"/>
      <c r="Q58" s="95">
        <f t="shared" si="63"/>
        <v>0</v>
      </c>
      <c r="R58" s="43"/>
      <c r="S58" s="43"/>
      <c r="T58" s="43"/>
      <c r="U58" s="43"/>
      <c r="V58" s="43"/>
      <c r="W58" s="45"/>
      <c r="X58" s="43"/>
      <c r="Y58" s="95">
        <f t="shared" si="64"/>
        <v>0</v>
      </c>
      <c r="Z58" s="43"/>
      <c r="AA58" s="43"/>
      <c r="AB58" s="43"/>
      <c r="AC58" s="43"/>
      <c r="AD58" s="43"/>
      <c r="AE58" s="45"/>
      <c r="AF58" s="43"/>
      <c r="AG58" s="95">
        <f t="shared" si="65"/>
        <v>0</v>
      </c>
      <c r="AH58" s="43"/>
      <c r="AI58" s="43"/>
      <c r="AJ58" s="43"/>
      <c r="AK58" s="43"/>
      <c r="AL58" s="43"/>
      <c r="AM58" s="45"/>
      <c r="AN58" s="43"/>
      <c r="AO58" s="95">
        <f t="shared" si="66"/>
        <v>0</v>
      </c>
      <c r="AP58" s="44"/>
      <c r="AQ58" s="44"/>
      <c r="AR58" s="95">
        <f t="shared" si="67"/>
        <v>0</v>
      </c>
      <c r="AS58" s="114">
        <f t="shared" si="68"/>
        <v>0</v>
      </c>
    </row>
    <row r="59" ht="15.75" customHeight="1">
      <c r="A59" s="59"/>
      <c r="B59" s="43"/>
      <c r="C59" s="43"/>
      <c r="D59" s="43"/>
      <c r="E59" s="43"/>
      <c r="F59" s="43"/>
      <c r="G59" s="45"/>
      <c r="H59" s="43"/>
      <c r="I59" s="95">
        <f t="shared" si="62"/>
        <v>0</v>
      </c>
      <c r="J59" s="43"/>
      <c r="K59" s="43"/>
      <c r="L59" s="43"/>
      <c r="M59" s="43"/>
      <c r="N59" s="43"/>
      <c r="O59" s="45"/>
      <c r="P59" s="43"/>
      <c r="Q59" s="95">
        <f t="shared" si="63"/>
        <v>0</v>
      </c>
      <c r="R59" s="43"/>
      <c r="S59" s="43"/>
      <c r="T59" s="43"/>
      <c r="U59" s="43"/>
      <c r="V59" s="43"/>
      <c r="W59" s="45"/>
      <c r="X59" s="43"/>
      <c r="Y59" s="95">
        <f t="shared" si="64"/>
        <v>0</v>
      </c>
      <c r="Z59" s="43"/>
      <c r="AA59" s="43"/>
      <c r="AB59" s="43"/>
      <c r="AC59" s="43"/>
      <c r="AD59" s="43"/>
      <c r="AE59" s="45"/>
      <c r="AF59" s="43"/>
      <c r="AG59" s="95">
        <f t="shared" si="65"/>
        <v>0</v>
      </c>
      <c r="AH59" s="43"/>
      <c r="AI59" s="43"/>
      <c r="AJ59" s="43"/>
      <c r="AK59" s="43"/>
      <c r="AL59" s="43"/>
      <c r="AM59" s="45"/>
      <c r="AN59" s="43"/>
      <c r="AO59" s="95">
        <f t="shared" si="66"/>
        <v>0</v>
      </c>
      <c r="AP59" s="44"/>
      <c r="AQ59" s="44"/>
      <c r="AR59" s="95">
        <f t="shared" si="67"/>
        <v>0</v>
      </c>
      <c r="AS59" s="114">
        <f t="shared" si="68"/>
        <v>0</v>
      </c>
    </row>
    <row r="60" ht="15.75" customHeight="1">
      <c r="A60" s="59"/>
      <c r="B60" s="43"/>
      <c r="C60" s="43"/>
      <c r="D60" s="43"/>
      <c r="E60" s="43"/>
      <c r="F60" s="43"/>
      <c r="G60" s="45"/>
      <c r="H60" s="43"/>
      <c r="I60" s="95">
        <f t="shared" si="62"/>
        <v>0</v>
      </c>
      <c r="J60" s="43"/>
      <c r="K60" s="43"/>
      <c r="L60" s="43"/>
      <c r="M60" s="43"/>
      <c r="N60" s="43"/>
      <c r="O60" s="45"/>
      <c r="P60" s="43"/>
      <c r="Q60" s="95">
        <f t="shared" si="63"/>
        <v>0</v>
      </c>
      <c r="R60" s="43"/>
      <c r="S60" s="43"/>
      <c r="T60" s="43"/>
      <c r="U60" s="43"/>
      <c r="V60" s="43"/>
      <c r="W60" s="45"/>
      <c r="X60" s="43"/>
      <c r="Y60" s="95">
        <f t="shared" si="64"/>
        <v>0</v>
      </c>
      <c r="Z60" s="43"/>
      <c r="AA60" s="43"/>
      <c r="AB60" s="43"/>
      <c r="AC60" s="43"/>
      <c r="AD60" s="43"/>
      <c r="AE60" s="45"/>
      <c r="AF60" s="43"/>
      <c r="AG60" s="95">
        <f t="shared" si="65"/>
        <v>0</v>
      </c>
      <c r="AH60" s="43"/>
      <c r="AI60" s="43"/>
      <c r="AJ60" s="43"/>
      <c r="AK60" s="43"/>
      <c r="AL60" s="43"/>
      <c r="AM60" s="45"/>
      <c r="AN60" s="43"/>
      <c r="AO60" s="95">
        <f t="shared" si="66"/>
        <v>0</v>
      </c>
      <c r="AP60" s="44"/>
      <c r="AQ60" s="44"/>
      <c r="AR60" s="95">
        <f t="shared" si="67"/>
        <v>0</v>
      </c>
      <c r="AS60" s="114">
        <f t="shared" si="68"/>
        <v>0</v>
      </c>
    </row>
    <row r="61" ht="15.75" customHeight="1">
      <c r="A61" s="59"/>
      <c r="B61" s="43"/>
      <c r="C61" s="43"/>
      <c r="D61" s="43"/>
      <c r="E61" s="43"/>
      <c r="F61" s="43"/>
      <c r="G61" s="45"/>
      <c r="H61" s="43"/>
      <c r="I61" s="95">
        <f t="shared" si="62"/>
        <v>0</v>
      </c>
      <c r="J61" s="43"/>
      <c r="K61" s="43"/>
      <c r="L61" s="43"/>
      <c r="M61" s="43"/>
      <c r="N61" s="43"/>
      <c r="O61" s="45"/>
      <c r="P61" s="43"/>
      <c r="Q61" s="95">
        <f t="shared" si="63"/>
        <v>0</v>
      </c>
      <c r="R61" s="43"/>
      <c r="S61" s="43"/>
      <c r="T61" s="43"/>
      <c r="U61" s="43"/>
      <c r="V61" s="43"/>
      <c r="W61" s="45"/>
      <c r="X61" s="43"/>
      <c r="Y61" s="95">
        <f t="shared" si="64"/>
        <v>0</v>
      </c>
      <c r="Z61" s="43"/>
      <c r="AA61" s="43"/>
      <c r="AB61" s="43"/>
      <c r="AC61" s="43"/>
      <c r="AD61" s="43"/>
      <c r="AE61" s="45"/>
      <c r="AF61" s="43"/>
      <c r="AG61" s="95">
        <f t="shared" si="65"/>
        <v>0</v>
      </c>
      <c r="AH61" s="43"/>
      <c r="AI61" s="43"/>
      <c r="AJ61" s="43"/>
      <c r="AK61" s="43"/>
      <c r="AL61" s="43"/>
      <c r="AM61" s="45"/>
      <c r="AN61" s="43"/>
      <c r="AO61" s="95">
        <f t="shared" si="66"/>
        <v>0</v>
      </c>
      <c r="AP61" s="44"/>
      <c r="AQ61" s="44"/>
      <c r="AR61" s="95">
        <f t="shared" si="67"/>
        <v>0</v>
      </c>
      <c r="AS61" s="114">
        <f t="shared" si="68"/>
        <v>0</v>
      </c>
    </row>
    <row r="62" ht="15.75" customHeight="1">
      <c r="A62" s="59"/>
      <c r="B62" s="43"/>
      <c r="C62" s="43"/>
      <c r="D62" s="43"/>
      <c r="E62" s="43"/>
      <c r="F62" s="43"/>
      <c r="G62" s="45"/>
      <c r="H62" s="43"/>
      <c r="I62" s="95">
        <f t="shared" si="62"/>
        <v>0</v>
      </c>
      <c r="J62" s="43"/>
      <c r="K62" s="43"/>
      <c r="L62" s="43"/>
      <c r="M62" s="43"/>
      <c r="N62" s="43"/>
      <c r="O62" s="45"/>
      <c r="P62" s="43"/>
      <c r="Q62" s="95">
        <f t="shared" si="63"/>
        <v>0</v>
      </c>
      <c r="R62" s="43"/>
      <c r="S62" s="43"/>
      <c r="T62" s="43"/>
      <c r="U62" s="43"/>
      <c r="V62" s="43"/>
      <c r="W62" s="45"/>
      <c r="X62" s="43"/>
      <c r="Y62" s="95">
        <f t="shared" si="64"/>
        <v>0</v>
      </c>
      <c r="Z62" s="43"/>
      <c r="AA62" s="43"/>
      <c r="AB62" s="43"/>
      <c r="AC62" s="43"/>
      <c r="AD62" s="43"/>
      <c r="AE62" s="45"/>
      <c r="AF62" s="43"/>
      <c r="AG62" s="95">
        <f t="shared" si="65"/>
        <v>0</v>
      </c>
      <c r="AH62" s="43"/>
      <c r="AI62" s="43"/>
      <c r="AJ62" s="43"/>
      <c r="AK62" s="43"/>
      <c r="AL62" s="43"/>
      <c r="AM62" s="45"/>
      <c r="AN62" s="43"/>
      <c r="AO62" s="95">
        <f t="shared" si="66"/>
        <v>0</v>
      </c>
      <c r="AP62" s="44"/>
      <c r="AQ62" s="44"/>
      <c r="AR62" s="95">
        <f t="shared" si="67"/>
        <v>0</v>
      </c>
      <c r="AS62" s="114">
        <f t="shared" si="68"/>
        <v>0</v>
      </c>
    </row>
    <row r="63" ht="15.75" customHeight="1">
      <c r="A63" s="59"/>
      <c r="B63" s="43"/>
      <c r="C63" s="43"/>
      <c r="D63" s="43"/>
      <c r="E63" s="43"/>
      <c r="F63" s="43"/>
      <c r="G63" s="45"/>
      <c r="H63" s="43"/>
      <c r="I63" s="95">
        <f t="shared" si="62"/>
        <v>0</v>
      </c>
      <c r="J63" s="43"/>
      <c r="K63" s="43"/>
      <c r="L63" s="43"/>
      <c r="M63" s="43"/>
      <c r="N63" s="43"/>
      <c r="O63" s="45"/>
      <c r="P63" s="43"/>
      <c r="Q63" s="95">
        <f t="shared" si="63"/>
        <v>0</v>
      </c>
      <c r="R63" s="43"/>
      <c r="S63" s="43"/>
      <c r="T63" s="43"/>
      <c r="U63" s="43"/>
      <c r="V63" s="43"/>
      <c r="W63" s="45"/>
      <c r="X63" s="43"/>
      <c r="Y63" s="95">
        <f t="shared" si="64"/>
        <v>0</v>
      </c>
      <c r="Z63" s="43"/>
      <c r="AA63" s="43"/>
      <c r="AB63" s="43"/>
      <c r="AC63" s="43"/>
      <c r="AD63" s="43"/>
      <c r="AE63" s="45"/>
      <c r="AF63" s="43"/>
      <c r="AG63" s="95">
        <f t="shared" si="65"/>
        <v>0</v>
      </c>
      <c r="AH63" s="43"/>
      <c r="AI63" s="43"/>
      <c r="AJ63" s="43"/>
      <c r="AK63" s="43"/>
      <c r="AL63" s="43"/>
      <c r="AM63" s="45"/>
      <c r="AN63" s="43"/>
      <c r="AO63" s="95">
        <f t="shared" si="66"/>
        <v>0</v>
      </c>
      <c r="AP63" s="44"/>
      <c r="AQ63" s="44"/>
      <c r="AR63" s="95">
        <f t="shared" si="67"/>
        <v>0</v>
      </c>
      <c r="AS63" s="114">
        <f t="shared" si="68"/>
        <v>0</v>
      </c>
    </row>
    <row r="64" ht="15.75" customHeight="1">
      <c r="A64" s="59"/>
      <c r="B64" s="116"/>
      <c r="C64" s="116"/>
      <c r="D64" s="116"/>
      <c r="E64" s="116"/>
      <c r="F64" s="116"/>
      <c r="G64" s="36"/>
      <c r="H64" s="116"/>
      <c r="I64" s="95">
        <f t="shared" si="62"/>
        <v>0</v>
      </c>
      <c r="J64" s="116"/>
      <c r="K64" s="116"/>
      <c r="L64" s="116"/>
      <c r="M64" s="116"/>
      <c r="N64" s="116"/>
      <c r="O64" s="36"/>
      <c r="P64" s="116"/>
      <c r="Q64" s="95">
        <f t="shared" si="63"/>
        <v>0</v>
      </c>
      <c r="R64" s="116"/>
      <c r="S64" s="116"/>
      <c r="T64" s="116"/>
      <c r="U64" s="116"/>
      <c r="V64" s="116"/>
      <c r="W64" s="36"/>
      <c r="X64" s="116"/>
      <c r="Y64" s="95">
        <f t="shared" si="64"/>
        <v>0</v>
      </c>
      <c r="Z64" s="116"/>
      <c r="AA64" s="116"/>
      <c r="AB64" s="116"/>
      <c r="AC64" s="116"/>
      <c r="AD64" s="116"/>
      <c r="AE64" s="36"/>
      <c r="AF64" s="116"/>
      <c r="AG64" s="95">
        <f t="shared" si="65"/>
        <v>0</v>
      </c>
      <c r="AH64" s="116"/>
      <c r="AI64" s="116"/>
      <c r="AJ64" s="116"/>
      <c r="AK64" s="116"/>
      <c r="AL64" s="116"/>
      <c r="AM64" s="36"/>
      <c r="AN64" s="116"/>
      <c r="AO64" s="95">
        <f t="shared" si="66"/>
        <v>0</v>
      </c>
      <c r="AP64" s="57"/>
      <c r="AQ64" s="44"/>
      <c r="AR64" s="95">
        <f t="shared" si="67"/>
        <v>0</v>
      </c>
      <c r="AS64" s="117">
        <f t="shared" si="68"/>
        <v>0</v>
      </c>
    </row>
    <row r="65" ht="15.75" customHeight="1">
      <c r="A65" s="59"/>
      <c r="B65" s="116"/>
      <c r="C65" s="116"/>
      <c r="D65" s="116"/>
      <c r="E65" s="116"/>
      <c r="F65" s="116"/>
      <c r="G65" s="36"/>
      <c r="H65" s="116"/>
      <c r="I65" s="95">
        <f t="shared" si="62"/>
        <v>0</v>
      </c>
      <c r="J65" s="116"/>
      <c r="K65" s="116"/>
      <c r="L65" s="116"/>
      <c r="M65" s="116"/>
      <c r="N65" s="116"/>
      <c r="O65" s="36"/>
      <c r="P65" s="116"/>
      <c r="Q65" s="95">
        <f t="shared" si="63"/>
        <v>0</v>
      </c>
      <c r="R65" s="116"/>
      <c r="S65" s="116"/>
      <c r="T65" s="116"/>
      <c r="U65" s="116"/>
      <c r="V65" s="116"/>
      <c r="W65" s="36"/>
      <c r="X65" s="116"/>
      <c r="Y65" s="95">
        <f t="shared" si="64"/>
        <v>0</v>
      </c>
      <c r="Z65" s="116"/>
      <c r="AA65" s="116"/>
      <c r="AB65" s="116"/>
      <c r="AC65" s="116"/>
      <c r="AD65" s="116"/>
      <c r="AE65" s="36"/>
      <c r="AF65" s="116"/>
      <c r="AG65" s="95">
        <f t="shared" si="65"/>
        <v>0</v>
      </c>
      <c r="AH65" s="116"/>
      <c r="AI65" s="116"/>
      <c r="AJ65" s="116"/>
      <c r="AK65" s="116"/>
      <c r="AL65" s="116"/>
      <c r="AM65" s="36"/>
      <c r="AN65" s="116"/>
      <c r="AO65" s="95">
        <f t="shared" si="66"/>
        <v>0</v>
      </c>
      <c r="AP65" s="57"/>
      <c r="AQ65" s="44"/>
      <c r="AR65" s="95">
        <f t="shared" si="67"/>
        <v>0</v>
      </c>
      <c r="AS65" s="117">
        <f t="shared" si="68"/>
        <v>0</v>
      </c>
    </row>
    <row r="66" ht="15.75" customHeight="1">
      <c r="A66" s="46" t="s">
        <v>100</v>
      </c>
      <c r="B66" s="125">
        <f>SUM(B57:B65)</f>
        <v>0</v>
      </c>
      <c r="C66" s="125"/>
      <c r="D66" s="125">
        <f t="shared" ref="D66:H66" si="69">SUM(D57:D65)</f>
        <v>0</v>
      </c>
      <c r="E66" s="125">
        <f t="shared" si="69"/>
        <v>0</v>
      </c>
      <c r="F66" s="125">
        <f t="shared" si="69"/>
        <v>0</v>
      </c>
      <c r="G66" s="125">
        <f t="shared" si="69"/>
        <v>0</v>
      </c>
      <c r="H66" s="125">
        <f t="shared" si="69"/>
        <v>0</v>
      </c>
      <c r="I66" s="127"/>
      <c r="J66" s="125">
        <f t="shared" ref="J66:P66" si="70">SUM(J57:J65)</f>
        <v>0</v>
      </c>
      <c r="K66" s="125">
        <f t="shared" si="70"/>
        <v>0</v>
      </c>
      <c r="L66" s="125">
        <f t="shared" si="70"/>
        <v>0</v>
      </c>
      <c r="M66" s="125">
        <f t="shared" si="70"/>
        <v>0</v>
      </c>
      <c r="N66" s="125">
        <f t="shared" si="70"/>
        <v>0</v>
      </c>
      <c r="O66" s="125">
        <f t="shared" si="70"/>
        <v>0</v>
      </c>
      <c r="P66" s="125">
        <f t="shared" si="70"/>
        <v>0</v>
      </c>
      <c r="Q66" s="127"/>
      <c r="R66" s="125">
        <f t="shared" ref="R66:X66" si="71">SUM(R57:R65)</f>
        <v>0</v>
      </c>
      <c r="S66" s="125">
        <f t="shared" si="71"/>
        <v>0</v>
      </c>
      <c r="T66" s="125">
        <f t="shared" si="71"/>
        <v>0</v>
      </c>
      <c r="U66" s="125">
        <f t="shared" si="71"/>
        <v>0</v>
      </c>
      <c r="V66" s="125">
        <f t="shared" si="71"/>
        <v>0</v>
      </c>
      <c r="W66" s="125">
        <f t="shared" si="71"/>
        <v>0</v>
      </c>
      <c r="X66" s="125">
        <f t="shared" si="71"/>
        <v>0</v>
      </c>
      <c r="Y66" s="127"/>
      <c r="Z66" s="125">
        <f t="shared" ref="Z66:AF66" si="72">SUM(Z57:Z65)</f>
        <v>0</v>
      </c>
      <c r="AA66" s="125">
        <f t="shared" si="72"/>
        <v>0</v>
      </c>
      <c r="AB66" s="125">
        <f t="shared" si="72"/>
        <v>0</v>
      </c>
      <c r="AC66" s="125">
        <f t="shared" si="72"/>
        <v>0</v>
      </c>
      <c r="AD66" s="125">
        <f t="shared" si="72"/>
        <v>0</v>
      </c>
      <c r="AE66" s="125">
        <f t="shared" si="72"/>
        <v>0</v>
      </c>
      <c r="AF66" s="125">
        <f t="shared" si="72"/>
        <v>0</v>
      </c>
      <c r="AG66" s="127"/>
      <c r="AH66" s="125">
        <f t="shared" ref="AH66:AN66" si="73">SUM(AH57:AH65)</f>
        <v>0</v>
      </c>
      <c r="AI66" s="125">
        <f t="shared" si="73"/>
        <v>0</v>
      </c>
      <c r="AJ66" s="125">
        <f t="shared" si="73"/>
        <v>0</v>
      </c>
      <c r="AK66" s="125">
        <f t="shared" si="73"/>
        <v>0</v>
      </c>
      <c r="AL66" s="125">
        <f t="shared" si="73"/>
        <v>0</v>
      </c>
      <c r="AM66" s="125">
        <f t="shared" si="73"/>
        <v>0</v>
      </c>
      <c r="AN66" s="125">
        <f t="shared" si="73"/>
        <v>0</v>
      </c>
      <c r="AO66" s="127"/>
      <c r="AP66" s="125">
        <f>SUM(AP57:AP65)</f>
        <v>0</v>
      </c>
      <c r="AQ66" s="125"/>
      <c r="AR66" s="127"/>
      <c r="AS66" s="126">
        <f>SUM(AS57:AS65)</f>
        <v>0</v>
      </c>
    </row>
    <row r="67" ht="15.75" customHeight="1">
      <c r="A67" s="58" t="s">
        <v>101</v>
      </c>
      <c r="B67" s="57"/>
      <c r="C67" s="57"/>
      <c r="D67" s="57"/>
      <c r="E67" s="57"/>
      <c r="F67" s="57"/>
      <c r="G67" s="57"/>
      <c r="H67" s="57"/>
      <c r="I67" s="124"/>
      <c r="J67" s="116"/>
      <c r="K67" s="57"/>
      <c r="L67" s="57"/>
      <c r="M67" s="57"/>
      <c r="N67" s="57"/>
      <c r="O67" s="57"/>
      <c r="P67" s="57"/>
      <c r="Q67" s="124"/>
      <c r="R67" s="116"/>
      <c r="S67" s="57"/>
      <c r="T67" s="57"/>
      <c r="U67" s="57"/>
      <c r="V67" s="57"/>
      <c r="W67" s="57"/>
      <c r="X67" s="57"/>
      <c r="Y67" s="124"/>
      <c r="Z67" s="116"/>
      <c r="AA67" s="57"/>
      <c r="AB67" s="57"/>
      <c r="AC67" s="57"/>
      <c r="AD67" s="57"/>
      <c r="AE67" s="57"/>
      <c r="AF67" s="57"/>
      <c r="AG67" s="124"/>
      <c r="AH67" s="116"/>
      <c r="AI67" s="57"/>
      <c r="AJ67" s="57"/>
      <c r="AK67" s="57"/>
      <c r="AL67" s="57"/>
      <c r="AM67" s="57"/>
      <c r="AN67" s="57"/>
      <c r="AO67" s="124"/>
      <c r="AP67" s="57"/>
      <c r="AQ67" s="57"/>
      <c r="AR67" s="124"/>
      <c r="AS67" s="57"/>
    </row>
    <row r="68" ht="15.75" customHeight="1">
      <c r="A68" s="59" t="s">
        <v>102</v>
      </c>
      <c r="B68" s="43"/>
      <c r="C68" s="43"/>
      <c r="D68" s="43"/>
      <c r="E68" s="43"/>
      <c r="F68" s="43"/>
      <c r="G68" s="45"/>
      <c r="H68" s="43"/>
      <c r="I68" s="95">
        <f t="shared" ref="I68:I78" si="74">SUM(B68:H68)</f>
        <v>0</v>
      </c>
      <c r="J68" s="43"/>
      <c r="K68" s="43"/>
      <c r="L68" s="43"/>
      <c r="M68" s="43"/>
      <c r="N68" s="43"/>
      <c r="O68" s="45"/>
      <c r="P68" s="43"/>
      <c r="Q68" s="95">
        <f t="shared" ref="Q68:Q78" si="75">SUM(J68:P68)</f>
        <v>0</v>
      </c>
      <c r="R68" s="43"/>
      <c r="S68" s="43"/>
      <c r="T68" s="43"/>
      <c r="U68" s="43"/>
      <c r="V68" s="43"/>
      <c r="W68" s="45"/>
      <c r="X68" s="43"/>
      <c r="Y68" s="95">
        <f t="shared" ref="Y68:Y78" si="76">SUM(R68:X68)</f>
        <v>0</v>
      </c>
      <c r="Z68" s="43"/>
      <c r="AA68" s="43"/>
      <c r="AB68" s="43"/>
      <c r="AC68" s="43"/>
      <c r="AD68" s="43"/>
      <c r="AE68" s="45"/>
      <c r="AF68" s="43"/>
      <c r="AG68" s="95">
        <f t="shared" ref="AG68:AG78" si="77">SUM(Z68:AF68)</f>
        <v>0</v>
      </c>
      <c r="AH68" s="43"/>
      <c r="AI68" s="43"/>
      <c r="AJ68" s="43"/>
      <c r="AK68" s="43"/>
      <c r="AL68" s="43"/>
      <c r="AM68" s="45"/>
      <c r="AN68" s="43"/>
      <c r="AO68" s="95">
        <f t="shared" ref="AO68:AO78" si="78">SUM(AH68:AN68)</f>
        <v>0</v>
      </c>
      <c r="AP68" s="44"/>
      <c r="AQ68" s="44"/>
      <c r="AR68" s="95">
        <f t="shared" ref="AR68:AR78" si="79">SUM(AJ68:AP68)</f>
        <v>0</v>
      </c>
      <c r="AS68" s="114">
        <f t="shared" ref="AS68:AS78" si="80">SUM(AR68,AO68,AG68,Y68,Q68,I68)</f>
        <v>0</v>
      </c>
    </row>
    <row r="69" ht="15.75" customHeight="1">
      <c r="A69" s="59" t="s">
        <v>103</v>
      </c>
      <c r="B69" s="116"/>
      <c r="C69" s="116"/>
      <c r="D69" s="116"/>
      <c r="E69" s="116"/>
      <c r="F69" s="116"/>
      <c r="G69" s="36"/>
      <c r="H69" s="116"/>
      <c r="I69" s="95">
        <f t="shared" si="74"/>
        <v>0</v>
      </c>
      <c r="J69" s="116"/>
      <c r="K69" s="116"/>
      <c r="L69" s="116"/>
      <c r="M69" s="116"/>
      <c r="N69" s="116"/>
      <c r="O69" s="36"/>
      <c r="P69" s="116"/>
      <c r="Q69" s="95">
        <f t="shared" si="75"/>
        <v>0</v>
      </c>
      <c r="R69" s="116"/>
      <c r="S69" s="116"/>
      <c r="T69" s="116"/>
      <c r="U69" s="116"/>
      <c r="V69" s="116"/>
      <c r="W69" s="36"/>
      <c r="X69" s="116"/>
      <c r="Y69" s="95">
        <f t="shared" si="76"/>
        <v>0</v>
      </c>
      <c r="Z69" s="116"/>
      <c r="AA69" s="116"/>
      <c r="AB69" s="116"/>
      <c r="AC69" s="116"/>
      <c r="AD69" s="116"/>
      <c r="AE69" s="36"/>
      <c r="AF69" s="116"/>
      <c r="AG69" s="95">
        <f t="shared" si="77"/>
        <v>0</v>
      </c>
      <c r="AH69" s="116"/>
      <c r="AI69" s="116"/>
      <c r="AJ69" s="116"/>
      <c r="AK69" s="116"/>
      <c r="AL69" s="116"/>
      <c r="AM69" s="36"/>
      <c r="AN69" s="116"/>
      <c r="AO69" s="95">
        <f t="shared" si="78"/>
        <v>0</v>
      </c>
      <c r="AP69" s="57"/>
      <c r="AQ69" s="44"/>
      <c r="AR69" s="95">
        <f t="shared" si="79"/>
        <v>0</v>
      </c>
      <c r="AS69" s="117">
        <f t="shared" si="80"/>
        <v>0</v>
      </c>
    </row>
    <row r="70" ht="15.75" customHeight="1">
      <c r="A70" s="59" t="s">
        <v>104</v>
      </c>
      <c r="B70" s="116"/>
      <c r="C70" s="116"/>
      <c r="D70" s="116"/>
      <c r="E70" s="116"/>
      <c r="F70" s="116"/>
      <c r="G70" s="36"/>
      <c r="H70" s="116"/>
      <c r="I70" s="95">
        <f t="shared" si="74"/>
        <v>0</v>
      </c>
      <c r="J70" s="116"/>
      <c r="K70" s="116"/>
      <c r="L70" s="116"/>
      <c r="M70" s="116"/>
      <c r="N70" s="116"/>
      <c r="O70" s="36"/>
      <c r="P70" s="116"/>
      <c r="Q70" s="95">
        <f t="shared" si="75"/>
        <v>0</v>
      </c>
      <c r="R70" s="116"/>
      <c r="S70" s="116"/>
      <c r="T70" s="116"/>
      <c r="U70" s="116"/>
      <c r="V70" s="116"/>
      <c r="W70" s="36"/>
      <c r="X70" s="116"/>
      <c r="Y70" s="95">
        <f t="shared" si="76"/>
        <v>0</v>
      </c>
      <c r="Z70" s="116"/>
      <c r="AA70" s="116"/>
      <c r="AB70" s="116"/>
      <c r="AC70" s="116"/>
      <c r="AD70" s="116"/>
      <c r="AE70" s="36"/>
      <c r="AF70" s="116"/>
      <c r="AG70" s="95">
        <f t="shared" si="77"/>
        <v>0</v>
      </c>
      <c r="AH70" s="116"/>
      <c r="AI70" s="116"/>
      <c r="AJ70" s="116"/>
      <c r="AK70" s="116"/>
      <c r="AL70" s="116"/>
      <c r="AM70" s="36"/>
      <c r="AN70" s="116"/>
      <c r="AO70" s="95">
        <f t="shared" si="78"/>
        <v>0</v>
      </c>
      <c r="AP70" s="57"/>
      <c r="AQ70" s="44"/>
      <c r="AR70" s="95">
        <f t="shared" si="79"/>
        <v>0</v>
      </c>
      <c r="AS70" s="117">
        <f t="shared" si="80"/>
        <v>0</v>
      </c>
    </row>
    <row r="71" ht="15.75" customHeight="1">
      <c r="A71" s="59" t="s">
        <v>105</v>
      </c>
      <c r="B71" s="116"/>
      <c r="C71" s="116"/>
      <c r="D71" s="116"/>
      <c r="E71" s="116"/>
      <c r="F71" s="116"/>
      <c r="G71" s="36"/>
      <c r="H71" s="116"/>
      <c r="I71" s="95">
        <f t="shared" si="74"/>
        <v>0</v>
      </c>
      <c r="J71" s="116"/>
      <c r="K71" s="116"/>
      <c r="L71" s="116"/>
      <c r="M71" s="116"/>
      <c r="N71" s="116"/>
      <c r="O71" s="36"/>
      <c r="P71" s="116"/>
      <c r="Q71" s="95">
        <f t="shared" si="75"/>
        <v>0</v>
      </c>
      <c r="R71" s="116"/>
      <c r="S71" s="116"/>
      <c r="T71" s="116"/>
      <c r="U71" s="116"/>
      <c r="V71" s="116"/>
      <c r="W71" s="36"/>
      <c r="X71" s="116"/>
      <c r="Y71" s="95">
        <f t="shared" si="76"/>
        <v>0</v>
      </c>
      <c r="Z71" s="116"/>
      <c r="AA71" s="116"/>
      <c r="AB71" s="116"/>
      <c r="AC71" s="116"/>
      <c r="AD71" s="116"/>
      <c r="AE71" s="36"/>
      <c r="AF71" s="116"/>
      <c r="AG71" s="95">
        <f t="shared" si="77"/>
        <v>0</v>
      </c>
      <c r="AH71" s="116"/>
      <c r="AI71" s="116"/>
      <c r="AJ71" s="116"/>
      <c r="AK71" s="116"/>
      <c r="AL71" s="116"/>
      <c r="AM71" s="36"/>
      <c r="AN71" s="116"/>
      <c r="AO71" s="95">
        <f t="shared" si="78"/>
        <v>0</v>
      </c>
      <c r="AP71" s="57"/>
      <c r="AQ71" s="44"/>
      <c r="AR71" s="95">
        <f t="shared" si="79"/>
        <v>0</v>
      </c>
      <c r="AS71" s="117">
        <f t="shared" si="80"/>
        <v>0</v>
      </c>
    </row>
    <row r="72" ht="15.75" customHeight="1">
      <c r="A72" s="59" t="s">
        <v>106</v>
      </c>
      <c r="B72" s="116"/>
      <c r="C72" s="116"/>
      <c r="D72" s="116"/>
      <c r="E72" s="116"/>
      <c r="F72" s="116"/>
      <c r="G72" s="36"/>
      <c r="H72" s="116"/>
      <c r="I72" s="95">
        <f t="shared" si="74"/>
        <v>0</v>
      </c>
      <c r="J72" s="116"/>
      <c r="K72" s="116"/>
      <c r="L72" s="116"/>
      <c r="M72" s="116"/>
      <c r="N72" s="116"/>
      <c r="O72" s="36"/>
      <c r="P72" s="116"/>
      <c r="Q72" s="95">
        <f t="shared" si="75"/>
        <v>0</v>
      </c>
      <c r="R72" s="116"/>
      <c r="S72" s="116"/>
      <c r="T72" s="116"/>
      <c r="U72" s="116"/>
      <c r="V72" s="116"/>
      <c r="W72" s="36"/>
      <c r="X72" s="116"/>
      <c r="Y72" s="95">
        <f t="shared" si="76"/>
        <v>0</v>
      </c>
      <c r="Z72" s="116"/>
      <c r="AA72" s="116"/>
      <c r="AB72" s="116"/>
      <c r="AC72" s="116"/>
      <c r="AD72" s="116"/>
      <c r="AE72" s="36"/>
      <c r="AF72" s="116"/>
      <c r="AG72" s="95">
        <f t="shared" si="77"/>
        <v>0</v>
      </c>
      <c r="AH72" s="116"/>
      <c r="AI72" s="116"/>
      <c r="AJ72" s="116"/>
      <c r="AK72" s="116"/>
      <c r="AL72" s="116"/>
      <c r="AM72" s="36"/>
      <c r="AN72" s="116"/>
      <c r="AO72" s="95">
        <f t="shared" si="78"/>
        <v>0</v>
      </c>
      <c r="AP72" s="57"/>
      <c r="AQ72" s="44"/>
      <c r="AR72" s="95">
        <f t="shared" si="79"/>
        <v>0</v>
      </c>
      <c r="AS72" s="117">
        <f t="shared" si="80"/>
        <v>0</v>
      </c>
    </row>
    <row r="73" ht="15.75" customHeight="1">
      <c r="A73" s="59"/>
      <c r="B73" s="116"/>
      <c r="C73" s="116"/>
      <c r="D73" s="116"/>
      <c r="E73" s="116"/>
      <c r="F73" s="116"/>
      <c r="G73" s="36"/>
      <c r="H73" s="116"/>
      <c r="I73" s="95">
        <f t="shared" si="74"/>
        <v>0</v>
      </c>
      <c r="J73" s="116"/>
      <c r="K73" s="116"/>
      <c r="L73" s="116"/>
      <c r="M73" s="116"/>
      <c r="N73" s="116"/>
      <c r="O73" s="36"/>
      <c r="P73" s="116"/>
      <c r="Q73" s="95">
        <f t="shared" si="75"/>
        <v>0</v>
      </c>
      <c r="R73" s="116"/>
      <c r="S73" s="116"/>
      <c r="T73" s="116"/>
      <c r="U73" s="116"/>
      <c r="V73" s="116"/>
      <c r="W73" s="36"/>
      <c r="X73" s="116"/>
      <c r="Y73" s="95">
        <f t="shared" si="76"/>
        <v>0</v>
      </c>
      <c r="Z73" s="116"/>
      <c r="AA73" s="116"/>
      <c r="AB73" s="116"/>
      <c r="AC73" s="116"/>
      <c r="AD73" s="116"/>
      <c r="AE73" s="36"/>
      <c r="AF73" s="116"/>
      <c r="AG73" s="95">
        <f t="shared" si="77"/>
        <v>0</v>
      </c>
      <c r="AH73" s="116"/>
      <c r="AI73" s="116"/>
      <c r="AJ73" s="116"/>
      <c r="AK73" s="116"/>
      <c r="AL73" s="116"/>
      <c r="AM73" s="36"/>
      <c r="AN73" s="116"/>
      <c r="AO73" s="95">
        <f t="shared" si="78"/>
        <v>0</v>
      </c>
      <c r="AP73" s="57"/>
      <c r="AQ73" s="44"/>
      <c r="AR73" s="95">
        <f t="shared" si="79"/>
        <v>0</v>
      </c>
      <c r="AS73" s="117">
        <f t="shared" si="80"/>
        <v>0</v>
      </c>
    </row>
    <row r="74" ht="15.75" customHeight="1">
      <c r="A74" s="59"/>
      <c r="B74" s="116"/>
      <c r="C74" s="116"/>
      <c r="D74" s="116"/>
      <c r="E74" s="116"/>
      <c r="F74" s="116"/>
      <c r="G74" s="36"/>
      <c r="H74" s="116"/>
      <c r="I74" s="95">
        <f t="shared" si="74"/>
        <v>0</v>
      </c>
      <c r="J74" s="116"/>
      <c r="K74" s="116"/>
      <c r="L74" s="116"/>
      <c r="M74" s="116"/>
      <c r="N74" s="116"/>
      <c r="O74" s="36"/>
      <c r="P74" s="116"/>
      <c r="Q74" s="95">
        <f t="shared" si="75"/>
        <v>0</v>
      </c>
      <c r="R74" s="116"/>
      <c r="S74" s="116"/>
      <c r="T74" s="116"/>
      <c r="U74" s="116"/>
      <c r="V74" s="116"/>
      <c r="W74" s="36"/>
      <c r="X74" s="116"/>
      <c r="Y74" s="95">
        <f t="shared" si="76"/>
        <v>0</v>
      </c>
      <c r="Z74" s="116"/>
      <c r="AA74" s="116"/>
      <c r="AB74" s="116"/>
      <c r="AC74" s="116"/>
      <c r="AD74" s="116"/>
      <c r="AE74" s="36"/>
      <c r="AF74" s="116"/>
      <c r="AG74" s="95">
        <f t="shared" si="77"/>
        <v>0</v>
      </c>
      <c r="AH74" s="116"/>
      <c r="AI74" s="116"/>
      <c r="AJ74" s="116"/>
      <c r="AK74" s="116"/>
      <c r="AL74" s="116"/>
      <c r="AM74" s="36"/>
      <c r="AN74" s="116"/>
      <c r="AO74" s="95">
        <f t="shared" si="78"/>
        <v>0</v>
      </c>
      <c r="AP74" s="57"/>
      <c r="AQ74" s="44"/>
      <c r="AR74" s="95">
        <f t="shared" si="79"/>
        <v>0</v>
      </c>
      <c r="AS74" s="117">
        <f t="shared" si="80"/>
        <v>0</v>
      </c>
    </row>
    <row r="75" ht="15.75" customHeight="1">
      <c r="A75" s="59"/>
      <c r="B75" s="116"/>
      <c r="C75" s="116"/>
      <c r="D75" s="116"/>
      <c r="E75" s="116"/>
      <c r="F75" s="116"/>
      <c r="G75" s="36"/>
      <c r="H75" s="116"/>
      <c r="I75" s="95">
        <f t="shared" si="74"/>
        <v>0</v>
      </c>
      <c r="J75" s="116"/>
      <c r="K75" s="116"/>
      <c r="L75" s="116"/>
      <c r="M75" s="116"/>
      <c r="N75" s="116"/>
      <c r="O75" s="36"/>
      <c r="P75" s="116"/>
      <c r="Q75" s="95">
        <f t="shared" si="75"/>
        <v>0</v>
      </c>
      <c r="R75" s="116"/>
      <c r="S75" s="116"/>
      <c r="T75" s="116"/>
      <c r="U75" s="116"/>
      <c r="V75" s="116"/>
      <c r="W75" s="36"/>
      <c r="X75" s="116"/>
      <c r="Y75" s="95">
        <f t="shared" si="76"/>
        <v>0</v>
      </c>
      <c r="Z75" s="116"/>
      <c r="AA75" s="116"/>
      <c r="AB75" s="116"/>
      <c r="AC75" s="116"/>
      <c r="AD75" s="116"/>
      <c r="AE75" s="36"/>
      <c r="AF75" s="116"/>
      <c r="AG75" s="95">
        <f t="shared" si="77"/>
        <v>0</v>
      </c>
      <c r="AH75" s="116"/>
      <c r="AI75" s="116"/>
      <c r="AJ75" s="116"/>
      <c r="AK75" s="116"/>
      <c r="AL75" s="116"/>
      <c r="AM75" s="36"/>
      <c r="AN75" s="116"/>
      <c r="AO75" s="95">
        <f t="shared" si="78"/>
        <v>0</v>
      </c>
      <c r="AP75" s="57"/>
      <c r="AQ75" s="44"/>
      <c r="AR75" s="95">
        <f t="shared" si="79"/>
        <v>0</v>
      </c>
      <c r="AS75" s="117">
        <f t="shared" si="80"/>
        <v>0</v>
      </c>
    </row>
    <row r="76" ht="15.75" customHeight="1">
      <c r="A76" s="59"/>
      <c r="B76" s="116"/>
      <c r="C76" s="116"/>
      <c r="D76" s="116"/>
      <c r="E76" s="116"/>
      <c r="F76" s="116"/>
      <c r="G76" s="36"/>
      <c r="H76" s="116"/>
      <c r="I76" s="95">
        <f t="shared" si="74"/>
        <v>0</v>
      </c>
      <c r="J76" s="116"/>
      <c r="K76" s="116"/>
      <c r="L76" s="116"/>
      <c r="M76" s="116"/>
      <c r="N76" s="116"/>
      <c r="O76" s="36"/>
      <c r="P76" s="116"/>
      <c r="Q76" s="95">
        <f t="shared" si="75"/>
        <v>0</v>
      </c>
      <c r="R76" s="116"/>
      <c r="S76" s="116"/>
      <c r="T76" s="116"/>
      <c r="U76" s="116"/>
      <c r="V76" s="116"/>
      <c r="W76" s="36"/>
      <c r="X76" s="116"/>
      <c r="Y76" s="95">
        <f t="shared" si="76"/>
        <v>0</v>
      </c>
      <c r="Z76" s="116"/>
      <c r="AA76" s="116"/>
      <c r="AB76" s="116"/>
      <c r="AC76" s="116"/>
      <c r="AD76" s="116"/>
      <c r="AE76" s="36"/>
      <c r="AF76" s="116"/>
      <c r="AG76" s="95">
        <f t="shared" si="77"/>
        <v>0</v>
      </c>
      <c r="AH76" s="116"/>
      <c r="AI76" s="116"/>
      <c r="AJ76" s="116"/>
      <c r="AK76" s="116"/>
      <c r="AL76" s="116"/>
      <c r="AM76" s="36"/>
      <c r="AN76" s="116"/>
      <c r="AO76" s="95">
        <f t="shared" si="78"/>
        <v>0</v>
      </c>
      <c r="AP76" s="57"/>
      <c r="AQ76" s="44"/>
      <c r="AR76" s="95">
        <f t="shared" si="79"/>
        <v>0</v>
      </c>
      <c r="AS76" s="117">
        <f t="shared" si="80"/>
        <v>0</v>
      </c>
    </row>
    <row r="77" ht="15.75" customHeight="1">
      <c r="A77" s="59"/>
      <c r="B77" s="116"/>
      <c r="C77" s="116"/>
      <c r="D77" s="116"/>
      <c r="E77" s="116"/>
      <c r="F77" s="116"/>
      <c r="G77" s="36"/>
      <c r="H77" s="116"/>
      <c r="I77" s="95">
        <f t="shared" si="74"/>
        <v>0</v>
      </c>
      <c r="J77" s="116"/>
      <c r="K77" s="116"/>
      <c r="L77" s="116"/>
      <c r="M77" s="116"/>
      <c r="N77" s="116"/>
      <c r="O77" s="36"/>
      <c r="P77" s="116"/>
      <c r="Q77" s="95">
        <f t="shared" si="75"/>
        <v>0</v>
      </c>
      <c r="R77" s="116"/>
      <c r="S77" s="116"/>
      <c r="T77" s="116"/>
      <c r="U77" s="116"/>
      <c r="V77" s="116"/>
      <c r="W77" s="36"/>
      <c r="X77" s="116"/>
      <c r="Y77" s="95">
        <f t="shared" si="76"/>
        <v>0</v>
      </c>
      <c r="Z77" s="116"/>
      <c r="AA77" s="116"/>
      <c r="AB77" s="116"/>
      <c r="AC77" s="116"/>
      <c r="AD77" s="116"/>
      <c r="AE77" s="36"/>
      <c r="AF77" s="116"/>
      <c r="AG77" s="95">
        <f t="shared" si="77"/>
        <v>0</v>
      </c>
      <c r="AH77" s="116"/>
      <c r="AI77" s="116"/>
      <c r="AJ77" s="116"/>
      <c r="AK77" s="116"/>
      <c r="AL77" s="116"/>
      <c r="AM77" s="36"/>
      <c r="AN77" s="116"/>
      <c r="AO77" s="95">
        <f t="shared" si="78"/>
        <v>0</v>
      </c>
      <c r="AP77" s="57"/>
      <c r="AQ77" s="44"/>
      <c r="AR77" s="95">
        <f t="shared" si="79"/>
        <v>0</v>
      </c>
      <c r="AS77" s="117">
        <f t="shared" si="80"/>
        <v>0</v>
      </c>
    </row>
    <row r="78" ht="15.75" customHeight="1">
      <c r="A78" s="61"/>
      <c r="B78" s="116"/>
      <c r="C78" s="116"/>
      <c r="D78" s="116"/>
      <c r="E78" s="116"/>
      <c r="F78" s="116"/>
      <c r="G78" s="36"/>
      <c r="H78" s="116"/>
      <c r="I78" s="95">
        <f t="shared" si="74"/>
        <v>0</v>
      </c>
      <c r="J78" s="116"/>
      <c r="K78" s="116"/>
      <c r="L78" s="116"/>
      <c r="M78" s="116"/>
      <c r="N78" s="116"/>
      <c r="O78" s="36"/>
      <c r="P78" s="116"/>
      <c r="Q78" s="95">
        <f t="shared" si="75"/>
        <v>0</v>
      </c>
      <c r="R78" s="116"/>
      <c r="S78" s="116"/>
      <c r="T78" s="116"/>
      <c r="U78" s="116"/>
      <c r="V78" s="116"/>
      <c r="W78" s="36"/>
      <c r="X78" s="116"/>
      <c r="Y78" s="95">
        <f t="shared" si="76"/>
        <v>0</v>
      </c>
      <c r="Z78" s="116"/>
      <c r="AA78" s="116"/>
      <c r="AB78" s="116"/>
      <c r="AC78" s="116"/>
      <c r="AD78" s="116"/>
      <c r="AE78" s="36"/>
      <c r="AF78" s="116"/>
      <c r="AG78" s="95">
        <f t="shared" si="77"/>
        <v>0</v>
      </c>
      <c r="AH78" s="116"/>
      <c r="AI78" s="116"/>
      <c r="AJ78" s="116"/>
      <c r="AK78" s="116"/>
      <c r="AL78" s="116"/>
      <c r="AM78" s="36"/>
      <c r="AN78" s="116"/>
      <c r="AO78" s="95">
        <f t="shared" si="78"/>
        <v>0</v>
      </c>
      <c r="AP78" s="57"/>
      <c r="AQ78" s="44"/>
      <c r="AR78" s="95">
        <f t="shared" si="79"/>
        <v>0</v>
      </c>
      <c r="AS78" s="117">
        <f t="shared" si="80"/>
        <v>0</v>
      </c>
    </row>
    <row r="79" ht="15.75" customHeight="1">
      <c r="A79" s="46" t="s">
        <v>107</v>
      </c>
      <c r="B79" s="125">
        <f>SUM(B68:B78)</f>
        <v>0</v>
      </c>
      <c r="C79" s="125"/>
      <c r="D79" s="125">
        <f t="shared" ref="D79:H79" si="81">SUM(D68:D78)</f>
        <v>0</v>
      </c>
      <c r="E79" s="125">
        <f t="shared" si="81"/>
        <v>0</v>
      </c>
      <c r="F79" s="125">
        <f t="shared" si="81"/>
        <v>0</v>
      </c>
      <c r="G79" s="125">
        <f t="shared" si="81"/>
        <v>0</v>
      </c>
      <c r="H79" s="125">
        <f t="shared" si="81"/>
        <v>0</v>
      </c>
      <c r="I79" s="127"/>
      <c r="J79" s="125">
        <f t="shared" ref="J79:P79" si="82">SUM(J68:J78)</f>
        <v>0</v>
      </c>
      <c r="K79" s="125">
        <f t="shared" si="82"/>
        <v>0</v>
      </c>
      <c r="L79" s="125">
        <f t="shared" si="82"/>
        <v>0</v>
      </c>
      <c r="M79" s="125">
        <f t="shared" si="82"/>
        <v>0</v>
      </c>
      <c r="N79" s="125">
        <f t="shared" si="82"/>
        <v>0</v>
      </c>
      <c r="O79" s="125">
        <f t="shared" si="82"/>
        <v>0</v>
      </c>
      <c r="P79" s="125">
        <f t="shared" si="82"/>
        <v>0</v>
      </c>
      <c r="Q79" s="127"/>
      <c r="R79" s="125">
        <f t="shared" ref="R79:X79" si="83">SUM(R68:R78)</f>
        <v>0</v>
      </c>
      <c r="S79" s="125">
        <f t="shared" si="83"/>
        <v>0</v>
      </c>
      <c r="T79" s="125">
        <f t="shared" si="83"/>
        <v>0</v>
      </c>
      <c r="U79" s="125">
        <f t="shared" si="83"/>
        <v>0</v>
      </c>
      <c r="V79" s="125">
        <f t="shared" si="83"/>
        <v>0</v>
      </c>
      <c r="W79" s="125">
        <f t="shared" si="83"/>
        <v>0</v>
      </c>
      <c r="X79" s="125">
        <f t="shared" si="83"/>
        <v>0</v>
      </c>
      <c r="Y79" s="127"/>
      <c r="Z79" s="125">
        <f t="shared" ref="Z79:AF79" si="84">SUM(Z68:Z78)</f>
        <v>0</v>
      </c>
      <c r="AA79" s="125">
        <f t="shared" si="84"/>
        <v>0</v>
      </c>
      <c r="AB79" s="125">
        <f t="shared" si="84"/>
        <v>0</v>
      </c>
      <c r="AC79" s="125">
        <f t="shared" si="84"/>
        <v>0</v>
      </c>
      <c r="AD79" s="125">
        <f t="shared" si="84"/>
        <v>0</v>
      </c>
      <c r="AE79" s="125">
        <f t="shared" si="84"/>
        <v>0</v>
      </c>
      <c r="AF79" s="125">
        <f t="shared" si="84"/>
        <v>0</v>
      </c>
      <c r="AG79" s="127"/>
      <c r="AH79" s="125">
        <f t="shared" ref="AH79:AN79" si="85">SUM(AH68:AH78)</f>
        <v>0</v>
      </c>
      <c r="AI79" s="125">
        <f t="shared" si="85"/>
        <v>0</v>
      </c>
      <c r="AJ79" s="125">
        <f t="shared" si="85"/>
        <v>0</v>
      </c>
      <c r="AK79" s="125">
        <f t="shared" si="85"/>
        <v>0</v>
      </c>
      <c r="AL79" s="125">
        <f t="shared" si="85"/>
        <v>0</v>
      </c>
      <c r="AM79" s="125">
        <f t="shared" si="85"/>
        <v>0</v>
      </c>
      <c r="AN79" s="125">
        <f t="shared" si="85"/>
        <v>0</v>
      </c>
      <c r="AO79" s="127"/>
      <c r="AP79" s="125">
        <f>SUM(AP68:AP78)</f>
        <v>0</v>
      </c>
      <c r="AQ79" s="125"/>
      <c r="AR79" s="127"/>
      <c r="AS79" s="126">
        <f>SUM(AS68:AS78)</f>
        <v>0</v>
      </c>
    </row>
    <row r="80" ht="15.75" customHeight="1">
      <c r="A80" s="58" t="s">
        <v>108</v>
      </c>
      <c r="B80" s="57"/>
      <c r="C80" s="57"/>
      <c r="D80" s="57"/>
      <c r="E80" s="57"/>
      <c r="F80" s="57"/>
      <c r="G80" s="57"/>
      <c r="H80" s="57"/>
      <c r="I80" s="124"/>
      <c r="J80" s="116"/>
      <c r="K80" s="57"/>
      <c r="L80" s="57"/>
      <c r="M80" s="57"/>
      <c r="N80" s="57"/>
      <c r="O80" s="57"/>
      <c r="P80" s="57"/>
      <c r="Q80" s="124"/>
      <c r="R80" s="116"/>
      <c r="S80" s="57"/>
      <c r="T80" s="57"/>
      <c r="U80" s="57"/>
      <c r="V80" s="57"/>
      <c r="W80" s="57"/>
      <c r="X80" s="57"/>
      <c r="Y80" s="124"/>
      <c r="Z80" s="116"/>
      <c r="AA80" s="57"/>
      <c r="AB80" s="57"/>
      <c r="AC80" s="57"/>
      <c r="AD80" s="57"/>
      <c r="AE80" s="57"/>
      <c r="AF80" s="57"/>
      <c r="AG80" s="124"/>
      <c r="AH80" s="116"/>
      <c r="AI80" s="57"/>
      <c r="AJ80" s="57"/>
      <c r="AK80" s="57"/>
      <c r="AL80" s="57"/>
      <c r="AM80" s="57"/>
      <c r="AN80" s="57"/>
      <c r="AO80" s="124"/>
      <c r="AP80" s="57"/>
      <c r="AQ80" s="57"/>
      <c r="AR80" s="124"/>
      <c r="AS80" s="57"/>
    </row>
    <row r="81" ht="15.75" customHeight="1">
      <c r="A81" s="62"/>
      <c r="B81" s="36"/>
      <c r="C81" s="36"/>
      <c r="D81" s="36"/>
      <c r="E81" s="36"/>
      <c r="F81" s="36"/>
      <c r="G81" s="36"/>
      <c r="H81" s="36"/>
      <c r="I81" s="128">
        <f t="shared" ref="I81:I86" si="86">SUM(B81:H81)</f>
        <v>0</v>
      </c>
      <c r="J81" s="36"/>
      <c r="K81" s="36"/>
      <c r="L81" s="36"/>
      <c r="M81" s="36"/>
      <c r="N81" s="36"/>
      <c r="O81" s="36"/>
      <c r="P81" s="36"/>
      <c r="Q81" s="128">
        <f t="shared" ref="Q81:Q86" si="87">SUM(J81:P81)</f>
        <v>0</v>
      </c>
      <c r="R81" s="36"/>
      <c r="S81" s="36"/>
      <c r="T81" s="36"/>
      <c r="U81" s="36"/>
      <c r="V81" s="36"/>
      <c r="W81" s="36"/>
      <c r="X81" s="36"/>
      <c r="Y81" s="128">
        <f t="shared" ref="Y81:Y86" si="88">SUM(R81:X81)</f>
        <v>0</v>
      </c>
      <c r="Z81" s="36"/>
      <c r="AA81" s="36"/>
      <c r="AB81" s="36"/>
      <c r="AC81" s="36"/>
      <c r="AD81" s="36"/>
      <c r="AE81" s="36"/>
      <c r="AF81" s="36"/>
      <c r="AG81" s="128">
        <f t="shared" ref="AG81:AG86" si="89">SUM(Z81:AF81)</f>
        <v>0</v>
      </c>
      <c r="AH81" s="36"/>
      <c r="AI81" s="36"/>
      <c r="AJ81" s="36"/>
      <c r="AK81" s="36"/>
      <c r="AL81" s="36"/>
      <c r="AM81" s="36"/>
      <c r="AN81" s="36"/>
      <c r="AO81" s="128">
        <f t="shared" ref="AO81:AO86" si="90">SUM(AH81:AN81)</f>
        <v>0</v>
      </c>
      <c r="AP81" s="44"/>
      <c r="AQ81" s="44"/>
      <c r="AR81" s="128">
        <f t="shared" ref="AR81:AR86" si="91">SUM(AJ81:AP81)</f>
        <v>0</v>
      </c>
      <c r="AS81" s="114">
        <f t="shared" ref="AS81:AS86" si="92">SUM(AR81,AO81,AG81,Y81,Q81,I81)</f>
        <v>0</v>
      </c>
    </row>
    <row r="82" ht="15.75" customHeight="1">
      <c r="A82" s="62"/>
      <c r="B82" s="36"/>
      <c r="C82" s="36"/>
      <c r="D82" s="36"/>
      <c r="E82" s="36"/>
      <c r="F82" s="36"/>
      <c r="G82" s="36"/>
      <c r="H82" s="36"/>
      <c r="I82" s="128">
        <f t="shared" si="86"/>
        <v>0</v>
      </c>
      <c r="J82" s="36"/>
      <c r="K82" s="36"/>
      <c r="L82" s="36"/>
      <c r="M82" s="36"/>
      <c r="N82" s="36"/>
      <c r="O82" s="36"/>
      <c r="P82" s="36"/>
      <c r="Q82" s="128">
        <f t="shared" si="87"/>
        <v>0</v>
      </c>
      <c r="R82" s="36"/>
      <c r="S82" s="36"/>
      <c r="T82" s="36"/>
      <c r="U82" s="36"/>
      <c r="V82" s="36"/>
      <c r="W82" s="36"/>
      <c r="X82" s="36"/>
      <c r="Y82" s="128">
        <f t="shared" si="88"/>
        <v>0</v>
      </c>
      <c r="Z82" s="36"/>
      <c r="AA82" s="36"/>
      <c r="AB82" s="36"/>
      <c r="AC82" s="36"/>
      <c r="AD82" s="36"/>
      <c r="AE82" s="36"/>
      <c r="AF82" s="36"/>
      <c r="AG82" s="128">
        <f t="shared" si="89"/>
        <v>0</v>
      </c>
      <c r="AH82" s="36"/>
      <c r="AI82" s="36"/>
      <c r="AJ82" s="36"/>
      <c r="AK82" s="36"/>
      <c r="AL82" s="36"/>
      <c r="AM82" s="36"/>
      <c r="AN82" s="36"/>
      <c r="AO82" s="128">
        <f t="shared" si="90"/>
        <v>0</v>
      </c>
      <c r="AP82" s="44"/>
      <c r="AQ82" s="44"/>
      <c r="AR82" s="128">
        <f t="shared" si="91"/>
        <v>0</v>
      </c>
      <c r="AS82" s="114">
        <f t="shared" si="92"/>
        <v>0</v>
      </c>
    </row>
    <row r="83" ht="15.75" customHeight="1">
      <c r="A83" s="62"/>
      <c r="B83" s="36"/>
      <c r="C83" s="36"/>
      <c r="D83" s="36"/>
      <c r="E83" s="36"/>
      <c r="F83" s="36"/>
      <c r="G83" s="36"/>
      <c r="H83" s="36"/>
      <c r="I83" s="128">
        <f t="shared" si="86"/>
        <v>0</v>
      </c>
      <c r="J83" s="36"/>
      <c r="K83" s="36"/>
      <c r="L83" s="36"/>
      <c r="M83" s="36"/>
      <c r="N83" s="36"/>
      <c r="O83" s="36"/>
      <c r="P83" s="36"/>
      <c r="Q83" s="128">
        <f t="shared" si="87"/>
        <v>0</v>
      </c>
      <c r="R83" s="36"/>
      <c r="S83" s="36"/>
      <c r="T83" s="36"/>
      <c r="U83" s="36"/>
      <c r="V83" s="36"/>
      <c r="W83" s="36"/>
      <c r="X83" s="36"/>
      <c r="Y83" s="128">
        <f t="shared" si="88"/>
        <v>0</v>
      </c>
      <c r="Z83" s="36"/>
      <c r="AA83" s="36"/>
      <c r="AB83" s="36"/>
      <c r="AC83" s="36"/>
      <c r="AD83" s="36"/>
      <c r="AE83" s="36"/>
      <c r="AF83" s="36"/>
      <c r="AG83" s="128">
        <f t="shared" si="89"/>
        <v>0</v>
      </c>
      <c r="AH83" s="36"/>
      <c r="AI83" s="36"/>
      <c r="AJ83" s="36"/>
      <c r="AK83" s="36"/>
      <c r="AL83" s="36"/>
      <c r="AM83" s="36"/>
      <c r="AN83" s="36"/>
      <c r="AO83" s="128">
        <f t="shared" si="90"/>
        <v>0</v>
      </c>
      <c r="AP83" s="44"/>
      <c r="AQ83" s="44"/>
      <c r="AR83" s="128">
        <f t="shared" si="91"/>
        <v>0</v>
      </c>
      <c r="AS83" s="114">
        <f t="shared" si="92"/>
        <v>0</v>
      </c>
    </row>
    <row r="84" ht="15.75" customHeight="1">
      <c r="A84" s="62"/>
      <c r="B84" s="36"/>
      <c r="C84" s="36"/>
      <c r="D84" s="36"/>
      <c r="E84" s="36"/>
      <c r="F84" s="36"/>
      <c r="G84" s="36"/>
      <c r="H84" s="36"/>
      <c r="I84" s="128">
        <f t="shared" si="86"/>
        <v>0</v>
      </c>
      <c r="J84" s="36"/>
      <c r="K84" s="36"/>
      <c r="L84" s="36"/>
      <c r="M84" s="36"/>
      <c r="N84" s="36"/>
      <c r="O84" s="36"/>
      <c r="P84" s="36"/>
      <c r="Q84" s="128">
        <f t="shared" si="87"/>
        <v>0</v>
      </c>
      <c r="R84" s="36"/>
      <c r="S84" s="36"/>
      <c r="T84" s="36"/>
      <c r="U84" s="36"/>
      <c r="V84" s="36"/>
      <c r="W84" s="36"/>
      <c r="X84" s="36"/>
      <c r="Y84" s="128">
        <f t="shared" si="88"/>
        <v>0</v>
      </c>
      <c r="Z84" s="36"/>
      <c r="AA84" s="36"/>
      <c r="AB84" s="36"/>
      <c r="AC84" s="36"/>
      <c r="AD84" s="36"/>
      <c r="AE84" s="36"/>
      <c r="AF84" s="36"/>
      <c r="AG84" s="128">
        <f t="shared" si="89"/>
        <v>0</v>
      </c>
      <c r="AH84" s="36"/>
      <c r="AI84" s="36"/>
      <c r="AJ84" s="36"/>
      <c r="AK84" s="36"/>
      <c r="AL84" s="36"/>
      <c r="AM84" s="36"/>
      <c r="AN84" s="36"/>
      <c r="AO84" s="128">
        <f t="shared" si="90"/>
        <v>0</v>
      </c>
      <c r="AP84" s="44"/>
      <c r="AQ84" s="44"/>
      <c r="AR84" s="128">
        <f t="shared" si="91"/>
        <v>0</v>
      </c>
      <c r="AS84" s="114">
        <f t="shared" si="92"/>
        <v>0</v>
      </c>
    </row>
    <row r="85" ht="15.75" customHeight="1">
      <c r="A85" s="62"/>
      <c r="B85" s="36"/>
      <c r="C85" s="36"/>
      <c r="D85" s="36"/>
      <c r="E85" s="36"/>
      <c r="F85" s="36"/>
      <c r="G85" s="36"/>
      <c r="H85" s="36"/>
      <c r="I85" s="128">
        <f t="shared" si="86"/>
        <v>0</v>
      </c>
      <c r="J85" s="36"/>
      <c r="K85" s="36"/>
      <c r="L85" s="36"/>
      <c r="M85" s="36"/>
      <c r="N85" s="36"/>
      <c r="O85" s="36"/>
      <c r="P85" s="36"/>
      <c r="Q85" s="128">
        <f t="shared" si="87"/>
        <v>0</v>
      </c>
      <c r="R85" s="36"/>
      <c r="S85" s="36"/>
      <c r="T85" s="36"/>
      <c r="U85" s="36"/>
      <c r="V85" s="36"/>
      <c r="W85" s="36"/>
      <c r="X85" s="36"/>
      <c r="Y85" s="128">
        <f t="shared" si="88"/>
        <v>0</v>
      </c>
      <c r="Z85" s="36"/>
      <c r="AA85" s="36"/>
      <c r="AB85" s="36"/>
      <c r="AC85" s="36"/>
      <c r="AD85" s="36"/>
      <c r="AE85" s="36"/>
      <c r="AF85" s="36"/>
      <c r="AG85" s="128">
        <f t="shared" si="89"/>
        <v>0</v>
      </c>
      <c r="AH85" s="36"/>
      <c r="AI85" s="36"/>
      <c r="AJ85" s="36"/>
      <c r="AK85" s="36"/>
      <c r="AL85" s="36"/>
      <c r="AM85" s="36"/>
      <c r="AN85" s="36"/>
      <c r="AO85" s="128">
        <f t="shared" si="90"/>
        <v>0</v>
      </c>
      <c r="AP85" s="44"/>
      <c r="AQ85" s="44"/>
      <c r="AR85" s="128">
        <f t="shared" si="91"/>
        <v>0</v>
      </c>
      <c r="AS85" s="114">
        <f t="shared" si="92"/>
        <v>0</v>
      </c>
    </row>
    <row r="86" ht="15.75" customHeight="1">
      <c r="A86" s="61"/>
      <c r="B86" s="36"/>
      <c r="C86" s="36"/>
      <c r="D86" s="36"/>
      <c r="E86" s="36"/>
      <c r="F86" s="36"/>
      <c r="G86" s="36"/>
      <c r="H86" s="36"/>
      <c r="I86" s="128">
        <f t="shared" si="86"/>
        <v>0</v>
      </c>
      <c r="J86" s="36"/>
      <c r="K86" s="36"/>
      <c r="L86" s="36"/>
      <c r="M86" s="36"/>
      <c r="N86" s="36"/>
      <c r="O86" s="36"/>
      <c r="P86" s="36"/>
      <c r="Q86" s="128">
        <f t="shared" si="87"/>
        <v>0</v>
      </c>
      <c r="R86" s="36"/>
      <c r="S86" s="36"/>
      <c r="T86" s="36"/>
      <c r="U86" s="36"/>
      <c r="V86" s="36"/>
      <c r="W86" s="36"/>
      <c r="X86" s="36"/>
      <c r="Y86" s="128">
        <f t="shared" si="88"/>
        <v>0</v>
      </c>
      <c r="Z86" s="36"/>
      <c r="AA86" s="36"/>
      <c r="AB86" s="36"/>
      <c r="AC86" s="36"/>
      <c r="AD86" s="36"/>
      <c r="AE86" s="36"/>
      <c r="AF86" s="36"/>
      <c r="AG86" s="128">
        <f t="shared" si="89"/>
        <v>0</v>
      </c>
      <c r="AH86" s="36"/>
      <c r="AI86" s="36"/>
      <c r="AJ86" s="36"/>
      <c r="AK86" s="36"/>
      <c r="AL86" s="36"/>
      <c r="AM86" s="36"/>
      <c r="AN86" s="36"/>
      <c r="AO86" s="128">
        <f t="shared" si="90"/>
        <v>0</v>
      </c>
      <c r="AP86" s="44"/>
      <c r="AQ86" s="44"/>
      <c r="AR86" s="128">
        <f t="shared" si="91"/>
        <v>0</v>
      </c>
      <c r="AS86" s="114">
        <f t="shared" si="92"/>
        <v>0</v>
      </c>
    </row>
    <row r="87" ht="15.75" customHeight="1">
      <c r="A87" s="46" t="s">
        <v>109</v>
      </c>
      <c r="B87" s="125">
        <f>SUM(B81:B86)</f>
        <v>0</v>
      </c>
      <c r="C87" s="125"/>
      <c r="D87" s="125">
        <f t="shared" ref="D87:H87" si="93">SUM(D81:D86)</f>
        <v>0</v>
      </c>
      <c r="E87" s="125">
        <f t="shared" si="93"/>
        <v>0</v>
      </c>
      <c r="F87" s="125">
        <f t="shared" si="93"/>
        <v>0</v>
      </c>
      <c r="G87" s="125">
        <f t="shared" si="93"/>
        <v>0</v>
      </c>
      <c r="H87" s="125">
        <f t="shared" si="93"/>
        <v>0</v>
      </c>
      <c r="I87" s="127"/>
      <c r="J87" s="125">
        <f t="shared" ref="J87:P87" si="94">SUM(J81:J86)</f>
        <v>0</v>
      </c>
      <c r="K87" s="125">
        <f t="shared" si="94"/>
        <v>0</v>
      </c>
      <c r="L87" s="125">
        <f t="shared" si="94"/>
        <v>0</v>
      </c>
      <c r="M87" s="125">
        <f t="shared" si="94"/>
        <v>0</v>
      </c>
      <c r="N87" s="125">
        <f t="shared" si="94"/>
        <v>0</v>
      </c>
      <c r="O87" s="125">
        <f t="shared" si="94"/>
        <v>0</v>
      </c>
      <c r="P87" s="125">
        <f t="shared" si="94"/>
        <v>0</v>
      </c>
      <c r="Q87" s="127"/>
      <c r="R87" s="125">
        <f t="shared" ref="R87:X87" si="95">SUM(R81:R86)</f>
        <v>0</v>
      </c>
      <c r="S87" s="125">
        <f t="shared" si="95"/>
        <v>0</v>
      </c>
      <c r="T87" s="125">
        <f t="shared" si="95"/>
        <v>0</v>
      </c>
      <c r="U87" s="125">
        <f t="shared" si="95"/>
        <v>0</v>
      </c>
      <c r="V87" s="125">
        <f t="shared" si="95"/>
        <v>0</v>
      </c>
      <c r="W87" s="125">
        <f t="shared" si="95"/>
        <v>0</v>
      </c>
      <c r="X87" s="125">
        <f t="shared" si="95"/>
        <v>0</v>
      </c>
      <c r="Y87" s="127"/>
      <c r="Z87" s="125">
        <f t="shared" ref="Z87:AF87" si="96">SUM(Z81:Z86)</f>
        <v>0</v>
      </c>
      <c r="AA87" s="125">
        <f t="shared" si="96"/>
        <v>0</v>
      </c>
      <c r="AB87" s="125">
        <f t="shared" si="96"/>
        <v>0</v>
      </c>
      <c r="AC87" s="125">
        <f t="shared" si="96"/>
        <v>0</v>
      </c>
      <c r="AD87" s="125">
        <f t="shared" si="96"/>
        <v>0</v>
      </c>
      <c r="AE87" s="125">
        <f t="shared" si="96"/>
        <v>0</v>
      </c>
      <c r="AF87" s="125">
        <f t="shared" si="96"/>
        <v>0</v>
      </c>
      <c r="AG87" s="127"/>
      <c r="AH87" s="125">
        <f t="shared" ref="AH87:AN87" si="97">SUM(AH81:AH86)</f>
        <v>0</v>
      </c>
      <c r="AI87" s="125">
        <f t="shared" si="97"/>
        <v>0</v>
      </c>
      <c r="AJ87" s="125">
        <f t="shared" si="97"/>
        <v>0</v>
      </c>
      <c r="AK87" s="125">
        <f t="shared" si="97"/>
        <v>0</v>
      </c>
      <c r="AL87" s="125">
        <f t="shared" si="97"/>
        <v>0</v>
      </c>
      <c r="AM87" s="125">
        <f t="shared" si="97"/>
        <v>0</v>
      </c>
      <c r="AN87" s="125">
        <f t="shared" si="97"/>
        <v>0</v>
      </c>
      <c r="AO87" s="127"/>
      <c r="AP87" s="125">
        <f>SUM(AP81:AP86)</f>
        <v>0</v>
      </c>
      <c r="AQ87" s="125"/>
      <c r="AR87" s="127"/>
      <c r="AS87" s="126">
        <f>SUM(AS86)</f>
        <v>0</v>
      </c>
    </row>
    <row r="88" ht="15.75" customHeight="1">
      <c r="A88" s="58" t="s">
        <v>110</v>
      </c>
      <c r="B88" s="57"/>
      <c r="C88" s="57"/>
      <c r="D88" s="57"/>
      <c r="E88" s="57"/>
      <c r="F88" s="57"/>
      <c r="G88" s="57"/>
      <c r="H88" s="57"/>
      <c r="I88" s="124"/>
      <c r="J88" s="116"/>
      <c r="K88" s="57"/>
      <c r="L88" s="57"/>
      <c r="M88" s="57"/>
      <c r="N88" s="57"/>
      <c r="O88" s="57"/>
      <c r="P88" s="57"/>
      <c r="Q88" s="124"/>
      <c r="R88" s="116"/>
      <c r="S88" s="57"/>
      <c r="T88" s="57"/>
      <c r="U88" s="57"/>
      <c r="V88" s="57"/>
      <c r="W88" s="57"/>
      <c r="X88" s="57"/>
      <c r="Y88" s="124"/>
      <c r="Z88" s="116"/>
      <c r="AA88" s="57"/>
      <c r="AB88" s="57"/>
      <c r="AC88" s="57"/>
      <c r="AD88" s="57"/>
      <c r="AE88" s="57"/>
      <c r="AF88" s="57"/>
      <c r="AG88" s="124"/>
      <c r="AH88" s="116"/>
      <c r="AI88" s="57"/>
      <c r="AJ88" s="57"/>
      <c r="AK88" s="57"/>
      <c r="AL88" s="57"/>
      <c r="AM88" s="57"/>
      <c r="AN88" s="57"/>
      <c r="AO88" s="124"/>
      <c r="AP88" s="57"/>
      <c r="AQ88" s="57"/>
      <c r="AR88" s="124"/>
      <c r="AS88" s="57"/>
    </row>
    <row r="89" ht="15.75" customHeight="1">
      <c r="A89" s="62"/>
      <c r="B89" s="44"/>
      <c r="C89" s="44"/>
      <c r="D89" s="44"/>
      <c r="E89" s="44"/>
      <c r="F89" s="44"/>
      <c r="G89" s="44"/>
      <c r="H89" s="44"/>
      <c r="I89" s="95">
        <f t="shared" ref="I89:I94" si="98">SUM(B89:H89)</f>
        <v>0</v>
      </c>
      <c r="J89" s="43"/>
      <c r="K89" s="44"/>
      <c r="L89" s="44"/>
      <c r="M89" s="44"/>
      <c r="N89" s="44"/>
      <c r="O89" s="44"/>
      <c r="P89" s="44"/>
      <c r="Q89" s="95">
        <f t="shared" ref="Q89:Q94" si="99">SUM(J89:P89)</f>
        <v>0</v>
      </c>
      <c r="R89" s="43"/>
      <c r="S89" s="44"/>
      <c r="T89" s="44"/>
      <c r="U89" s="44"/>
      <c r="V89" s="44"/>
      <c r="W89" s="44"/>
      <c r="X89" s="44"/>
      <c r="Y89" s="95">
        <f t="shared" ref="Y89:Y94" si="100">SUM(R89:X89)</f>
        <v>0</v>
      </c>
      <c r="Z89" s="43"/>
      <c r="AA89" s="44"/>
      <c r="AB89" s="44"/>
      <c r="AC89" s="44"/>
      <c r="AD89" s="44"/>
      <c r="AE89" s="44"/>
      <c r="AF89" s="44"/>
      <c r="AG89" s="95">
        <f t="shared" ref="AG89:AG94" si="101">SUM(Z89:AF89)</f>
        <v>0</v>
      </c>
      <c r="AH89" s="43"/>
      <c r="AI89" s="44"/>
      <c r="AJ89" s="44"/>
      <c r="AK89" s="44"/>
      <c r="AL89" s="44"/>
      <c r="AM89" s="44"/>
      <c r="AN89" s="44"/>
      <c r="AO89" s="95">
        <f t="shared" ref="AO89:AO94" si="102">SUM(AH89:AN89)</f>
        <v>0</v>
      </c>
      <c r="AP89" s="44"/>
      <c r="AQ89" s="44"/>
      <c r="AR89" s="95">
        <f t="shared" ref="AR89:AR94" si="103">SUM(AJ89:AP89)</f>
        <v>0</v>
      </c>
      <c r="AS89" s="114">
        <f t="shared" ref="AS89:AS94" si="104">SUM(AR89,AO89,AG89,Y89,Q89,I89)</f>
        <v>0</v>
      </c>
    </row>
    <row r="90" ht="15.75" customHeight="1">
      <c r="A90" s="62"/>
      <c r="B90" s="44"/>
      <c r="C90" s="44"/>
      <c r="D90" s="44"/>
      <c r="E90" s="44"/>
      <c r="F90" s="44"/>
      <c r="G90" s="44"/>
      <c r="H90" s="44"/>
      <c r="I90" s="95">
        <f t="shared" si="98"/>
        <v>0</v>
      </c>
      <c r="J90" s="43"/>
      <c r="K90" s="44"/>
      <c r="L90" s="44"/>
      <c r="M90" s="44"/>
      <c r="N90" s="44"/>
      <c r="O90" s="44"/>
      <c r="P90" s="44"/>
      <c r="Q90" s="95">
        <f t="shared" si="99"/>
        <v>0</v>
      </c>
      <c r="R90" s="43"/>
      <c r="S90" s="44"/>
      <c r="T90" s="44"/>
      <c r="U90" s="44"/>
      <c r="V90" s="44"/>
      <c r="W90" s="44"/>
      <c r="X90" s="44"/>
      <c r="Y90" s="95">
        <f t="shared" si="100"/>
        <v>0</v>
      </c>
      <c r="Z90" s="43"/>
      <c r="AA90" s="44"/>
      <c r="AB90" s="44"/>
      <c r="AC90" s="44"/>
      <c r="AD90" s="44"/>
      <c r="AE90" s="44"/>
      <c r="AF90" s="44"/>
      <c r="AG90" s="95">
        <f t="shared" si="101"/>
        <v>0</v>
      </c>
      <c r="AH90" s="43"/>
      <c r="AI90" s="44"/>
      <c r="AJ90" s="44"/>
      <c r="AK90" s="44"/>
      <c r="AL90" s="44"/>
      <c r="AM90" s="44"/>
      <c r="AN90" s="44"/>
      <c r="AO90" s="95">
        <f t="shared" si="102"/>
        <v>0</v>
      </c>
      <c r="AP90" s="44"/>
      <c r="AQ90" s="44"/>
      <c r="AR90" s="95">
        <f t="shared" si="103"/>
        <v>0</v>
      </c>
      <c r="AS90" s="114">
        <f t="shared" si="104"/>
        <v>0</v>
      </c>
    </row>
    <row r="91" ht="15.75" customHeight="1">
      <c r="A91" s="62"/>
      <c r="B91" s="44"/>
      <c r="C91" s="44"/>
      <c r="D91" s="44"/>
      <c r="E91" s="44"/>
      <c r="F91" s="44"/>
      <c r="G91" s="44"/>
      <c r="H91" s="44"/>
      <c r="I91" s="95">
        <f t="shared" si="98"/>
        <v>0</v>
      </c>
      <c r="J91" s="43"/>
      <c r="K91" s="44"/>
      <c r="L91" s="44"/>
      <c r="M91" s="44"/>
      <c r="N91" s="44"/>
      <c r="O91" s="44"/>
      <c r="P91" s="44"/>
      <c r="Q91" s="95">
        <f t="shared" si="99"/>
        <v>0</v>
      </c>
      <c r="R91" s="43"/>
      <c r="S91" s="44"/>
      <c r="T91" s="44"/>
      <c r="U91" s="44"/>
      <c r="V91" s="44"/>
      <c r="W91" s="44"/>
      <c r="X91" s="44"/>
      <c r="Y91" s="95">
        <f t="shared" si="100"/>
        <v>0</v>
      </c>
      <c r="Z91" s="43"/>
      <c r="AA91" s="44"/>
      <c r="AB91" s="44"/>
      <c r="AC91" s="44"/>
      <c r="AD91" s="44"/>
      <c r="AE91" s="44"/>
      <c r="AF91" s="44"/>
      <c r="AG91" s="95">
        <f t="shared" si="101"/>
        <v>0</v>
      </c>
      <c r="AH91" s="43"/>
      <c r="AI91" s="44"/>
      <c r="AJ91" s="44"/>
      <c r="AK91" s="44"/>
      <c r="AL91" s="44"/>
      <c r="AM91" s="44"/>
      <c r="AN91" s="44"/>
      <c r="AO91" s="95">
        <f t="shared" si="102"/>
        <v>0</v>
      </c>
      <c r="AP91" s="44"/>
      <c r="AQ91" s="44"/>
      <c r="AR91" s="95">
        <f t="shared" si="103"/>
        <v>0</v>
      </c>
      <c r="AS91" s="114">
        <f t="shared" si="104"/>
        <v>0</v>
      </c>
    </row>
    <row r="92" ht="15.75" customHeight="1">
      <c r="A92" s="62"/>
      <c r="B92" s="44"/>
      <c r="C92" s="44"/>
      <c r="D92" s="44"/>
      <c r="E92" s="44"/>
      <c r="F92" s="44"/>
      <c r="G92" s="44"/>
      <c r="H92" s="44"/>
      <c r="I92" s="95">
        <f t="shared" si="98"/>
        <v>0</v>
      </c>
      <c r="J92" s="43"/>
      <c r="K92" s="44"/>
      <c r="L92" s="44"/>
      <c r="M92" s="44"/>
      <c r="N92" s="44"/>
      <c r="O92" s="44"/>
      <c r="P92" s="44"/>
      <c r="Q92" s="95">
        <f t="shared" si="99"/>
        <v>0</v>
      </c>
      <c r="R92" s="43"/>
      <c r="S92" s="44"/>
      <c r="T92" s="44"/>
      <c r="U92" s="44"/>
      <c r="V92" s="44"/>
      <c r="W92" s="44"/>
      <c r="X92" s="44"/>
      <c r="Y92" s="95">
        <f t="shared" si="100"/>
        <v>0</v>
      </c>
      <c r="Z92" s="43"/>
      <c r="AA92" s="44"/>
      <c r="AB92" s="44"/>
      <c r="AC92" s="44"/>
      <c r="AD92" s="44"/>
      <c r="AE92" s="44"/>
      <c r="AF92" s="44"/>
      <c r="AG92" s="95">
        <f t="shared" si="101"/>
        <v>0</v>
      </c>
      <c r="AH92" s="43"/>
      <c r="AI92" s="44"/>
      <c r="AJ92" s="44"/>
      <c r="AK92" s="44"/>
      <c r="AL92" s="44"/>
      <c r="AM92" s="44"/>
      <c r="AN92" s="44"/>
      <c r="AO92" s="95">
        <f t="shared" si="102"/>
        <v>0</v>
      </c>
      <c r="AP92" s="44"/>
      <c r="AQ92" s="44"/>
      <c r="AR92" s="95">
        <f t="shared" si="103"/>
        <v>0</v>
      </c>
      <c r="AS92" s="114">
        <f t="shared" si="104"/>
        <v>0</v>
      </c>
    </row>
    <row r="93" ht="15.75" customHeight="1">
      <c r="A93" s="62"/>
      <c r="B93" s="44"/>
      <c r="C93" s="44"/>
      <c r="D93" s="44"/>
      <c r="E93" s="44"/>
      <c r="F93" s="44"/>
      <c r="G93" s="44"/>
      <c r="H93" s="44"/>
      <c r="I93" s="95">
        <f t="shared" si="98"/>
        <v>0</v>
      </c>
      <c r="J93" s="43"/>
      <c r="K93" s="44"/>
      <c r="L93" s="44"/>
      <c r="M93" s="44"/>
      <c r="N93" s="44"/>
      <c r="O93" s="44"/>
      <c r="P93" s="44"/>
      <c r="Q93" s="95">
        <f t="shared" si="99"/>
        <v>0</v>
      </c>
      <c r="R93" s="43"/>
      <c r="S93" s="44"/>
      <c r="T93" s="44"/>
      <c r="U93" s="44"/>
      <c r="V93" s="44"/>
      <c r="W93" s="44"/>
      <c r="X93" s="44"/>
      <c r="Y93" s="95">
        <f t="shared" si="100"/>
        <v>0</v>
      </c>
      <c r="Z93" s="43"/>
      <c r="AA93" s="44"/>
      <c r="AB93" s="44"/>
      <c r="AC93" s="44"/>
      <c r="AD93" s="44"/>
      <c r="AE93" s="44"/>
      <c r="AF93" s="44"/>
      <c r="AG93" s="95">
        <f t="shared" si="101"/>
        <v>0</v>
      </c>
      <c r="AH93" s="43"/>
      <c r="AI93" s="44"/>
      <c r="AJ93" s="44"/>
      <c r="AK93" s="44"/>
      <c r="AL93" s="44"/>
      <c r="AM93" s="44"/>
      <c r="AN93" s="44"/>
      <c r="AO93" s="95">
        <f t="shared" si="102"/>
        <v>0</v>
      </c>
      <c r="AP93" s="44"/>
      <c r="AQ93" s="44"/>
      <c r="AR93" s="95">
        <f t="shared" si="103"/>
        <v>0</v>
      </c>
      <c r="AS93" s="114">
        <f t="shared" si="104"/>
        <v>0</v>
      </c>
    </row>
    <row r="94" ht="15.75" customHeight="1">
      <c r="A94" s="61"/>
      <c r="B94" s="43"/>
      <c r="C94" s="43"/>
      <c r="D94" s="43"/>
      <c r="E94" s="43"/>
      <c r="F94" s="43"/>
      <c r="G94" s="45"/>
      <c r="H94" s="43"/>
      <c r="I94" s="95">
        <f t="shared" si="98"/>
        <v>0</v>
      </c>
      <c r="J94" s="43"/>
      <c r="K94" s="43"/>
      <c r="L94" s="43"/>
      <c r="M94" s="43"/>
      <c r="N94" s="43"/>
      <c r="O94" s="45"/>
      <c r="P94" s="43"/>
      <c r="Q94" s="95">
        <f t="shared" si="99"/>
        <v>0</v>
      </c>
      <c r="R94" s="43"/>
      <c r="S94" s="43"/>
      <c r="T94" s="43"/>
      <c r="U94" s="43"/>
      <c r="V94" s="43"/>
      <c r="W94" s="45"/>
      <c r="X94" s="43"/>
      <c r="Y94" s="95">
        <f t="shared" si="100"/>
        <v>0</v>
      </c>
      <c r="Z94" s="43"/>
      <c r="AA94" s="43"/>
      <c r="AB94" s="43"/>
      <c r="AC94" s="43"/>
      <c r="AD94" s="43"/>
      <c r="AE94" s="45"/>
      <c r="AF94" s="43"/>
      <c r="AG94" s="95">
        <f t="shared" si="101"/>
        <v>0</v>
      </c>
      <c r="AH94" s="43"/>
      <c r="AI94" s="43"/>
      <c r="AJ94" s="43"/>
      <c r="AK94" s="43"/>
      <c r="AL94" s="43"/>
      <c r="AM94" s="45"/>
      <c r="AN94" s="43"/>
      <c r="AO94" s="95">
        <f t="shared" si="102"/>
        <v>0</v>
      </c>
      <c r="AP94" s="44"/>
      <c r="AQ94" s="44"/>
      <c r="AR94" s="95">
        <f t="shared" si="103"/>
        <v>0</v>
      </c>
      <c r="AS94" s="114">
        <f t="shared" si="104"/>
        <v>0</v>
      </c>
    </row>
    <row r="95" ht="15.75" customHeight="1">
      <c r="A95" s="46" t="s">
        <v>111</v>
      </c>
      <c r="B95" s="125">
        <f>SUM(B89:B94)</f>
        <v>0</v>
      </c>
      <c r="C95" s="125"/>
      <c r="D95" s="125">
        <f t="shared" ref="D95:H95" si="105">SUM(D89:D94)</f>
        <v>0</v>
      </c>
      <c r="E95" s="125">
        <f t="shared" si="105"/>
        <v>0</v>
      </c>
      <c r="F95" s="125">
        <f t="shared" si="105"/>
        <v>0</v>
      </c>
      <c r="G95" s="125">
        <f t="shared" si="105"/>
        <v>0</v>
      </c>
      <c r="H95" s="125">
        <f t="shared" si="105"/>
        <v>0</v>
      </c>
      <c r="I95" s="127"/>
      <c r="J95" s="125">
        <f t="shared" ref="J95:P95" si="106">SUM(J89:J94)</f>
        <v>0</v>
      </c>
      <c r="K95" s="125">
        <f t="shared" si="106"/>
        <v>0</v>
      </c>
      <c r="L95" s="125">
        <f t="shared" si="106"/>
        <v>0</v>
      </c>
      <c r="M95" s="125">
        <f t="shared" si="106"/>
        <v>0</v>
      </c>
      <c r="N95" s="125">
        <f t="shared" si="106"/>
        <v>0</v>
      </c>
      <c r="O95" s="125">
        <f t="shared" si="106"/>
        <v>0</v>
      </c>
      <c r="P95" s="125">
        <f t="shared" si="106"/>
        <v>0</v>
      </c>
      <c r="Q95" s="127"/>
      <c r="R95" s="125">
        <f t="shared" ref="R95:X95" si="107">SUM(R89:R94)</f>
        <v>0</v>
      </c>
      <c r="S95" s="125">
        <f t="shared" si="107"/>
        <v>0</v>
      </c>
      <c r="T95" s="125">
        <f t="shared" si="107"/>
        <v>0</v>
      </c>
      <c r="U95" s="125">
        <f t="shared" si="107"/>
        <v>0</v>
      </c>
      <c r="V95" s="125">
        <f t="shared" si="107"/>
        <v>0</v>
      </c>
      <c r="W95" s="125">
        <f t="shared" si="107"/>
        <v>0</v>
      </c>
      <c r="X95" s="125">
        <f t="shared" si="107"/>
        <v>0</v>
      </c>
      <c r="Y95" s="127"/>
      <c r="Z95" s="125">
        <f t="shared" ref="Z95:AF95" si="108">SUM(Z89:Z94)</f>
        <v>0</v>
      </c>
      <c r="AA95" s="125">
        <f t="shared" si="108"/>
        <v>0</v>
      </c>
      <c r="AB95" s="125">
        <f t="shared" si="108"/>
        <v>0</v>
      </c>
      <c r="AC95" s="125">
        <f t="shared" si="108"/>
        <v>0</v>
      </c>
      <c r="AD95" s="125">
        <f t="shared" si="108"/>
        <v>0</v>
      </c>
      <c r="AE95" s="125">
        <f t="shared" si="108"/>
        <v>0</v>
      </c>
      <c r="AF95" s="125">
        <f t="shared" si="108"/>
        <v>0</v>
      </c>
      <c r="AG95" s="127"/>
      <c r="AH95" s="125">
        <f t="shared" ref="AH95:AN95" si="109">SUM(AH89:AH94)</f>
        <v>0</v>
      </c>
      <c r="AI95" s="125">
        <f t="shared" si="109"/>
        <v>0</v>
      </c>
      <c r="AJ95" s="125">
        <f t="shared" si="109"/>
        <v>0</v>
      </c>
      <c r="AK95" s="125">
        <f t="shared" si="109"/>
        <v>0</v>
      </c>
      <c r="AL95" s="125">
        <f t="shared" si="109"/>
        <v>0</v>
      </c>
      <c r="AM95" s="125">
        <f t="shared" si="109"/>
        <v>0</v>
      </c>
      <c r="AN95" s="125">
        <f t="shared" si="109"/>
        <v>0</v>
      </c>
      <c r="AO95" s="127"/>
      <c r="AP95" s="125">
        <f>SUM(AP89:AP94)</f>
        <v>0</v>
      </c>
      <c r="AQ95" s="125"/>
      <c r="AR95" s="127"/>
      <c r="AS95" s="126">
        <f>SUM(AS94)</f>
        <v>0</v>
      </c>
    </row>
    <row r="96" ht="15.75" customHeight="1">
      <c r="A96" s="65" t="s">
        <v>112</v>
      </c>
      <c r="B96" s="57"/>
      <c r="C96" s="57"/>
      <c r="D96" s="57"/>
      <c r="E96" s="57"/>
      <c r="F96" s="57"/>
      <c r="G96" s="57"/>
      <c r="H96" s="57"/>
      <c r="I96" s="124"/>
      <c r="J96" s="116"/>
      <c r="K96" s="57"/>
      <c r="L96" s="57"/>
      <c r="M96" s="57"/>
      <c r="N96" s="57"/>
      <c r="O96" s="57"/>
      <c r="P96" s="57"/>
      <c r="Q96" s="124"/>
      <c r="R96" s="116"/>
      <c r="S96" s="57"/>
      <c r="T96" s="57"/>
      <c r="U96" s="57"/>
      <c r="V96" s="57"/>
      <c r="W96" s="57"/>
      <c r="X96" s="57"/>
      <c r="Y96" s="124"/>
      <c r="Z96" s="116"/>
      <c r="AA96" s="57"/>
      <c r="AB96" s="57"/>
      <c r="AC96" s="57"/>
      <c r="AD96" s="57"/>
      <c r="AE96" s="57"/>
      <c r="AF96" s="57"/>
      <c r="AG96" s="124"/>
      <c r="AH96" s="116"/>
      <c r="AI96" s="57"/>
      <c r="AJ96" s="57"/>
      <c r="AK96" s="57"/>
      <c r="AL96" s="57"/>
      <c r="AM96" s="57"/>
      <c r="AN96" s="57"/>
      <c r="AO96" s="124"/>
      <c r="AP96" s="57"/>
      <c r="AQ96" s="57"/>
      <c r="AR96" s="124"/>
      <c r="AS96" s="57"/>
    </row>
    <row r="97" ht="15.75" customHeight="1">
      <c r="A97" s="30"/>
      <c r="B97" s="116"/>
      <c r="C97" s="116"/>
      <c r="D97" s="116"/>
      <c r="E97" s="116"/>
      <c r="F97" s="116"/>
      <c r="G97" s="36"/>
      <c r="H97" s="116"/>
      <c r="I97" s="95">
        <f t="shared" ref="I97:I102" si="110">SUM(B97:H97)</f>
        <v>0</v>
      </c>
      <c r="J97" s="116"/>
      <c r="K97" s="116"/>
      <c r="L97" s="116"/>
      <c r="M97" s="116"/>
      <c r="N97" s="116"/>
      <c r="O97" s="36"/>
      <c r="P97" s="116"/>
      <c r="Q97" s="95">
        <f t="shared" ref="Q97:Q102" si="111">SUM(J97:P97)</f>
        <v>0</v>
      </c>
      <c r="R97" s="116"/>
      <c r="S97" s="116"/>
      <c r="T97" s="116"/>
      <c r="U97" s="116"/>
      <c r="V97" s="116"/>
      <c r="W97" s="36"/>
      <c r="X97" s="116"/>
      <c r="Y97" s="95">
        <f t="shared" ref="Y97:Y102" si="112">SUM(R97:X97)</f>
        <v>0</v>
      </c>
      <c r="Z97" s="116"/>
      <c r="AA97" s="116"/>
      <c r="AB97" s="116"/>
      <c r="AC97" s="116"/>
      <c r="AD97" s="116"/>
      <c r="AE97" s="36"/>
      <c r="AF97" s="116"/>
      <c r="AG97" s="95">
        <f t="shared" ref="AG97:AG102" si="113">SUM(Z97:AF97)</f>
        <v>0</v>
      </c>
      <c r="AH97" s="116"/>
      <c r="AI97" s="116"/>
      <c r="AJ97" s="116"/>
      <c r="AK97" s="116"/>
      <c r="AL97" s="116"/>
      <c r="AM97" s="36"/>
      <c r="AN97" s="116"/>
      <c r="AO97" s="95">
        <f t="shared" ref="AO97:AO102" si="114">SUM(AH97:AN97)</f>
        <v>0</v>
      </c>
      <c r="AP97" s="57"/>
      <c r="AQ97" s="44"/>
      <c r="AR97" s="95">
        <f t="shared" ref="AR97:AR102" si="115">SUM(AJ97:AP97)</f>
        <v>0</v>
      </c>
      <c r="AS97" s="117">
        <f t="shared" ref="AS97:AS102" si="116">SUM(AR97,AO97,AG97,Y97,Q97,I97)</f>
        <v>0</v>
      </c>
    </row>
    <row r="98" ht="15.75" customHeight="1">
      <c r="A98" s="30"/>
      <c r="B98" s="116"/>
      <c r="C98" s="116"/>
      <c r="D98" s="116"/>
      <c r="E98" s="116"/>
      <c r="F98" s="116"/>
      <c r="G98" s="36"/>
      <c r="H98" s="116"/>
      <c r="I98" s="95">
        <f t="shared" si="110"/>
        <v>0</v>
      </c>
      <c r="J98" s="116"/>
      <c r="K98" s="116"/>
      <c r="L98" s="116"/>
      <c r="M98" s="116"/>
      <c r="N98" s="116"/>
      <c r="O98" s="36"/>
      <c r="P98" s="116"/>
      <c r="Q98" s="95">
        <f t="shared" si="111"/>
        <v>0</v>
      </c>
      <c r="R98" s="116"/>
      <c r="S98" s="116"/>
      <c r="T98" s="116"/>
      <c r="U98" s="116"/>
      <c r="V98" s="116"/>
      <c r="W98" s="36"/>
      <c r="X98" s="116"/>
      <c r="Y98" s="95">
        <f t="shared" si="112"/>
        <v>0</v>
      </c>
      <c r="Z98" s="116"/>
      <c r="AA98" s="116"/>
      <c r="AB98" s="116"/>
      <c r="AC98" s="116"/>
      <c r="AD98" s="116"/>
      <c r="AE98" s="36"/>
      <c r="AF98" s="116"/>
      <c r="AG98" s="95">
        <f t="shared" si="113"/>
        <v>0</v>
      </c>
      <c r="AH98" s="116"/>
      <c r="AI98" s="116"/>
      <c r="AJ98" s="116"/>
      <c r="AK98" s="116"/>
      <c r="AL98" s="116"/>
      <c r="AM98" s="36"/>
      <c r="AN98" s="116"/>
      <c r="AO98" s="95">
        <f t="shared" si="114"/>
        <v>0</v>
      </c>
      <c r="AP98" s="57"/>
      <c r="AQ98" s="44"/>
      <c r="AR98" s="95">
        <f t="shared" si="115"/>
        <v>0</v>
      </c>
      <c r="AS98" s="117">
        <f t="shared" si="116"/>
        <v>0</v>
      </c>
    </row>
    <row r="99" ht="15.75" customHeight="1">
      <c r="A99" s="30"/>
      <c r="B99" s="116"/>
      <c r="C99" s="116"/>
      <c r="D99" s="116"/>
      <c r="E99" s="116"/>
      <c r="F99" s="116"/>
      <c r="G99" s="36"/>
      <c r="H99" s="116"/>
      <c r="I99" s="95">
        <f t="shared" si="110"/>
        <v>0</v>
      </c>
      <c r="J99" s="116"/>
      <c r="K99" s="116"/>
      <c r="L99" s="116"/>
      <c r="M99" s="116"/>
      <c r="N99" s="116"/>
      <c r="O99" s="36"/>
      <c r="P99" s="116"/>
      <c r="Q99" s="95">
        <f t="shared" si="111"/>
        <v>0</v>
      </c>
      <c r="R99" s="116"/>
      <c r="S99" s="116"/>
      <c r="T99" s="116"/>
      <c r="U99" s="116"/>
      <c r="V99" s="116"/>
      <c r="W99" s="36"/>
      <c r="X99" s="116"/>
      <c r="Y99" s="95">
        <f t="shared" si="112"/>
        <v>0</v>
      </c>
      <c r="Z99" s="116"/>
      <c r="AA99" s="116"/>
      <c r="AB99" s="116"/>
      <c r="AC99" s="116"/>
      <c r="AD99" s="116"/>
      <c r="AE99" s="36"/>
      <c r="AF99" s="116"/>
      <c r="AG99" s="95">
        <f t="shared" si="113"/>
        <v>0</v>
      </c>
      <c r="AH99" s="116"/>
      <c r="AI99" s="116"/>
      <c r="AJ99" s="116"/>
      <c r="AK99" s="116"/>
      <c r="AL99" s="116"/>
      <c r="AM99" s="36"/>
      <c r="AN99" s="116"/>
      <c r="AO99" s="95">
        <f t="shared" si="114"/>
        <v>0</v>
      </c>
      <c r="AP99" s="57"/>
      <c r="AQ99" s="44"/>
      <c r="AR99" s="95">
        <f t="shared" si="115"/>
        <v>0</v>
      </c>
      <c r="AS99" s="117">
        <f t="shared" si="116"/>
        <v>0</v>
      </c>
    </row>
    <row r="100" ht="15.75" customHeight="1">
      <c r="A100" s="30"/>
      <c r="B100" s="116"/>
      <c r="C100" s="116"/>
      <c r="D100" s="116"/>
      <c r="E100" s="116"/>
      <c r="F100" s="116"/>
      <c r="G100" s="36"/>
      <c r="H100" s="116"/>
      <c r="I100" s="95">
        <f t="shared" si="110"/>
        <v>0</v>
      </c>
      <c r="J100" s="116"/>
      <c r="K100" s="116"/>
      <c r="L100" s="116"/>
      <c r="M100" s="116"/>
      <c r="N100" s="116"/>
      <c r="O100" s="36"/>
      <c r="P100" s="116"/>
      <c r="Q100" s="95">
        <f t="shared" si="111"/>
        <v>0</v>
      </c>
      <c r="R100" s="116"/>
      <c r="S100" s="116"/>
      <c r="T100" s="116"/>
      <c r="U100" s="116"/>
      <c r="V100" s="116"/>
      <c r="W100" s="36"/>
      <c r="X100" s="116"/>
      <c r="Y100" s="95">
        <f t="shared" si="112"/>
        <v>0</v>
      </c>
      <c r="Z100" s="116"/>
      <c r="AA100" s="116"/>
      <c r="AB100" s="116"/>
      <c r="AC100" s="116"/>
      <c r="AD100" s="116"/>
      <c r="AE100" s="36"/>
      <c r="AF100" s="116"/>
      <c r="AG100" s="95">
        <f t="shared" si="113"/>
        <v>0</v>
      </c>
      <c r="AH100" s="116"/>
      <c r="AI100" s="116"/>
      <c r="AJ100" s="116"/>
      <c r="AK100" s="116"/>
      <c r="AL100" s="116"/>
      <c r="AM100" s="36"/>
      <c r="AN100" s="116"/>
      <c r="AO100" s="95">
        <f t="shared" si="114"/>
        <v>0</v>
      </c>
      <c r="AP100" s="57"/>
      <c r="AQ100" s="44"/>
      <c r="AR100" s="95">
        <f t="shared" si="115"/>
        <v>0</v>
      </c>
      <c r="AS100" s="117">
        <f t="shared" si="116"/>
        <v>0</v>
      </c>
    </row>
    <row r="101" ht="15.75" customHeight="1">
      <c r="A101" s="30"/>
      <c r="B101" s="116"/>
      <c r="C101" s="116"/>
      <c r="D101" s="116"/>
      <c r="E101" s="116"/>
      <c r="F101" s="116"/>
      <c r="G101" s="36"/>
      <c r="H101" s="116"/>
      <c r="I101" s="95">
        <f t="shared" si="110"/>
        <v>0</v>
      </c>
      <c r="J101" s="116"/>
      <c r="K101" s="116"/>
      <c r="L101" s="116"/>
      <c r="M101" s="116"/>
      <c r="N101" s="116"/>
      <c r="O101" s="36"/>
      <c r="P101" s="116"/>
      <c r="Q101" s="95">
        <f t="shared" si="111"/>
        <v>0</v>
      </c>
      <c r="R101" s="116"/>
      <c r="S101" s="116"/>
      <c r="T101" s="116"/>
      <c r="U101" s="116"/>
      <c r="V101" s="116"/>
      <c r="W101" s="36"/>
      <c r="X101" s="116"/>
      <c r="Y101" s="95">
        <f t="shared" si="112"/>
        <v>0</v>
      </c>
      <c r="Z101" s="116"/>
      <c r="AA101" s="116"/>
      <c r="AB101" s="116"/>
      <c r="AC101" s="116"/>
      <c r="AD101" s="116"/>
      <c r="AE101" s="36"/>
      <c r="AF101" s="116"/>
      <c r="AG101" s="95">
        <f t="shared" si="113"/>
        <v>0</v>
      </c>
      <c r="AH101" s="116"/>
      <c r="AI101" s="116"/>
      <c r="AJ101" s="116"/>
      <c r="AK101" s="116"/>
      <c r="AL101" s="116"/>
      <c r="AM101" s="36"/>
      <c r="AN101" s="116"/>
      <c r="AO101" s="95">
        <f t="shared" si="114"/>
        <v>0</v>
      </c>
      <c r="AP101" s="57"/>
      <c r="AQ101" s="44"/>
      <c r="AR101" s="95">
        <f t="shared" si="115"/>
        <v>0</v>
      </c>
      <c r="AS101" s="117">
        <f t="shared" si="116"/>
        <v>0</v>
      </c>
    </row>
    <row r="102" ht="15.75" customHeight="1">
      <c r="A102" s="30"/>
      <c r="B102" s="116"/>
      <c r="C102" s="116"/>
      <c r="D102" s="116"/>
      <c r="E102" s="116"/>
      <c r="F102" s="116"/>
      <c r="G102" s="36"/>
      <c r="H102" s="116"/>
      <c r="I102" s="95">
        <f t="shared" si="110"/>
        <v>0</v>
      </c>
      <c r="J102" s="116"/>
      <c r="K102" s="116"/>
      <c r="L102" s="116"/>
      <c r="M102" s="116"/>
      <c r="N102" s="116"/>
      <c r="O102" s="36"/>
      <c r="P102" s="116"/>
      <c r="Q102" s="95">
        <f t="shared" si="111"/>
        <v>0</v>
      </c>
      <c r="R102" s="116"/>
      <c r="S102" s="116"/>
      <c r="T102" s="116"/>
      <c r="U102" s="116"/>
      <c r="V102" s="116"/>
      <c r="W102" s="36"/>
      <c r="X102" s="116"/>
      <c r="Y102" s="95">
        <f t="shared" si="112"/>
        <v>0</v>
      </c>
      <c r="Z102" s="116"/>
      <c r="AA102" s="116"/>
      <c r="AB102" s="116"/>
      <c r="AC102" s="116"/>
      <c r="AD102" s="116"/>
      <c r="AE102" s="36"/>
      <c r="AF102" s="116"/>
      <c r="AG102" s="95">
        <f t="shared" si="113"/>
        <v>0</v>
      </c>
      <c r="AH102" s="116"/>
      <c r="AI102" s="116"/>
      <c r="AJ102" s="116"/>
      <c r="AK102" s="116"/>
      <c r="AL102" s="116"/>
      <c r="AM102" s="36"/>
      <c r="AN102" s="116"/>
      <c r="AO102" s="95">
        <f t="shared" si="114"/>
        <v>0</v>
      </c>
      <c r="AP102" s="57"/>
      <c r="AQ102" s="44"/>
      <c r="AR102" s="95">
        <f t="shared" si="115"/>
        <v>0</v>
      </c>
      <c r="AS102" s="117">
        <f t="shared" si="116"/>
        <v>0</v>
      </c>
    </row>
    <row r="103" ht="15.75" customHeight="1">
      <c r="A103" s="46" t="s">
        <v>113</v>
      </c>
      <c r="B103" s="36">
        <f>SUM(B97:B102)</f>
        <v>0</v>
      </c>
      <c r="C103" s="36"/>
      <c r="D103" s="36">
        <f t="shared" ref="D103:H103" si="117">SUM(D97:D102)</f>
        <v>0</v>
      </c>
      <c r="E103" s="36">
        <f t="shared" si="117"/>
        <v>0</v>
      </c>
      <c r="F103" s="36">
        <f t="shared" si="117"/>
        <v>0</v>
      </c>
      <c r="G103" s="36">
        <f t="shared" si="117"/>
        <v>0</v>
      </c>
      <c r="H103" s="36">
        <f t="shared" si="117"/>
        <v>0</v>
      </c>
      <c r="I103" s="127"/>
      <c r="J103" s="36">
        <f t="shared" ref="J103:P103" si="118">SUM(J97:J102)</f>
        <v>0</v>
      </c>
      <c r="K103" s="36">
        <f t="shared" si="118"/>
        <v>0</v>
      </c>
      <c r="L103" s="36">
        <f t="shared" si="118"/>
        <v>0</v>
      </c>
      <c r="M103" s="36">
        <f t="shared" si="118"/>
        <v>0</v>
      </c>
      <c r="N103" s="36">
        <f t="shared" si="118"/>
        <v>0</v>
      </c>
      <c r="O103" s="36">
        <f t="shared" si="118"/>
        <v>0</v>
      </c>
      <c r="P103" s="36">
        <f t="shared" si="118"/>
        <v>0</v>
      </c>
      <c r="Q103" s="127"/>
      <c r="R103" s="36">
        <f t="shared" ref="R103:X103" si="119">SUM(R97:R102)</f>
        <v>0</v>
      </c>
      <c r="S103" s="36">
        <f t="shared" si="119"/>
        <v>0</v>
      </c>
      <c r="T103" s="36">
        <f t="shared" si="119"/>
        <v>0</v>
      </c>
      <c r="U103" s="36">
        <f t="shared" si="119"/>
        <v>0</v>
      </c>
      <c r="V103" s="36">
        <f t="shared" si="119"/>
        <v>0</v>
      </c>
      <c r="W103" s="36">
        <f t="shared" si="119"/>
        <v>0</v>
      </c>
      <c r="X103" s="36">
        <f t="shared" si="119"/>
        <v>0</v>
      </c>
      <c r="Y103" s="127"/>
      <c r="Z103" s="36">
        <f t="shared" ref="Z103:AF103" si="120">SUM(Z97:Z102)</f>
        <v>0</v>
      </c>
      <c r="AA103" s="36">
        <f t="shared" si="120"/>
        <v>0</v>
      </c>
      <c r="AB103" s="36">
        <f t="shared" si="120"/>
        <v>0</v>
      </c>
      <c r="AC103" s="36">
        <f t="shared" si="120"/>
        <v>0</v>
      </c>
      <c r="AD103" s="36">
        <f t="shared" si="120"/>
        <v>0</v>
      </c>
      <c r="AE103" s="36">
        <f t="shared" si="120"/>
        <v>0</v>
      </c>
      <c r="AF103" s="36">
        <f t="shared" si="120"/>
        <v>0</v>
      </c>
      <c r="AG103" s="127"/>
      <c r="AH103" s="36">
        <f t="shared" ref="AH103:AN103" si="121">SUM(AH97:AH102)</f>
        <v>0</v>
      </c>
      <c r="AI103" s="36">
        <f t="shared" si="121"/>
        <v>0</v>
      </c>
      <c r="AJ103" s="36">
        <f t="shared" si="121"/>
        <v>0</v>
      </c>
      <c r="AK103" s="36">
        <f t="shared" si="121"/>
        <v>0</v>
      </c>
      <c r="AL103" s="36">
        <f t="shared" si="121"/>
        <v>0</v>
      </c>
      <c r="AM103" s="36">
        <f t="shared" si="121"/>
        <v>0</v>
      </c>
      <c r="AN103" s="125">
        <f t="shared" si="121"/>
        <v>0</v>
      </c>
      <c r="AO103" s="127"/>
      <c r="AP103" s="125">
        <f>SUM(AP97:AP102)</f>
        <v>0</v>
      </c>
      <c r="AQ103" s="125"/>
      <c r="AR103" s="127"/>
      <c r="AS103" s="126">
        <f>SUM(AS97:AS102)</f>
        <v>0</v>
      </c>
    </row>
    <row r="104" ht="15.75" customHeight="1">
      <c r="A104" s="66" t="s">
        <v>114</v>
      </c>
      <c r="B104" s="57"/>
      <c r="C104" s="57"/>
      <c r="D104" s="57"/>
      <c r="E104" s="57"/>
      <c r="F104" s="57"/>
      <c r="G104" s="57"/>
      <c r="H104" s="57"/>
      <c r="I104" s="124"/>
      <c r="J104" s="116"/>
      <c r="K104" s="57"/>
      <c r="L104" s="57"/>
      <c r="M104" s="57"/>
      <c r="N104" s="57"/>
      <c r="O104" s="57"/>
      <c r="P104" s="57"/>
      <c r="Q104" s="124"/>
      <c r="R104" s="116"/>
      <c r="S104" s="57"/>
      <c r="T104" s="57"/>
      <c r="U104" s="57"/>
      <c r="V104" s="57"/>
      <c r="W104" s="57"/>
      <c r="X104" s="57"/>
      <c r="Y104" s="124"/>
      <c r="Z104" s="116"/>
      <c r="AA104" s="57"/>
      <c r="AB104" s="57"/>
      <c r="AC104" s="57"/>
      <c r="AD104" s="57"/>
      <c r="AE104" s="57"/>
      <c r="AF104" s="57"/>
      <c r="AG104" s="124"/>
      <c r="AH104" s="116"/>
      <c r="AI104" s="57"/>
      <c r="AJ104" s="57"/>
      <c r="AK104" s="57"/>
      <c r="AL104" s="57"/>
      <c r="AM104" s="57"/>
      <c r="AN104" s="57"/>
      <c r="AO104" s="124"/>
      <c r="AP104" s="57"/>
      <c r="AQ104" s="57"/>
      <c r="AR104" s="124"/>
      <c r="AS104" s="57"/>
    </row>
    <row r="105" ht="15.75" customHeight="1">
      <c r="A105" s="59" t="s">
        <v>115</v>
      </c>
      <c r="B105" s="116"/>
      <c r="C105" s="116"/>
      <c r="D105" s="116"/>
      <c r="E105" s="116"/>
      <c r="F105" s="116"/>
      <c r="G105" s="36"/>
      <c r="H105" s="116"/>
      <c r="I105" s="95">
        <f t="shared" ref="I105:I114" si="122">SUM(B105:H105)</f>
        <v>0</v>
      </c>
      <c r="J105" s="116"/>
      <c r="K105" s="116"/>
      <c r="L105" s="116"/>
      <c r="M105" s="116"/>
      <c r="N105" s="116"/>
      <c r="O105" s="36"/>
      <c r="P105" s="116"/>
      <c r="Q105" s="95">
        <f t="shared" ref="Q105:Q114" si="123">SUM(J105:P105)</f>
        <v>0</v>
      </c>
      <c r="R105" s="116"/>
      <c r="S105" s="116"/>
      <c r="T105" s="116"/>
      <c r="U105" s="116"/>
      <c r="V105" s="116"/>
      <c r="W105" s="36"/>
      <c r="X105" s="116"/>
      <c r="Y105" s="95">
        <f t="shared" ref="Y105:Y114" si="124">SUM(R105:X105)</f>
        <v>0</v>
      </c>
      <c r="Z105" s="116"/>
      <c r="AA105" s="116"/>
      <c r="AB105" s="116"/>
      <c r="AC105" s="116"/>
      <c r="AD105" s="116"/>
      <c r="AE105" s="36"/>
      <c r="AF105" s="116"/>
      <c r="AG105" s="95">
        <f t="shared" ref="AG105:AG114" si="125">SUM(Z105:AF105)</f>
        <v>0</v>
      </c>
      <c r="AH105" s="116"/>
      <c r="AI105" s="116"/>
      <c r="AJ105" s="116"/>
      <c r="AK105" s="116"/>
      <c r="AL105" s="116"/>
      <c r="AM105" s="36"/>
      <c r="AN105" s="116"/>
      <c r="AO105" s="95">
        <f t="shared" ref="AO105:AO114" si="126">SUM(AH105:AN105)</f>
        <v>0</v>
      </c>
      <c r="AP105" s="57"/>
      <c r="AQ105" s="44"/>
      <c r="AR105" s="95">
        <f t="shared" ref="AR105:AR114" si="127">SUM(AJ105:AP105)</f>
        <v>0</v>
      </c>
      <c r="AS105" s="117">
        <f t="shared" ref="AS105:AS114" si="128">SUM(AR105,AO105,AG105,Y105,Q105,I105)</f>
        <v>0</v>
      </c>
    </row>
    <row r="106" ht="15.75" customHeight="1">
      <c r="A106" s="34" t="s">
        <v>116</v>
      </c>
      <c r="B106" s="116"/>
      <c r="C106" s="116"/>
      <c r="D106" s="116"/>
      <c r="E106" s="116"/>
      <c r="F106" s="116"/>
      <c r="G106" s="36"/>
      <c r="H106" s="116"/>
      <c r="I106" s="95">
        <f t="shared" si="122"/>
        <v>0</v>
      </c>
      <c r="J106" s="116"/>
      <c r="K106" s="116"/>
      <c r="L106" s="116"/>
      <c r="M106" s="116"/>
      <c r="N106" s="116"/>
      <c r="O106" s="36"/>
      <c r="P106" s="116"/>
      <c r="Q106" s="95">
        <f t="shared" si="123"/>
        <v>0</v>
      </c>
      <c r="R106" s="116"/>
      <c r="S106" s="116"/>
      <c r="T106" s="116"/>
      <c r="U106" s="116"/>
      <c r="V106" s="116"/>
      <c r="W106" s="36"/>
      <c r="X106" s="116"/>
      <c r="Y106" s="95">
        <f t="shared" si="124"/>
        <v>0</v>
      </c>
      <c r="Z106" s="116"/>
      <c r="AA106" s="116"/>
      <c r="AB106" s="116"/>
      <c r="AC106" s="116"/>
      <c r="AD106" s="116"/>
      <c r="AE106" s="36"/>
      <c r="AF106" s="116"/>
      <c r="AG106" s="95">
        <f t="shared" si="125"/>
        <v>0</v>
      </c>
      <c r="AH106" s="116"/>
      <c r="AI106" s="116"/>
      <c r="AJ106" s="116"/>
      <c r="AK106" s="116"/>
      <c r="AL106" s="116"/>
      <c r="AM106" s="36"/>
      <c r="AN106" s="116"/>
      <c r="AO106" s="95">
        <f t="shared" si="126"/>
        <v>0</v>
      </c>
      <c r="AP106" s="57"/>
      <c r="AQ106" s="44"/>
      <c r="AR106" s="95">
        <f t="shared" si="127"/>
        <v>0</v>
      </c>
      <c r="AS106" s="117">
        <f t="shared" si="128"/>
        <v>0</v>
      </c>
    </row>
    <row r="107" ht="15.75" customHeight="1">
      <c r="A107" s="34" t="s">
        <v>117</v>
      </c>
      <c r="B107" s="116"/>
      <c r="C107" s="116"/>
      <c r="D107" s="116"/>
      <c r="E107" s="116"/>
      <c r="F107" s="116"/>
      <c r="G107" s="36"/>
      <c r="H107" s="116"/>
      <c r="I107" s="95">
        <f t="shared" si="122"/>
        <v>0</v>
      </c>
      <c r="J107" s="116"/>
      <c r="K107" s="116"/>
      <c r="L107" s="116"/>
      <c r="M107" s="116"/>
      <c r="N107" s="116"/>
      <c r="O107" s="36"/>
      <c r="P107" s="116"/>
      <c r="Q107" s="95">
        <f t="shared" si="123"/>
        <v>0</v>
      </c>
      <c r="R107" s="116"/>
      <c r="S107" s="116"/>
      <c r="T107" s="116"/>
      <c r="U107" s="116"/>
      <c r="V107" s="116"/>
      <c r="W107" s="36"/>
      <c r="X107" s="116"/>
      <c r="Y107" s="95">
        <f t="shared" si="124"/>
        <v>0</v>
      </c>
      <c r="Z107" s="116"/>
      <c r="AA107" s="116"/>
      <c r="AB107" s="116"/>
      <c r="AC107" s="116"/>
      <c r="AD107" s="116"/>
      <c r="AE107" s="36"/>
      <c r="AF107" s="116"/>
      <c r="AG107" s="95">
        <f t="shared" si="125"/>
        <v>0</v>
      </c>
      <c r="AH107" s="116"/>
      <c r="AI107" s="116"/>
      <c r="AJ107" s="116"/>
      <c r="AK107" s="116"/>
      <c r="AL107" s="116"/>
      <c r="AM107" s="36"/>
      <c r="AN107" s="116"/>
      <c r="AO107" s="95">
        <f t="shared" si="126"/>
        <v>0</v>
      </c>
      <c r="AP107" s="57"/>
      <c r="AQ107" s="44"/>
      <c r="AR107" s="95">
        <f t="shared" si="127"/>
        <v>0</v>
      </c>
      <c r="AS107" s="117">
        <f t="shared" si="128"/>
        <v>0</v>
      </c>
    </row>
    <row r="108" ht="15.75" customHeight="1">
      <c r="A108" s="34" t="s">
        <v>118</v>
      </c>
      <c r="B108" s="116"/>
      <c r="C108" s="116"/>
      <c r="D108" s="116"/>
      <c r="E108" s="116"/>
      <c r="F108" s="116"/>
      <c r="G108" s="36"/>
      <c r="H108" s="116"/>
      <c r="I108" s="95">
        <f t="shared" si="122"/>
        <v>0</v>
      </c>
      <c r="J108" s="116"/>
      <c r="K108" s="116"/>
      <c r="L108" s="116"/>
      <c r="M108" s="116"/>
      <c r="N108" s="116"/>
      <c r="O108" s="36"/>
      <c r="P108" s="116"/>
      <c r="Q108" s="95">
        <f t="shared" si="123"/>
        <v>0</v>
      </c>
      <c r="R108" s="116"/>
      <c r="S108" s="116"/>
      <c r="T108" s="116"/>
      <c r="U108" s="116"/>
      <c r="V108" s="116"/>
      <c r="W108" s="36"/>
      <c r="X108" s="116"/>
      <c r="Y108" s="95">
        <f t="shared" si="124"/>
        <v>0</v>
      </c>
      <c r="Z108" s="116"/>
      <c r="AA108" s="116"/>
      <c r="AB108" s="116"/>
      <c r="AC108" s="116"/>
      <c r="AD108" s="116"/>
      <c r="AE108" s="36"/>
      <c r="AF108" s="116"/>
      <c r="AG108" s="95">
        <f t="shared" si="125"/>
        <v>0</v>
      </c>
      <c r="AH108" s="116"/>
      <c r="AI108" s="116"/>
      <c r="AJ108" s="116"/>
      <c r="AK108" s="116"/>
      <c r="AL108" s="116"/>
      <c r="AM108" s="36"/>
      <c r="AN108" s="116"/>
      <c r="AO108" s="95">
        <f t="shared" si="126"/>
        <v>0</v>
      </c>
      <c r="AP108" s="57"/>
      <c r="AQ108" s="44"/>
      <c r="AR108" s="95">
        <f t="shared" si="127"/>
        <v>0</v>
      </c>
      <c r="AS108" s="117">
        <f t="shared" si="128"/>
        <v>0</v>
      </c>
    </row>
    <row r="109" ht="15.75" customHeight="1">
      <c r="A109" s="34"/>
      <c r="B109" s="116"/>
      <c r="C109" s="116"/>
      <c r="D109" s="116"/>
      <c r="E109" s="116"/>
      <c r="F109" s="116"/>
      <c r="G109" s="36"/>
      <c r="H109" s="116"/>
      <c r="I109" s="95">
        <f t="shared" si="122"/>
        <v>0</v>
      </c>
      <c r="J109" s="116"/>
      <c r="K109" s="116"/>
      <c r="L109" s="116"/>
      <c r="M109" s="116"/>
      <c r="N109" s="116"/>
      <c r="O109" s="36"/>
      <c r="P109" s="116"/>
      <c r="Q109" s="95">
        <f t="shared" si="123"/>
        <v>0</v>
      </c>
      <c r="R109" s="116"/>
      <c r="S109" s="116"/>
      <c r="T109" s="116"/>
      <c r="U109" s="116"/>
      <c r="V109" s="116"/>
      <c r="W109" s="36"/>
      <c r="X109" s="116"/>
      <c r="Y109" s="95">
        <f t="shared" si="124"/>
        <v>0</v>
      </c>
      <c r="Z109" s="116"/>
      <c r="AA109" s="116"/>
      <c r="AB109" s="116"/>
      <c r="AC109" s="116"/>
      <c r="AD109" s="116"/>
      <c r="AE109" s="36"/>
      <c r="AF109" s="116"/>
      <c r="AG109" s="95">
        <f t="shared" si="125"/>
        <v>0</v>
      </c>
      <c r="AH109" s="116"/>
      <c r="AI109" s="116"/>
      <c r="AJ109" s="116"/>
      <c r="AK109" s="116"/>
      <c r="AL109" s="116"/>
      <c r="AM109" s="36"/>
      <c r="AN109" s="116"/>
      <c r="AO109" s="95">
        <f t="shared" si="126"/>
        <v>0</v>
      </c>
      <c r="AP109" s="57"/>
      <c r="AQ109" s="44"/>
      <c r="AR109" s="95">
        <f t="shared" si="127"/>
        <v>0</v>
      </c>
      <c r="AS109" s="117">
        <f t="shared" si="128"/>
        <v>0</v>
      </c>
    </row>
    <row r="110" ht="15.75" customHeight="1">
      <c r="A110" s="34"/>
      <c r="B110" s="116"/>
      <c r="C110" s="116"/>
      <c r="D110" s="116"/>
      <c r="E110" s="116"/>
      <c r="F110" s="116"/>
      <c r="G110" s="36"/>
      <c r="H110" s="116"/>
      <c r="I110" s="95">
        <f t="shared" si="122"/>
        <v>0</v>
      </c>
      <c r="J110" s="116"/>
      <c r="K110" s="116"/>
      <c r="L110" s="116"/>
      <c r="M110" s="116"/>
      <c r="N110" s="116"/>
      <c r="O110" s="36"/>
      <c r="P110" s="116"/>
      <c r="Q110" s="95">
        <f t="shared" si="123"/>
        <v>0</v>
      </c>
      <c r="R110" s="116"/>
      <c r="S110" s="116"/>
      <c r="T110" s="116"/>
      <c r="U110" s="116"/>
      <c r="V110" s="116"/>
      <c r="W110" s="36"/>
      <c r="X110" s="116"/>
      <c r="Y110" s="95">
        <f t="shared" si="124"/>
        <v>0</v>
      </c>
      <c r="Z110" s="116"/>
      <c r="AA110" s="116"/>
      <c r="AB110" s="116"/>
      <c r="AC110" s="116"/>
      <c r="AD110" s="116"/>
      <c r="AE110" s="36"/>
      <c r="AF110" s="116"/>
      <c r="AG110" s="95">
        <f t="shared" si="125"/>
        <v>0</v>
      </c>
      <c r="AH110" s="116"/>
      <c r="AI110" s="116"/>
      <c r="AJ110" s="116"/>
      <c r="AK110" s="116"/>
      <c r="AL110" s="116"/>
      <c r="AM110" s="36"/>
      <c r="AN110" s="116"/>
      <c r="AO110" s="95">
        <f t="shared" si="126"/>
        <v>0</v>
      </c>
      <c r="AP110" s="57"/>
      <c r="AQ110" s="44"/>
      <c r="AR110" s="95">
        <f t="shared" si="127"/>
        <v>0</v>
      </c>
      <c r="AS110" s="117">
        <f t="shared" si="128"/>
        <v>0</v>
      </c>
    </row>
    <row r="111" ht="15.75" customHeight="1">
      <c r="A111" s="34"/>
      <c r="B111" s="116"/>
      <c r="C111" s="116"/>
      <c r="D111" s="116"/>
      <c r="E111" s="116"/>
      <c r="F111" s="116"/>
      <c r="G111" s="36"/>
      <c r="H111" s="116"/>
      <c r="I111" s="95">
        <f t="shared" si="122"/>
        <v>0</v>
      </c>
      <c r="J111" s="116"/>
      <c r="K111" s="116"/>
      <c r="L111" s="116"/>
      <c r="M111" s="116"/>
      <c r="N111" s="116"/>
      <c r="O111" s="36"/>
      <c r="P111" s="116"/>
      <c r="Q111" s="95">
        <f t="shared" si="123"/>
        <v>0</v>
      </c>
      <c r="R111" s="116"/>
      <c r="S111" s="116"/>
      <c r="T111" s="116"/>
      <c r="U111" s="116"/>
      <c r="V111" s="116"/>
      <c r="W111" s="36"/>
      <c r="X111" s="116"/>
      <c r="Y111" s="95">
        <f t="shared" si="124"/>
        <v>0</v>
      </c>
      <c r="Z111" s="116"/>
      <c r="AA111" s="116"/>
      <c r="AB111" s="116"/>
      <c r="AC111" s="116"/>
      <c r="AD111" s="116"/>
      <c r="AE111" s="36"/>
      <c r="AF111" s="116"/>
      <c r="AG111" s="95">
        <f t="shared" si="125"/>
        <v>0</v>
      </c>
      <c r="AH111" s="116"/>
      <c r="AI111" s="116"/>
      <c r="AJ111" s="116"/>
      <c r="AK111" s="116"/>
      <c r="AL111" s="116"/>
      <c r="AM111" s="36"/>
      <c r="AN111" s="116"/>
      <c r="AO111" s="95">
        <f t="shared" si="126"/>
        <v>0</v>
      </c>
      <c r="AP111" s="57"/>
      <c r="AQ111" s="44"/>
      <c r="AR111" s="95">
        <f t="shared" si="127"/>
        <v>0</v>
      </c>
      <c r="AS111" s="117">
        <f t="shared" si="128"/>
        <v>0</v>
      </c>
    </row>
    <row r="112" ht="15.75" customHeight="1">
      <c r="A112" s="34"/>
      <c r="B112" s="116"/>
      <c r="C112" s="116"/>
      <c r="D112" s="116"/>
      <c r="E112" s="116"/>
      <c r="F112" s="116"/>
      <c r="G112" s="36"/>
      <c r="H112" s="116"/>
      <c r="I112" s="95">
        <f t="shared" si="122"/>
        <v>0</v>
      </c>
      <c r="J112" s="116"/>
      <c r="K112" s="116"/>
      <c r="L112" s="116"/>
      <c r="M112" s="116"/>
      <c r="N112" s="116"/>
      <c r="O112" s="36"/>
      <c r="P112" s="116"/>
      <c r="Q112" s="95">
        <f t="shared" si="123"/>
        <v>0</v>
      </c>
      <c r="R112" s="116"/>
      <c r="S112" s="116"/>
      <c r="T112" s="116"/>
      <c r="U112" s="116"/>
      <c r="V112" s="116"/>
      <c r="W112" s="36"/>
      <c r="X112" s="116"/>
      <c r="Y112" s="95">
        <f t="shared" si="124"/>
        <v>0</v>
      </c>
      <c r="Z112" s="116"/>
      <c r="AA112" s="116"/>
      <c r="AB112" s="116"/>
      <c r="AC112" s="116"/>
      <c r="AD112" s="116"/>
      <c r="AE112" s="36"/>
      <c r="AF112" s="116"/>
      <c r="AG112" s="95">
        <f t="shared" si="125"/>
        <v>0</v>
      </c>
      <c r="AH112" s="116"/>
      <c r="AI112" s="116"/>
      <c r="AJ112" s="116"/>
      <c r="AK112" s="116"/>
      <c r="AL112" s="116"/>
      <c r="AM112" s="36"/>
      <c r="AN112" s="116"/>
      <c r="AO112" s="95">
        <f t="shared" si="126"/>
        <v>0</v>
      </c>
      <c r="AP112" s="57"/>
      <c r="AQ112" s="44"/>
      <c r="AR112" s="95">
        <f t="shared" si="127"/>
        <v>0</v>
      </c>
      <c r="AS112" s="117">
        <f t="shared" si="128"/>
        <v>0</v>
      </c>
    </row>
    <row r="113" ht="15.75" customHeight="1">
      <c r="A113" s="34"/>
      <c r="B113" s="116"/>
      <c r="C113" s="116"/>
      <c r="D113" s="116"/>
      <c r="E113" s="116"/>
      <c r="F113" s="116"/>
      <c r="G113" s="36"/>
      <c r="H113" s="116"/>
      <c r="I113" s="95">
        <f t="shared" si="122"/>
        <v>0</v>
      </c>
      <c r="J113" s="116"/>
      <c r="K113" s="116"/>
      <c r="L113" s="116"/>
      <c r="M113" s="116"/>
      <c r="N113" s="116"/>
      <c r="O113" s="36"/>
      <c r="P113" s="116"/>
      <c r="Q113" s="95">
        <f t="shared" si="123"/>
        <v>0</v>
      </c>
      <c r="R113" s="116"/>
      <c r="S113" s="116"/>
      <c r="T113" s="116"/>
      <c r="U113" s="116"/>
      <c r="V113" s="116"/>
      <c r="W113" s="36"/>
      <c r="X113" s="116"/>
      <c r="Y113" s="95">
        <f t="shared" si="124"/>
        <v>0</v>
      </c>
      <c r="Z113" s="116"/>
      <c r="AA113" s="116"/>
      <c r="AB113" s="116"/>
      <c r="AC113" s="116"/>
      <c r="AD113" s="116"/>
      <c r="AE113" s="36"/>
      <c r="AF113" s="116"/>
      <c r="AG113" s="95">
        <f t="shared" si="125"/>
        <v>0</v>
      </c>
      <c r="AH113" s="116"/>
      <c r="AI113" s="116"/>
      <c r="AJ113" s="116"/>
      <c r="AK113" s="116"/>
      <c r="AL113" s="116"/>
      <c r="AM113" s="36"/>
      <c r="AN113" s="116"/>
      <c r="AO113" s="95">
        <f t="shared" si="126"/>
        <v>0</v>
      </c>
      <c r="AP113" s="57"/>
      <c r="AQ113" s="44"/>
      <c r="AR113" s="95">
        <f t="shared" si="127"/>
        <v>0</v>
      </c>
      <c r="AS113" s="117">
        <f t="shared" si="128"/>
        <v>0</v>
      </c>
    </row>
    <row r="114" ht="15.75" customHeight="1">
      <c r="A114" s="30"/>
      <c r="B114" s="116"/>
      <c r="C114" s="116"/>
      <c r="D114" s="116"/>
      <c r="E114" s="116"/>
      <c r="F114" s="116"/>
      <c r="G114" s="36"/>
      <c r="H114" s="116"/>
      <c r="I114" s="95">
        <f t="shared" si="122"/>
        <v>0</v>
      </c>
      <c r="J114" s="116"/>
      <c r="K114" s="116"/>
      <c r="L114" s="116"/>
      <c r="M114" s="116"/>
      <c r="N114" s="116"/>
      <c r="O114" s="36"/>
      <c r="P114" s="116"/>
      <c r="Q114" s="95">
        <f t="shared" si="123"/>
        <v>0</v>
      </c>
      <c r="R114" s="116"/>
      <c r="S114" s="116"/>
      <c r="T114" s="116"/>
      <c r="U114" s="116"/>
      <c r="V114" s="116"/>
      <c r="W114" s="36"/>
      <c r="X114" s="116"/>
      <c r="Y114" s="95">
        <f t="shared" si="124"/>
        <v>0</v>
      </c>
      <c r="Z114" s="116"/>
      <c r="AA114" s="116"/>
      <c r="AB114" s="116"/>
      <c r="AC114" s="116"/>
      <c r="AD114" s="116"/>
      <c r="AE114" s="36"/>
      <c r="AF114" s="116"/>
      <c r="AG114" s="95">
        <f t="shared" si="125"/>
        <v>0</v>
      </c>
      <c r="AH114" s="116"/>
      <c r="AI114" s="116"/>
      <c r="AJ114" s="116"/>
      <c r="AK114" s="116"/>
      <c r="AL114" s="116"/>
      <c r="AM114" s="36"/>
      <c r="AN114" s="116"/>
      <c r="AO114" s="95">
        <f t="shared" si="126"/>
        <v>0</v>
      </c>
      <c r="AP114" s="57"/>
      <c r="AQ114" s="44"/>
      <c r="AR114" s="95">
        <f t="shared" si="127"/>
        <v>0</v>
      </c>
      <c r="AS114" s="117">
        <f t="shared" si="128"/>
        <v>0</v>
      </c>
    </row>
    <row r="115" ht="15.75" customHeight="1">
      <c r="A115" s="46" t="s">
        <v>119</v>
      </c>
      <c r="B115" s="36">
        <f>SUM(B105:B114)</f>
        <v>0</v>
      </c>
      <c r="C115" s="36"/>
      <c r="D115" s="36">
        <f t="shared" ref="D115:H115" si="129">SUM(D105:D114)</f>
        <v>0</v>
      </c>
      <c r="E115" s="36">
        <f t="shared" si="129"/>
        <v>0</v>
      </c>
      <c r="F115" s="36">
        <f t="shared" si="129"/>
        <v>0</v>
      </c>
      <c r="G115" s="36">
        <f t="shared" si="129"/>
        <v>0</v>
      </c>
      <c r="H115" s="36">
        <f t="shared" si="129"/>
        <v>0</v>
      </c>
      <c r="I115" s="127"/>
      <c r="J115" s="36">
        <f t="shared" ref="J115:P115" si="130">SUM(J105:J114)</f>
        <v>0</v>
      </c>
      <c r="K115" s="36">
        <f t="shared" si="130"/>
        <v>0</v>
      </c>
      <c r="L115" s="36">
        <f t="shared" si="130"/>
        <v>0</v>
      </c>
      <c r="M115" s="36">
        <f t="shared" si="130"/>
        <v>0</v>
      </c>
      <c r="N115" s="36">
        <f t="shared" si="130"/>
        <v>0</v>
      </c>
      <c r="O115" s="36">
        <f t="shared" si="130"/>
        <v>0</v>
      </c>
      <c r="P115" s="36">
        <f t="shared" si="130"/>
        <v>0</v>
      </c>
      <c r="Q115" s="127"/>
      <c r="R115" s="36">
        <f t="shared" ref="R115:X115" si="131">SUM(R105:R114)</f>
        <v>0</v>
      </c>
      <c r="S115" s="36">
        <f t="shared" si="131"/>
        <v>0</v>
      </c>
      <c r="T115" s="36">
        <f t="shared" si="131"/>
        <v>0</v>
      </c>
      <c r="U115" s="36">
        <f t="shared" si="131"/>
        <v>0</v>
      </c>
      <c r="V115" s="36">
        <f t="shared" si="131"/>
        <v>0</v>
      </c>
      <c r="W115" s="36">
        <f t="shared" si="131"/>
        <v>0</v>
      </c>
      <c r="X115" s="36">
        <f t="shared" si="131"/>
        <v>0</v>
      </c>
      <c r="Y115" s="127"/>
      <c r="Z115" s="36">
        <f t="shared" ref="Z115:AF115" si="132">SUM(Z105:Z114)</f>
        <v>0</v>
      </c>
      <c r="AA115" s="36">
        <f t="shared" si="132"/>
        <v>0</v>
      </c>
      <c r="AB115" s="36">
        <f t="shared" si="132"/>
        <v>0</v>
      </c>
      <c r="AC115" s="36">
        <f t="shared" si="132"/>
        <v>0</v>
      </c>
      <c r="AD115" s="36">
        <f t="shared" si="132"/>
        <v>0</v>
      </c>
      <c r="AE115" s="36">
        <f t="shared" si="132"/>
        <v>0</v>
      </c>
      <c r="AF115" s="36">
        <f t="shared" si="132"/>
        <v>0</v>
      </c>
      <c r="AG115" s="127"/>
      <c r="AH115" s="36">
        <f t="shared" ref="AH115:AN115" si="133">SUM(AH105:AH114)</f>
        <v>0</v>
      </c>
      <c r="AI115" s="36">
        <f t="shared" si="133"/>
        <v>0</v>
      </c>
      <c r="AJ115" s="36">
        <f t="shared" si="133"/>
        <v>0</v>
      </c>
      <c r="AK115" s="36">
        <f t="shared" si="133"/>
        <v>0</v>
      </c>
      <c r="AL115" s="36">
        <f t="shared" si="133"/>
        <v>0</v>
      </c>
      <c r="AM115" s="36">
        <f t="shared" si="133"/>
        <v>0</v>
      </c>
      <c r="AN115" s="36">
        <f t="shared" si="133"/>
        <v>0</v>
      </c>
      <c r="AO115" s="127"/>
      <c r="AP115" s="36">
        <f>SUM(AP105:AP114)</f>
        <v>0</v>
      </c>
      <c r="AQ115" s="129"/>
      <c r="AR115" s="127"/>
      <c r="AS115" s="126">
        <f>SUM(AS105:AS114)</f>
        <v>0</v>
      </c>
    </row>
    <row r="116" ht="15.75" customHeight="1">
      <c r="A116" s="67" t="s">
        <v>120</v>
      </c>
      <c r="B116" s="57"/>
      <c r="C116" s="57"/>
      <c r="D116" s="57"/>
      <c r="E116" s="57"/>
      <c r="F116" s="57"/>
      <c r="G116" s="57"/>
      <c r="H116" s="57"/>
      <c r="I116" s="124"/>
      <c r="J116" s="116"/>
      <c r="K116" s="57"/>
      <c r="L116" s="57"/>
      <c r="M116" s="57"/>
      <c r="N116" s="57"/>
      <c r="O116" s="57"/>
      <c r="P116" s="57"/>
      <c r="Q116" s="124"/>
      <c r="R116" s="116"/>
      <c r="S116" s="57"/>
      <c r="T116" s="57"/>
      <c r="U116" s="57"/>
      <c r="V116" s="57"/>
      <c r="W116" s="57"/>
      <c r="X116" s="57"/>
      <c r="Y116" s="124"/>
      <c r="Z116" s="116"/>
      <c r="AA116" s="57"/>
      <c r="AB116" s="57"/>
      <c r="AC116" s="57"/>
      <c r="AD116" s="57"/>
      <c r="AE116" s="57"/>
      <c r="AF116" s="57"/>
      <c r="AG116" s="124"/>
      <c r="AH116" s="116"/>
      <c r="AI116" s="57"/>
      <c r="AJ116" s="57"/>
      <c r="AK116" s="57"/>
      <c r="AL116" s="57"/>
      <c r="AM116" s="57"/>
      <c r="AN116" s="57"/>
      <c r="AO116" s="124"/>
      <c r="AP116" s="57"/>
      <c r="AQ116" s="57"/>
      <c r="AR116" s="124"/>
      <c r="AS116" s="57"/>
    </row>
    <row r="117" ht="15.75" customHeight="1">
      <c r="A117" s="34" t="s">
        <v>121</v>
      </c>
      <c r="B117" s="116"/>
      <c r="C117" s="116"/>
      <c r="D117" s="116"/>
      <c r="E117" s="116"/>
      <c r="F117" s="116"/>
      <c r="G117" s="36"/>
      <c r="H117" s="116"/>
      <c r="I117" s="95">
        <f t="shared" ref="I117:I125" si="134">SUM(B117:H117)</f>
        <v>0</v>
      </c>
      <c r="J117" s="116"/>
      <c r="K117" s="116"/>
      <c r="L117" s="116"/>
      <c r="M117" s="116"/>
      <c r="N117" s="116"/>
      <c r="O117" s="36"/>
      <c r="P117" s="116"/>
      <c r="Q117" s="95">
        <f t="shared" ref="Q117:Q125" si="135">SUM(J117:P117)</f>
        <v>0</v>
      </c>
      <c r="R117" s="116"/>
      <c r="S117" s="116"/>
      <c r="T117" s="116"/>
      <c r="U117" s="116"/>
      <c r="V117" s="116"/>
      <c r="W117" s="36"/>
      <c r="X117" s="116"/>
      <c r="Y117" s="95">
        <f t="shared" ref="Y117:Y125" si="136">SUM(R117:X117)</f>
        <v>0</v>
      </c>
      <c r="Z117" s="116"/>
      <c r="AA117" s="116"/>
      <c r="AB117" s="116"/>
      <c r="AC117" s="116"/>
      <c r="AD117" s="116"/>
      <c r="AE117" s="36"/>
      <c r="AF117" s="116"/>
      <c r="AG117" s="95">
        <f t="shared" ref="AG117:AG125" si="137">SUM(Z117:AF117)</f>
        <v>0</v>
      </c>
      <c r="AH117" s="116"/>
      <c r="AI117" s="116"/>
      <c r="AJ117" s="116"/>
      <c r="AK117" s="116"/>
      <c r="AL117" s="116"/>
      <c r="AM117" s="36"/>
      <c r="AN117" s="116"/>
      <c r="AO117" s="95">
        <f t="shared" ref="AO117:AO125" si="138">SUM(AH117:AN117)</f>
        <v>0</v>
      </c>
      <c r="AP117" s="57"/>
      <c r="AQ117" s="44"/>
      <c r="AR117" s="95">
        <f t="shared" ref="AR117:AR125" si="139">SUM(AJ117:AP117)</f>
        <v>0</v>
      </c>
      <c r="AS117" s="117">
        <f t="shared" ref="AS117:AS125" si="140">SUM(AR117,AO117,AG117,Y117,Q117,I117)</f>
        <v>0</v>
      </c>
    </row>
    <row r="118" ht="15.75" customHeight="1">
      <c r="A118" s="34" t="s">
        <v>122</v>
      </c>
      <c r="B118" s="116"/>
      <c r="C118" s="116"/>
      <c r="D118" s="116"/>
      <c r="E118" s="116"/>
      <c r="F118" s="116"/>
      <c r="G118" s="36"/>
      <c r="H118" s="116"/>
      <c r="I118" s="95">
        <f t="shared" si="134"/>
        <v>0</v>
      </c>
      <c r="J118" s="116"/>
      <c r="K118" s="116"/>
      <c r="L118" s="116"/>
      <c r="M118" s="116"/>
      <c r="N118" s="116"/>
      <c r="O118" s="36"/>
      <c r="P118" s="116"/>
      <c r="Q118" s="95">
        <f t="shared" si="135"/>
        <v>0</v>
      </c>
      <c r="R118" s="116"/>
      <c r="S118" s="116"/>
      <c r="T118" s="116"/>
      <c r="U118" s="116"/>
      <c r="V118" s="116"/>
      <c r="W118" s="36"/>
      <c r="X118" s="116"/>
      <c r="Y118" s="95">
        <f t="shared" si="136"/>
        <v>0</v>
      </c>
      <c r="Z118" s="116"/>
      <c r="AA118" s="116"/>
      <c r="AB118" s="116"/>
      <c r="AC118" s="116"/>
      <c r="AD118" s="116"/>
      <c r="AE118" s="36"/>
      <c r="AF118" s="116"/>
      <c r="AG118" s="95">
        <f t="shared" si="137"/>
        <v>0</v>
      </c>
      <c r="AH118" s="116"/>
      <c r="AI118" s="116"/>
      <c r="AJ118" s="116"/>
      <c r="AK118" s="116"/>
      <c r="AL118" s="116"/>
      <c r="AM118" s="36"/>
      <c r="AN118" s="116"/>
      <c r="AO118" s="95">
        <f t="shared" si="138"/>
        <v>0</v>
      </c>
      <c r="AP118" s="57"/>
      <c r="AQ118" s="44"/>
      <c r="AR118" s="95">
        <f t="shared" si="139"/>
        <v>0</v>
      </c>
      <c r="AS118" s="117">
        <f t="shared" si="140"/>
        <v>0</v>
      </c>
    </row>
    <row r="119" ht="15.75" customHeight="1">
      <c r="A119" s="34" t="s">
        <v>123</v>
      </c>
      <c r="B119" s="116"/>
      <c r="C119" s="116"/>
      <c r="D119" s="116"/>
      <c r="E119" s="116"/>
      <c r="F119" s="116"/>
      <c r="G119" s="36"/>
      <c r="H119" s="116"/>
      <c r="I119" s="95">
        <f t="shared" si="134"/>
        <v>0</v>
      </c>
      <c r="J119" s="116"/>
      <c r="K119" s="116"/>
      <c r="L119" s="116"/>
      <c r="M119" s="116"/>
      <c r="N119" s="116"/>
      <c r="O119" s="36"/>
      <c r="P119" s="116"/>
      <c r="Q119" s="95">
        <f t="shared" si="135"/>
        <v>0</v>
      </c>
      <c r="R119" s="116"/>
      <c r="S119" s="116"/>
      <c r="T119" s="116"/>
      <c r="U119" s="116"/>
      <c r="V119" s="116"/>
      <c r="W119" s="36"/>
      <c r="X119" s="116"/>
      <c r="Y119" s="95">
        <f t="shared" si="136"/>
        <v>0</v>
      </c>
      <c r="Z119" s="116"/>
      <c r="AA119" s="116"/>
      <c r="AB119" s="116"/>
      <c r="AC119" s="116"/>
      <c r="AD119" s="116"/>
      <c r="AE119" s="36"/>
      <c r="AF119" s="116"/>
      <c r="AG119" s="95">
        <f t="shared" si="137"/>
        <v>0</v>
      </c>
      <c r="AH119" s="116"/>
      <c r="AI119" s="116"/>
      <c r="AJ119" s="116"/>
      <c r="AK119" s="116"/>
      <c r="AL119" s="116"/>
      <c r="AM119" s="36"/>
      <c r="AN119" s="116"/>
      <c r="AO119" s="95">
        <f t="shared" si="138"/>
        <v>0</v>
      </c>
      <c r="AP119" s="57"/>
      <c r="AQ119" s="44"/>
      <c r="AR119" s="95">
        <f t="shared" si="139"/>
        <v>0</v>
      </c>
      <c r="AS119" s="117">
        <f t="shared" si="140"/>
        <v>0</v>
      </c>
    </row>
    <row r="120" ht="15.75" customHeight="1">
      <c r="A120" s="34"/>
      <c r="B120" s="116"/>
      <c r="C120" s="116"/>
      <c r="D120" s="116"/>
      <c r="E120" s="116"/>
      <c r="F120" s="116"/>
      <c r="G120" s="36"/>
      <c r="H120" s="116"/>
      <c r="I120" s="95">
        <f t="shared" si="134"/>
        <v>0</v>
      </c>
      <c r="J120" s="116"/>
      <c r="K120" s="116"/>
      <c r="L120" s="116"/>
      <c r="M120" s="116"/>
      <c r="N120" s="116"/>
      <c r="O120" s="36"/>
      <c r="P120" s="116"/>
      <c r="Q120" s="95">
        <f t="shared" si="135"/>
        <v>0</v>
      </c>
      <c r="R120" s="116"/>
      <c r="S120" s="116"/>
      <c r="T120" s="116"/>
      <c r="U120" s="116"/>
      <c r="V120" s="116"/>
      <c r="W120" s="36"/>
      <c r="X120" s="116"/>
      <c r="Y120" s="95">
        <f t="shared" si="136"/>
        <v>0</v>
      </c>
      <c r="Z120" s="116"/>
      <c r="AA120" s="116"/>
      <c r="AB120" s="116"/>
      <c r="AC120" s="116"/>
      <c r="AD120" s="116"/>
      <c r="AE120" s="36"/>
      <c r="AF120" s="116"/>
      <c r="AG120" s="95">
        <f t="shared" si="137"/>
        <v>0</v>
      </c>
      <c r="AH120" s="116"/>
      <c r="AI120" s="116"/>
      <c r="AJ120" s="116"/>
      <c r="AK120" s="116"/>
      <c r="AL120" s="116"/>
      <c r="AM120" s="36"/>
      <c r="AN120" s="116"/>
      <c r="AO120" s="95">
        <f t="shared" si="138"/>
        <v>0</v>
      </c>
      <c r="AP120" s="57"/>
      <c r="AQ120" s="44"/>
      <c r="AR120" s="95">
        <f t="shared" si="139"/>
        <v>0</v>
      </c>
      <c r="AS120" s="117">
        <f t="shared" si="140"/>
        <v>0</v>
      </c>
    </row>
    <row r="121" ht="15.75" customHeight="1">
      <c r="A121" s="34"/>
      <c r="B121" s="116"/>
      <c r="C121" s="116"/>
      <c r="D121" s="116"/>
      <c r="E121" s="116"/>
      <c r="F121" s="116"/>
      <c r="G121" s="36"/>
      <c r="H121" s="116"/>
      <c r="I121" s="95">
        <f t="shared" si="134"/>
        <v>0</v>
      </c>
      <c r="J121" s="116"/>
      <c r="K121" s="116"/>
      <c r="L121" s="116"/>
      <c r="M121" s="116"/>
      <c r="N121" s="116"/>
      <c r="O121" s="36"/>
      <c r="P121" s="116"/>
      <c r="Q121" s="95">
        <f t="shared" si="135"/>
        <v>0</v>
      </c>
      <c r="R121" s="116"/>
      <c r="S121" s="116"/>
      <c r="T121" s="116"/>
      <c r="U121" s="116"/>
      <c r="V121" s="116"/>
      <c r="W121" s="36"/>
      <c r="X121" s="116"/>
      <c r="Y121" s="95">
        <f t="shared" si="136"/>
        <v>0</v>
      </c>
      <c r="Z121" s="116"/>
      <c r="AA121" s="116"/>
      <c r="AB121" s="116"/>
      <c r="AC121" s="116"/>
      <c r="AD121" s="116"/>
      <c r="AE121" s="36"/>
      <c r="AF121" s="116"/>
      <c r="AG121" s="95">
        <f t="shared" si="137"/>
        <v>0</v>
      </c>
      <c r="AH121" s="116"/>
      <c r="AI121" s="116"/>
      <c r="AJ121" s="116"/>
      <c r="AK121" s="116"/>
      <c r="AL121" s="116"/>
      <c r="AM121" s="36"/>
      <c r="AN121" s="116"/>
      <c r="AO121" s="95">
        <f t="shared" si="138"/>
        <v>0</v>
      </c>
      <c r="AP121" s="57"/>
      <c r="AQ121" s="44"/>
      <c r="AR121" s="95">
        <f t="shared" si="139"/>
        <v>0</v>
      </c>
      <c r="AS121" s="117">
        <f t="shared" si="140"/>
        <v>0</v>
      </c>
    </row>
    <row r="122" ht="15.75" customHeight="1">
      <c r="A122" s="34"/>
      <c r="B122" s="116"/>
      <c r="C122" s="116"/>
      <c r="D122" s="116"/>
      <c r="E122" s="116"/>
      <c r="F122" s="116"/>
      <c r="G122" s="36"/>
      <c r="H122" s="116"/>
      <c r="I122" s="95">
        <f t="shared" si="134"/>
        <v>0</v>
      </c>
      <c r="J122" s="116"/>
      <c r="K122" s="116"/>
      <c r="L122" s="116"/>
      <c r="M122" s="116"/>
      <c r="N122" s="116"/>
      <c r="O122" s="36"/>
      <c r="P122" s="116"/>
      <c r="Q122" s="95">
        <f t="shared" si="135"/>
        <v>0</v>
      </c>
      <c r="R122" s="116"/>
      <c r="S122" s="116"/>
      <c r="T122" s="116"/>
      <c r="U122" s="116"/>
      <c r="V122" s="116"/>
      <c r="W122" s="36"/>
      <c r="X122" s="116"/>
      <c r="Y122" s="95">
        <f t="shared" si="136"/>
        <v>0</v>
      </c>
      <c r="Z122" s="116"/>
      <c r="AA122" s="116"/>
      <c r="AB122" s="116"/>
      <c r="AC122" s="116"/>
      <c r="AD122" s="116"/>
      <c r="AE122" s="36"/>
      <c r="AF122" s="116"/>
      <c r="AG122" s="95">
        <f t="shared" si="137"/>
        <v>0</v>
      </c>
      <c r="AH122" s="116"/>
      <c r="AI122" s="116"/>
      <c r="AJ122" s="116"/>
      <c r="AK122" s="116"/>
      <c r="AL122" s="116"/>
      <c r="AM122" s="36"/>
      <c r="AN122" s="116"/>
      <c r="AO122" s="95">
        <f t="shared" si="138"/>
        <v>0</v>
      </c>
      <c r="AP122" s="57"/>
      <c r="AQ122" s="44"/>
      <c r="AR122" s="95">
        <f t="shared" si="139"/>
        <v>0</v>
      </c>
      <c r="AS122" s="117">
        <f t="shared" si="140"/>
        <v>0</v>
      </c>
    </row>
    <row r="123" ht="15.75" customHeight="1">
      <c r="A123" s="34"/>
      <c r="B123" s="116"/>
      <c r="C123" s="116"/>
      <c r="D123" s="116"/>
      <c r="E123" s="116"/>
      <c r="F123" s="116"/>
      <c r="G123" s="36"/>
      <c r="H123" s="116"/>
      <c r="I123" s="95">
        <f t="shared" si="134"/>
        <v>0</v>
      </c>
      <c r="J123" s="116"/>
      <c r="K123" s="116"/>
      <c r="L123" s="116"/>
      <c r="M123" s="116"/>
      <c r="N123" s="116"/>
      <c r="O123" s="36"/>
      <c r="P123" s="116"/>
      <c r="Q123" s="95">
        <f t="shared" si="135"/>
        <v>0</v>
      </c>
      <c r="R123" s="116"/>
      <c r="S123" s="116"/>
      <c r="T123" s="116"/>
      <c r="U123" s="116"/>
      <c r="V123" s="116"/>
      <c r="W123" s="36"/>
      <c r="X123" s="116"/>
      <c r="Y123" s="95">
        <f t="shared" si="136"/>
        <v>0</v>
      </c>
      <c r="Z123" s="116"/>
      <c r="AA123" s="116"/>
      <c r="AB123" s="116"/>
      <c r="AC123" s="116"/>
      <c r="AD123" s="116"/>
      <c r="AE123" s="36"/>
      <c r="AF123" s="116"/>
      <c r="AG123" s="95">
        <f t="shared" si="137"/>
        <v>0</v>
      </c>
      <c r="AH123" s="116"/>
      <c r="AI123" s="116"/>
      <c r="AJ123" s="116"/>
      <c r="AK123" s="116"/>
      <c r="AL123" s="116"/>
      <c r="AM123" s="36"/>
      <c r="AN123" s="116"/>
      <c r="AO123" s="95">
        <f t="shared" si="138"/>
        <v>0</v>
      </c>
      <c r="AP123" s="57"/>
      <c r="AQ123" s="44"/>
      <c r="AR123" s="95">
        <f t="shared" si="139"/>
        <v>0</v>
      </c>
      <c r="AS123" s="117">
        <f t="shared" si="140"/>
        <v>0</v>
      </c>
    </row>
    <row r="124" ht="15.75" customHeight="1">
      <c r="A124" s="34"/>
      <c r="B124" s="116"/>
      <c r="C124" s="116"/>
      <c r="D124" s="116"/>
      <c r="E124" s="116"/>
      <c r="F124" s="116"/>
      <c r="G124" s="36"/>
      <c r="H124" s="116"/>
      <c r="I124" s="95">
        <f t="shared" si="134"/>
        <v>0</v>
      </c>
      <c r="J124" s="116"/>
      <c r="K124" s="116"/>
      <c r="L124" s="116"/>
      <c r="M124" s="116"/>
      <c r="N124" s="116"/>
      <c r="O124" s="36"/>
      <c r="P124" s="116"/>
      <c r="Q124" s="95">
        <f t="shared" si="135"/>
        <v>0</v>
      </c>
      <c r="R124" s="116"/>
      <c r="S124" s="116"/>
      <c r="T124" s="116"/>
      <c r="U124" s="116"/>
      <c r="V124" s="116"/>
      <c r="W124" s="36"/>
      <c r="X124" s="116"/>
      <c r="Y124" s="95">
        <f t="shared" si="136"/>
        <v>0</v>
      </c>
      <c r="Z124" s="116"/>
      <c r="AA124" s="116"/>
      <c r="AB124" s="116"/>
      <c r="AC124" s="116"/>
      <c r="AD124" s="116"/>
      <c r="AE124" s="36"/>
      <c r="AF124" s="116"/>
      <c r="AG124" s="95">
        <f t="shared" si="137"/>
        <v>0</v>
      </c>
      <c r="AH124" s="116"/>
      <c r="AI124" s="116"/>
      <c r="AJ124" s="116"/>
      <c r="AK124" s="116"/>
      <c r="AL124" s="116"/>
      <c r="AM124" s="36"/>
      <c r="AN124" s="116"/>
      <c r="AO124" s="95">
        <f t="shared" si="138"/>
        <v>0</v>
      </c>
      <c r="AP124" s="57"/>
      <c r="AQ124" s="44"/>
      <c r="AR124" s="95">
        <f t="shared" si="139"/>
        <v>0</v>
      </c>
      <c r="AS124" s="117">
        <f t="shared" si="140"/>
        <v>0</v>
      </c>
    </row>
    <row r="125" ht="15.75" customHeight="1">
      <c r="A125" s="34"/>
      <c r="B125" s="116"/>
      <c r="C125" s="116"/>
      <c r="D125" s="116"/>
      <c r="E125" s="116"/>
      <c r="F125" s="116"/>
      <c r="G125" s="36"/>
      <c r="H125" s="116"/>
      <c r="I125" s="95">
        <f t="shared" si="134"/>
        <v>0</v>
      </c>
      <c r="J125" s="116"/>
      <c r="K125" s="116"/>
      <c r="L125" s="116"/>
      <c r="M125" s="116"/>
      <c r="N125" s="116"/>
      <c r="O125" s="36"/>
      <c r="P125" s="116"/>
      <c r="Q125" s="95">
        <f t="shared" si="135"/>
        <v>0</v>
      </c>
      <c r="R125" s="116"/>
      <c r="S125" s="116"/>
      <c r="T125" s="116"/>
      <c r="U125" s="116"/>
      <c r="V125" s="116"/>
      <c r="W125" s="36"/>
      <c r="X125" s="116"/>
      <c r="Y125" s="95">
        <f t="shared" si="136"/>
        <v>0</v>
      </c>
      <c r="Z125" s="116"/>
      <c r="AA125" s="116"/>
      <c r="AB125" s="116"/>
      <c r="AC125" s="116"/>
      <c r="AD125" s="116"/>
      <c r="AE125" s="36"/>
      <c r="AF125" s="116"/>
      <c r="AG125" s="95">
        <f t="shared" si="137"/>
        <v>0</v>
      </c>
      <c r="AH125" s="116"/>
      <c r="AI125" s="116"/>
      <c r="AJ125" s="116"/>
      <c r="AK125" s="116"/>
      <c r="AL125" s="116"/>
      <c r="AM125" s="36"/>
      <c r="AN125" s="116"/>
      <c r="AO125" s="95">
        <f t="shared" si="138"/>
        <v>0</v>
      </c>
      <c r="AP125" s="57"/>
      <c r="AQ125" s="44"/>
      <c r="AR125" s="95">
        <f t="shared" si="139"/>
        <v>0</v>
      </c>
      <c r="AS125" s="117">
        <f t="shared" si="140"/>
        <v>0</v>
      </c>
    </row>
    <row r="126" ht="15.75" customHeight="1">
      <c r="A126" s="46" t="s">
        <v>124</v>
      </c>
      <c r="B126" s="36">
        <f>SUM(B117:B125)</f>
        <v>0</v>
      </c>
      <c r="C126" s="36"/>
      <c r="D126" s="36">
        <f t="shared" ref="D126:H126" si="141">SUM(D117:D125)</f>
        <v>0</v>
      </c>
      <c r="E126" s="36">
        <f t="shared" si="141"/>
        <v>0</v>
      </c>
      <c r="F126" s="36">
        <f t="shared" si="141"/>
        <v>0</v>
      </c>
      <c r="G126" s="36">
        <f t="shared" si="141"/>
        <v>0</v>
      </c>
      <c r="H126" s="36">
        <f t="shared" si="141"/>
        <v>0</v>
      </c>
      <c r="I126" s="127"/>
      <c r="J126" s="36">
        <f t="shared" ref="J126:P126" si="142">SUM(J117:J125)</f>
        <v>0</v>
      </c>
      <c r="K126" s="36">
        <f t="shared" si="142"/>
        <v>0</v>
      </c>
      <c r="L126" s="36">
        <f t="shared" si="142"/>
        <v>0</v>
      </c>
      <c r="M126" s="36">
        <f t="shared" si="142"/>
        <v>0</v>
      </c>
      <c r="N126" s="36">
        <f t="shared" si="142"/>
        <v>0</v>
      </c>
      <c r="O126" s="36">
        <f t="shared" si="142"/>
        <v>0</v>
      </c>
      <c r="P126" s="36">
        <f t="shared" si="142"/>
        <v>0</v>
      </c>
      <c r="Q126" s="127"/>
      <c r="R126" s="36">
        <f t="shared" ref="R126:X126" si="143">SUM(R117:R125)</f>
        <v>0</v>
      </c>
      <c r="S126" s="36">
        <f t="shared" si="143"/>
        <v>0</v>
      </c>
      <c r="T126" s="36">
        <f t="shared" si="143"/>
        <v>0</v>
      </c>
      <c r="U126" s="36">
        <f t="shared" si="143"/>
        <v>0</v>
      </c>
      <c r="V126" s="36">
        <f t="shared" si="143"/>
        <v>0</v>
      </c>
      <c r="W126" s="36">
        <f t="shared" si="143"/>
        <v>0</v>
      </c>
      <c r="X126" s="36">
        <f t="shared" si="143"/>
        <v>0</v>
      </c>
      <c r="Y126" s="127"/>
      <c r="Z126" s="36">
        <f t="shared" ref="Z126:AF126" si="144">SUM(Z117:Z125)</f>
        <v>0</v>
      </c>
      <c r="AA126" s="36">
        <f t="shared" si="144"/>
        <v>0</v>
      </c>
      <c r="AB126" s="36">
        <f t="shared" si="144"/>
        <v>0</v>
      </c>
      <c r="AC126" s="36">
        <f t="shared" si="144"/>
        <v>0</v>
      </c>
      <c r="AD126" s="36">
        <f t="shared" si="144"/>
        <v>0</v>
      </c>
      <c r="AE126" s="36">
        <f t="shared" si="144"/>
        <v>0</v>
      </c>
      <c r="AF126" s="36">
        <f t="shared" si="144"/>
        <v>0</v>
      </c>
      <c r="AG126" s="127"/>
      <c r="AH126" s="36">
        <f t="shared" ref="AH126:AN126" si="145">SUM(AH117:AH125)</f>
        <v>0</v>
      </c>
      <c r="AI126" s="36">
        <f t="shared" si="145"/>
        <v>0</v>
      </c>
      <c r="AJ126" s="36">
        <f t="shared" si="145"/>
        <v>0</v>
      </c>
      <c r="AK126" s="36">
        <f t="shared" si="145"/>
        <v>0</v>
      </c>
      <c r="AL126" s="36">
        <f t="shared" si="145"/>
        <v>0</v>
      </c>
      <c r="AM126" s="36">
        <f t="shared" si="145"/>
        <v>0</v>
      </c>
      <c r="AN126" s="36">
        <f t="shared" si="145"/>
        <v>0</v>
      </c>
      <c r="AO126" s="127"/>
      <c r="AP126" s="36">
        <f>SUM(AP117:AP125)</f>
        <v>0</v>
      </c>
      <c r="AQ126" s="129"/>
      <c r="AR126" s="127"/>
      <c r="AS126" s="126">
        <f>SUM(AS117:AS125)</f>
        <v>0</v>
      </c>
    </row>
    <row r="127" ht="15.75" customHeight="1">
      <c r="A127" s="66" t="s">
        <v>125</v>
      </c>
      <c r="B127" s="57"/>
      <c r="C127" s="57"/>
      <c r="D127" s="57"/>
      <c r="E127" s="57"/>
      <c r="F127" s="57"/>
      <c r="G127" s="57"/>
      <c r="H127" s="57"/>
      <c r="I127" s="124"/>
      <c r="J127" s="116"/>
      <c r="K127" s="57"/>
      <c r="L127" s="57"/>
      <c r="M127" s="57"/>
      <c r="N127" s="57"/>
      <c r="O127" s="57"/>
      <c r="P127" s="57"/>
      <c r="Q127" s="124"/>
      <c r="R127" s="116"/>
      <c r="S127" s="57"/>
      <c r="T127" s="57"/>
      <c r="U127" s="57"/>
      <c r="V127" s="57"/>
      <c r="W127" s="57"/>
      <c r="X127" s="57"/>
      <c r="Y127" s="124"/>
      <c r="Z127" s="116"/>
      <c r="AA127" s="57"/>
      <c r="AB127" s="57"/>
      <c r="AC127" s="57"/>
      <c r="AD127" s="57"/>
      <c r="AE127" s="57"/>
      <c r="AF127" s="57"/>
      <c r="AG127" s="124"/>
      <c r="AH127" s="116"/>
      <c r="AI127" s="57"/>
      <c r="AJ127" s="57"/>
      <c r="AK127" s="57"/>
      <c r="AL127" s="57"/>
      <c r="AM127" s="57"/>
      <c r="AN127" s="57"/>
      <c r="AO127" s="124"/>
      <c r="AP127" s="57"/>
      <c r="AQ127" s="57"/>
      <c r="AR127" s="124"/>
      <c r="AS127" s="57"/>
    </row>
    <row r="128" ht="15.75" customHeight="1">
      <c r="A128" s="34" t="s">
        <v>126</v>
      </c>
      <c r="B128" s="116"/>
      <c r="C128" s="116"/>
      <c r="D128" s="116"/>
      <c r="E128" s="116"/>
      <c r="F128" s="116"/>
      <c r="G128" s="36"/>
      <c r="H128" s="116"/>
      <c r="I128" s="95">
        <f t="shared" ref="I128:I137" si="146">SUM(B128:H128)</f>
        <v>0</v>
      </c>
      <c r="J128" s="116"/>
      <c r="K128" s="116"/>
      <c r="L128" s="116"/>
      <c r="M128" s="116"/>
      <c r="N128" s="116"/>
      <c r="O128" s="36"/>
      <c r="P128" s="116"/>
      <c r="Q128" s="95">
        <f t="shared" ref="Q128:Q137" si="147">SUM(J128:P128)</f>
        <v>0</v>
      </c>
      <c r="R128" s="116"/>
      <c r="S128" s="116"/>
      <c r="T128" s="116"/>
      <c r="U128" s="116"/>
      <c r="V128" s="116"/>
      <c r="W128" s="36"/>
      <c r="X128" s="116"/>
      <c r="Y128" s="95">
        <f t="shared" ref="Y128:Y137" si="148">SUM(R128:X128)</f>
        <v>0</v>
      </c>
      <c r="Z128" s="116"/>
      <c r="AA128" s="116"/>
      <c r="AB128" s="116"/>
      <c r="AC128" s="116"/>
      <c r="AD128" s="116"/>
      <c r="AE128" s="36"/>
      <c r="AF128" s="116"/>
      <c r="AG128" s="95">
        <f t="shared" ref="AG128:AG137" si="149">SUM(Z128:AF128)</f>
        <v>0</v>
      </c>
      <c r="AH128" s="116"/>
      <c r="AI128" s="116"/>
      <c r="AJ128" s="116"/>
      <c r="AK128" s="116"/>
      <c r="AL128" s="116"/>
      <c r="AM128" s="36"/>
      <c r="AN128" s="116"/>
      <c r="AO128" s="95">
        <f t="shared" ref="AO128:AO137" si="150">SUM(AH128:AN128)</f>
        <v>0</v>
      </c>
      <c r="AP128" s="57"/>
      <c r="AQ128" s="44"/>
      <c r="AR128" s="95">
        <f t="shared" ref="AR128:AR137" si="151">SUM(AJ128:AP128)</f>
        <v>0</v>
      </c>
      <c r="AS128" s="117">
        <f t="shared" ref="AS128:AS137" si="152">SUM(AR128,AO128,AG128,Y128,Q128,I128)</f>
        <v>0</v>
      </c>
    </row>
    <row r="129" ht="15.75" customHeight="1">
      <c r="A129" s="34" t="s">
        <v>127</v>
      </c>
      <c r="B129" s="116"/>
      <c r="C129" s="116"/>
      <c r="D129" s="116"/>
      <c r="E129" s="116"/>
      <c r="F129" s="116"/>
      <c r="G129" s="36"/>
      <c r="H129" s="116"/>
      <c r="I129" s="95">
        <f t="shared" si="146"/>
        <v>0</v>
      </c>
      <c r="J129" s="116"/>
      <c r="K129" s="116"/>
      <c r="L129" s="116"/>
      <c r="M129" s="116"/>
      <c r="N129" s="116"/>
      <c r="O129" s="36"/>
      <c r="P129" s="116"/>
      <c r="Q129" s="95">
        <f t="shared" si="147"/>
        <v>0</v>
      </c>
      <c r="R129" s="116"/>
      <c r="S129" s="116"/>
      <c r="T129" s="116"/>
      <c r="U129" s="116"/>
      <c r="V129" s="116"/>
      <c r="W129" s="36"/>
      <c r="X129" s="116"/>
      <c r="Y129" s="95">
        <f t="shared" si="148"/>
        <v>0</v>
      </c>
      <c r="Z129" s="116"/>
      <c r="AA129" s="116"/>
      <c r="AB129" s="116"/>
      <c r="AC129" s="116"/>
      <c r="AD129" s="116"/>
      <c r="AE129" s="36"/>
      <c r="AF129" s="116"/>
      <c r="AG129" s="95">
        <f t="shared" si="149"/>
        <v>0</v>
      </c>
      <c r="AH129" s="116"/>
      <c r="AI129" s="116"/>
      <c r="AJ129" s="116"/>
      <c r="AK129" s="116"/>
      <c r="AL129" s="116"/>
      <c r="AM129" s="36"/>
      <c r="AN129" s="116"/>
      <c r="AO129" s="95">
        <f t="shared" si="150"/>
        <v>0</v>
      </c>
      <c r="AP129" s="57"/>
      <c r="AQ129" s="44"/>
      <c r="AR129" s="95">
        <f t="shared" si="151"/>
        <v>0</v>
      </c>
      <c r="AS129" s="117">
        <f t="shared" si="152"/>
        <v>0</v>
      </c>
    </row>
    <row r="130" ht="15.75" customHeight="1">
      <c r="A130" s="34" t="s">
        <v>128</v>
      </c>
      <c r="B130" s="116"/>
      <c r="C130" s="116"/>
      <c r="D130" s="116"/>
      <c r="E130" s="116"/>
      <c r="F130" s="116"/>
      <c r="G130" s="36"/>
      <c r="H130" s="116"/>
      <c r="I130" s="95">
        <f t="shared" si="146"/>
        <v>0</v>
      </c>
      <c r="J130" s="116"/>
      <c r="K130" s="116"/>
      <c r="L130" s="116"/>
      <c r="M130" s="116"/>
      <c r="N130" s="116"/>
      <c r="O130" s="36"/>
      <c r="P130" s="116"/>
      <c r="Q130" s="95">
        <f t="shared" si="147"/>
        <v>0</v>
      </c>
      <c r="R130" s="116"/>
      <c r="S130" s="116"/>
      <c r="T130" s="116"/>
      <c r="U130" s="116"/>
      <c r="V130" s="116"/>
      <c r="W130" s="36"/>
      <c r="X130" s="116"/>
      <c r="Y130" s="95">
        <f t="shared" si="148"/>
        <v>0</v>
      </c>
      <c r="Z130" s="116"/>
      <c r="AA130" s="116"/>
      <c r="AB130" s="116"/>
      <c r="AC130" s="116"/>
      <c r="AD130" s="116"/>
      <c r="AE130" s="36"/>
      <c r="AF130" s="116"/>
      <c r="AG130" s="95">
        <f t="shared" si="149"/>
        <v>0</v>
      </c>
      <c r="AH130" s="116"/>
      <c r="AI130" s="116"/>
      <c r="AJ130" s="116"/>
      <c r="AK130" s="116"/>
      <c r="AL130" s="116"/>
      <c r="AM130" s="36"/>
      <c r="AN130" s="116"/>
      <c r="AO130" s="95">
        <f t="shared" si="150"/>
        <v>0</v>
      </c>
      <c r="AP130" s="57"/>
      <c r="AQ130" s="44"/>
      <c r="AR130" s="95">
        <f t="shared" si="151"/>
        <v>0</v>
      </c>
      <c r="AS130" s="117">
        <f t="shared" si="152"/>
        <v>0</v>
      </c>
    </row>
    <row r="131" ht="15.75" customHeight="1">
      <c r="A131" s="34" t="s">
        <v>129</v>
      </c>
      <c r="B131" s="116"/>
      <c r="C131" s="116"/>
      <c r="D131" s="116"/>
      <c r="E131" s="116"/>
      <c r="F131" s="116"/>
      <c r="G131" s="36"/>
      <c r="H131" s="116"/>
      <c r="I131" s="95">
        <f t="shared" si="146"/>
        <v>0</v>
      </c>
      <c r="J131" s="116"/>
      <c r="K131" s="116"/>
      <c r="L131" s="116"/>
      <c r="M131" s="116"/>
      <c r="N131" s="116"/>
      <c r="O131" s="36"/>
      <c r="P131" s="116"/>
      <c r="Q131" s="95">
        <f t="shared" si="147"/>
        <v>0</v>
      </c>
      <c r="R131" s="116"/>
      <c r="S131" s="116"/>
      <c r="T131" s="116"/>
      <c r="U131" s="116"/>
      <c r="V131" s="116"/>
      <c r="W131" s="36"/>
      <c r="X131" s="116"/>
      <c r="Y131" s="95">
        <f t="shared" si="148"/>
        <v>0</v>
      </c>
      <c r="Z131" s="116"/>
      <c r="AA131" s="116"/>
      <c r="AB131" s="116"/>
      <c r="AC131" s="116"/>
      <c r="AD131" s="116"/>
      <c r="AE131" s="36"/>
      <c r="AF131" s="116"/>
      <c r="AG131" s="95">
        <f t="shared" si="149"/>
        <v>0</v>
      </c>
      <c r="AH131" s="116"/>
      <c r="AI131" s="116"/>
      <c r="AJ131" s="116"/>
      <c r="AK131" s="116"/>
      <c r="AL131" s="116"/>
      <c r="AM131" s="36"/>
      <c r="AN131" s="116"/>
      <c r="AO131" s="95">
        <f t="shared" si="150"/>
        <v>0</v>
      </c>
      <c r="AP131" s="57"/>
      <c r="AQ131" s="44"/>
      <c r="AR131" s="95">
        <f t="shared" si="151"/>
        <v>0</v>
      </c>
      <c r="AS131" s="117">
        <f t="shared" si="152"/>
        <v>0</v>
      </c>
    </row>
    <row r="132" ht="15.75" customHeight="1">
      <c r="A132" s="34"/>
      <c r="B132" s="116"/>
      <c r="C132" s="116"/>
      <c r="D132" s="116"/>
      <c r="E132" s="116"/>
      <c r="F132" s="116"/>
      <c r="G132" s="36"/>
      <c r="H132" s="116"/>
      <c r="I132" s="95">
        <f t="shared" si="146"/>
        <v>0</v>
      </c>
      <c r="J132" s="116"/>
      <c r="K132" s="116"/>
      <c r="L132" s="116"/>
      <c r="M132" s="116"/>
      <c r="N132" s="116"/>
      <c r="O132" s="36"/>
      <c r="P132" s="116"/>
      <c r="Q132" s="95">
        <f t="shared" si="147"/>
        <v>0</v>
      </c>
      <c r="R132" s="116"/>
      <c r="S132" s="116"/>
      <c r="T132" s="116"/>
      <c r="U132" s="116"/>
      <c r="V132" s="116"/>
      <c r="W132" s="36"/>
      <c r="X132" s="116"/>
      <c r="Y132" s="95">
        <f t="shared" si="148"/>
        <v>0</v>
      </c>
      <c r="Z132" s="116"/>
      <c r="AA132" s="116"/>
      <c r="AB132" s="116"/>
      <c r="AC132" s="116"/>
      <c r="AD132" s="116"/>
      <c r="AE132" s="36"/>
      <c r="AF132" s="116"/>
      <c r="AG132" s="95">
        <f t="shared" si="149"/>
        <v>0</v>
      </c>
      <c r="AH132" s="116"/>
      <c r="AI132" s="116"/>
      <c r="AJ132" s="116"/>
      <c r="AK132" s="116"/>
      <c r="AL132" s="116"/>
      <c r="AM132" s="36"/>
      <c r="AN132" s="116"/>
      <c r="AO132" s="95">
        <f t="shared" si="150"/>
        <v>0</v>
      </c>
      <c r="AP132" s="57"/>
      <c r="AQ132" s="44"/>
      <c r="AR132" s="95">
        <f t="shared" si="151"/>
        <v>0</v>
      </c>
      <c r="AS132" s="117">
        <f t="shared" si="152"/>
        <v>0</v>
      </c>
    </row>
    <row r="133" ht="15.75" customHeight="1">
      <c r="A133" s="34"/>
      <c r="B133" s="116"/>
      <c r="C133" s="116"/>
      <c r="D133" s="116"/>
      <c r="E133" s="116"/>
      <c r="F133" s="116"/>
      <c r="G133" s="36"/>
      <c r="H133" s="116"/>
      <c r="I133" s="95">
        <f t="shared" si="146"/>
        <v>0</v>
      </c>
      <c r="J133" s="116"/>
      <c r="K133" s="116"/>
      <c r="L133" s="116"/>
      <c r="M133" s="116"/>
      <c r="N133" s="116"/>
      <c r="O133" s="36"/>
      <c r="P133" s="116"/>
      <c r="Q133" s="95">
        <f t="shared" si="147"/>
        <v>0</v>
      </c>
      <c r="R133" s="116"/>
      <c r="S133" s="116"/>
      <c r="T133" s="116"/>
      <c r="U133" s="116"/>
      <c r="V133" s="116"/>
      <c r="W133" s="36"/>
      <c r="X133" s="116"/>
      <c r="Y133" s="95">
        <f t="shared" si="148"/>
        <v>0</v>
      </c>
      <c r="Z133" s="116"/>
      <c r="AA133" s="116"/>
      <c r="AB133" s="116"/>
      <c r="AC133" s="116"/>
      <c r="AD133" s="116"/>
      <c r="AE133" s="36"/>
      <c r="AF133" s="116"/>
      <c r="AG133" s="95">
        <f t="shared" si="149"/>
        <v>0</v>
      </c>
      <c r="AH133" s="116"/>
      <c r="AI133" s="116"/>
      <c r="AJ133" s="116"/>
      <c r="AK133" s="116"/>
      <c r="AL133" s="116"/>
      <c r="AM133" s="36"/>
      <c r="AN133" s="116"/>
      <c r="AO133" s="95">
        <f t="shared" si="150"/>
        <v>0</v>
      </c>
      <c r="AP133" s="57"/>
      <c r="AQ133" s="44"/>
      <c r="AR133" s="95">
        <f t="shared" si="151"/>
        <v>0</v>
      </c>
      <c r="AS133" s="117">
        <f t="shared" si="152"/>
        <v>0</v>
      </c>
    </row>
    <row r="134" ht="15.75" customHeight="1">
      <c r="A134" s="34"/>
      <c r="B134" s="116"/>
      <c r="C134" s="116"/>
      <c r="D134" s="116"/>
      <c r="E134" s="116"/>
      <c r="F134" s="116"/>
      <c r="G134" s="36"/>
      <c r="H134" s="116"/>
      <c r="I134" s="95">
        <f t="shared" si="146"/>
        <v>0</v>
      </c>
      <c r="J134" s="116"/>
      <c r="K134" s="116"/>
      <c r="L134" s="116"/>
      <c r="M134" s="116"/>
      <c r="N134" s="116"/>
      <c r="O134" s="36"/>
      <c r="P134" s="116"/>
      <c r="Q134" s="95">
        <f t="shared" si="147"/>
        <v>0</v>
      </c>
      <c r="R134" s="116"/>
      <c r="S134" s="116"/>
      <c r="T134" s="116"/>
      <c r="U134" s="116"/>
      <c r="V134" s="116"/>
      <c r="W134" s="36"/>
      <c r="X134" s="116"/>
      <c r="Y134" s="95">
        <f t="shared" si="148"/>
        <v>0</v>
      </c>
      <c r="Z134" s="116"/>
      <c r="AA134" s="116"/>
      <c r="AB134" s="116"/>
      <c r="AC134" s="116"/>
      <c r="AD134" s="116"/>
      <c r="AE134" s="36"/>
      <c r="AF134" s="116"/>
      <c r="AG134" s="95">
        <f t="shared" si="149"/>
        <v>0</v>
      </c>
      <c r="AH134" s="116"/>
      <c r="AI134" s="116"/>
      <c r="AJ134" s="116"/>
      <c r="AK134" s="116"/>
      <c r="AL134" s="116"/>
      <c r="AM134" s="36"/>
      <c r="AN134" s="116"/>
      <c r="AO134" s="95">
        <f t="shared" si="150"/>
        <v>0</v>
      </c>
      <c r="AP134" s="57"/>
      <c r="AQ134" s="44"/>
      <c r="AR134" s="95">
        <f t="shared" si="151"/>
        <v>0</v>
      </c>
      <c r="AS134" s="117">
        <f t="shared" si="152"/>
        <v>0</v>
      </c>
    </row>
    <row r="135" ht="15.75" customHeight="1">
      <c r="A135" s="34"/>
      <c r="B135" s="116"/>
      <c r="C135" s="116"/>
      <c r="D135" s="116"/>
      <c r="E135" s="116"/>
      <c r="F135" s="116"/>
      <c r="G135" s="36"/>
      <c r="H135" s="116"/>
      <c r="I135" s="95">
        <f t="shared" si="146"/>
        <v>0</v>
      </c>
      <c r="J135" s="116"/>
      <c r="K135" s="116"/>
      <c r="L135" s="116"/>
      <c r="M135" s="116"/>
      <c r="N135" s="116"/>
      <c r="O135" s="36"/>
      <c r="P135" s="116"/>
      <c r="Q135" s="95">
        <f t="shared" si="147"/>
        <v>0</v>
      </c>
      <c r="R135" s="116"/>
      <c r="S135" s="116"/>
      <c r="T135" s="116"/>
      <c r="U135" s="116"/>
      <c r="V135" s="116"/>
      <c r="W135" s="36"/>
      <c r="X135" s="116"/>
      <c r="Y135" s="95">
        <f t="shared" si="148"/>
        <v>0</v>
      </c>
      <c r="Z135" s="116"/>
      <c r="AA135" s="116"/>
      <c r="AB135" s="116"/>
      <c r="AC135" s="116"/>
      <c r="AD135" s="116"/>
      <c r="AE135" s="36"/>
      <c r="AF135" s="116"/>
      <c r="AG135" s="95">
        <f t="shared" si="149"/>
        <v>0</v>
      </c>
      <c r="AH135" s="116"/>
      <c r="AI135" s="116"/>
      <c r="AJ135" s="116"/>
      <c r="AK135" s="116"/>
      <c r="AL135" s="116"/>
      <c r="AM135" s="36"/>
      <c r="AN135" s="116"/>
      <c r="AO135" s="95">
        <f t="shared" si="150"/>
        <v>0</v>
      </c>
      <c r="AP135" s="57"/>
      <c r="AQ135" s="44"/>
      <c r="AR135" s="95">
        <f t="shared" si="151"/>
        <v>0</v>
      </c>
      <c r="AS135" s="117">
        <f t="shared" si="152"/>
        <v>0</v>
      </c>
    </row>
    <row r="136" ht="15.75" customHeight="1">
      <c r="A136" s="34"/>
      <c r="B136" s="116"/>
      <c r="C136" s="116"/>
      <c r="D136" s="116"/>
      <c r="E136" s="116"/>
      <c r="F136" s="116"/>
      <c r="G136" s="36"/>
      <c r="H136" s="116"/>
      <c r="I136" s="95">
        <f t="shared" si="146"/>
        <v>0</v>
      </c>
      <c r="J136" s="116"/>
      <c r="K136" s="116"/>
      <c r="L136" s="116"/>
      <c r="M136" s="116"/>
      <c r="N136" s="116"/>
      <c r="O136" s="36"/>
      <c r="P136" s="116"/>
      <c r="Q136" s="95">
        <f t="shared" si="147"/>
        <v>0</v>
      </c>
      <c r="R136" s="116"/>
      <c r="S136" s="116"/>
      <c r="T136" s="116"/>
      <c r="U136" s="116"/>
      <c r="V136" s="116"/>
      <c r="W136" s="36"/>
      <c r="X136" s="116"/>
      <c r="Y136" s="95">
        <f t="shared" si="148"/>
        <v>0</v>
      </c>
      <c r="Z136" s="116"/>
      <c r="AA136" s="116"/>
      <c r="AB136" s="116"/>
      <c r="AC136" s="116"/>
      <c r="AD136" s="116"/>
      <c r="AE136" s="36"/>
      <c r="AF136" s="116"/>
      <c r="AG136" s="95">
        <f t="shared" si="149"/>
        <v>0</v>
      </c>
      <c r="AH136" s="116"/>
      <c r="AI136" s="116"/>
      <c r="AJ136" s="116"/>
      <c r="AK136" s="116"/>
      <c r="AL136" s="116"/>
      <c r="AM136" s="36"/>
      <c r="AN136" s="116"/>
      <c r="AO136" s="95">
        <f t="shared" si="150"/>
        <v>0</v>
      </c>
      <c r="AP136" s="57"/>
      <c r="AQ136" s="44"/>
      <c r="AR136" s="95">
        <f t="shared" si="151"/>
        <v>0</v>
      </c>
      <c r="AS136" s="117">
        <f t="shared" si="152"/>
        <v>0</v>
      </c>
    </row>
    <row r="137" ht="15.75" customHeight="1">
      <c r="A137" s="34"/>
      <c r="B137" s="116"/>
      <c r="C137" s="116"/>
      <c r="D137" s="116"/>
      <c r="E137" s="116"/>
      <c r="F137" s="116"/>
      <c r="G137" s="36"/>
      <c r="H137" s="116"/>
      <c r="I137" s="95">
        <f t="shared" si="146"/>
        <v>0</v>
      </c>
      <c r="J137" s="116"/>
      <c r="K137" s="116"/>
      <c r="L137" s="116"/>
      <c r="M137" s="116"/>
      <c r="N137" s="116"/>
      <c r="O137" s="36"/>
      <c r="P137" s="116"/>
      <c r="Q137" s="95">
        <f t="shared" si="147"/>
        <v>0</v>
      </c>
      <c r="R137" s="116"/>
      <c r="S137" s="116"/>
      <c r="T137" s="116"/>
      <c r="U137" s="116"/>
      <c r="V137" s="116"/>
      <c r="W137" s="36"/>
      <c r="X137" s="116"/>
      <c r="Y137" s="95">
        <f t="shared" si="148"/>
        <v>0</v>
      </c>
      <c r="Z137" s="116"/>
      <c r="AA137" s="116"/>
      <c r="AB137" s="116"/>
      <c r="AC137" s="116"/>
      <c r="AD137" s="116"/>
      <c r="AE137" s="36"/>
      <c r="AF137" s="116"/>
      <c r="AG137" s="95">
        <f t="shared" si="149"/>
        <v>0</v>
      </c>
      <c r="AH137" s="116"/>
      <c r="AI137" s="116"/>
      <c r="AJ137" s="116"/>
      <c r="AK137" s="116"/>
      <c r="AL137" s="116"/>
      <c r="AM137" s="36"/>
      <c r="AN137" s="116"/>
      <c r="AO137" s="95">
        <f t="shared" si="150"/>
        <v>0</v>
      </c>
      <c r="AP137" s="57"/>
      <c r="AQ137" s="44"/>
      <c r="AR137" s="95">
        <f t="shared" si="151"/>
        <v>0</v>
      </c>
      <c r="AS137" s="117">
        <f t="shared" si="152"/>
        <v>0</v>
      </c>
    </row>
    <row r="138" ht="15.75" customHeight="1">
      <c r="A138" s="46" t="s">
        <v>130</v>
      </c>
      <c r="B138" s="36">
        <f>SUM(B128:B137)</f>
        <v>0</v>
      </c>
      <c r="C138" s="36"/>
      <c r="D138" s="36">
        <f t="shared" ref="D138:H138" si="153">SUM(D128:D137)</f>
        <v>0</v>
      </c>
      <c r="E138" s="36">
        <f t="shared" si="153"/>
        <v>0</v>
      </c>
      <c r="F138" s="36">
        <f t="shared" si="153"/>
        <v>0</v>
      </c>
      <c r="G138" s="36">
        <f t="shared" si="153"/>
        <v>0</v>
      </c>
      <c r="H138" s="36">
        <f t="shared" si="153"/>
        <v>0</v>
      </c>
      <c r="I138" s="127"/>
      <c r="J138" s="36">
        <f t="shared" ref="J138:P138" si="154">SUM(J128:J137)</f>
        <v>0</v>
      </c>
      <c r="K138" s="36">
        <f t="shared" si="154"/>
        <v>0</v>
      </c>
      <c r="L138" s="36">
        <f t="shared" si="154"/>
        <v>0</v>
      </c>
      <c r="M138" s="36">
        <f t="shared" si="154"/>
        <v>0</v>
      </c>
      <c r="N138" s="36">
        <f t="shared" si="154"/>
        <v>0</v>
      </c>
      <c r="O138" s="36">
        <f t="shared" si="154"/>
        <v>0</v>
      </c>
      <c r="P138" s="36">
        <f t="shared" si="154"/>
        <v>0</v>
      </c>
      <c r="Q138" s="127"/>
      <c r="R138" s="36">
        <f t="shared" ref="R138:X138" si="155">SUM(R128:R137)</f>
        <v>0</v>
      </c>
      <c r="S138" s="36">
        <f t="shared" si="155"/>
        <v>0</v>
      </c>
      <c r="T138" s="36">
        <f t="shared" si="155"/>
        <v>0</v>
      </c>
      <c r="U138" s="36">
        <f t="shared" si="155"/>
        <v>0</v>
      </c>
      <c r="V138" s="36">
        <f t="shared" si="155"/>
        <v>0</v>
      </c>
      <c r="W138" s="36">
        <f t="shared" si="155"/>
        <v>0</v>
      </c>
      <c r="X138" s="36">
        <f t="shared" si="155"/>
        <v>0</v>
      </c>
      <c r="Y138" s="127"/>
      <c r="Z138" s="36">
        <f t="shared" ref="Z138:AF138" si="156">SUM(Z128:Z137)</f>
        <v>0</v>
      </c>
      <c r="AA138" s="36">
        <f t="shared" si="156"/>
        <v>0</v>
      </c>
      <c r="AB138" s="36">
        <f t="shared" si="156"/>
        <v>0</v>
      </c>
      <c r="AC138" s="36">
        <f t="shared" si="156"/>
        <v>0</v>
      </c>
      <c r="AD138" s="36">
        <f t="shared" si="156"/>
        <v>0</v>
      </c>
      <c r="AE138" s="36">
        <f t="shared" si="156"/>
        <v>0</v>
      </c>
      <c r="AF138" s="36">
        <f t="shared" si="156"/>
        <v>0</v>
      </c>
      <c r="AG138" s="127"/>
      <c r="AH138" s="36">
        <f t="shared" ref="AH138:AN138" si="157">SUM(AH128:AH137)</f>
        <v>0</v>
      </c>
      <c r="AI138" s="36">
        <f t="shared" si="157"/>
        <v>0</v>
      </c>
      <c r="AJ138" s="36">
        <f t="shared" si="157"/>
        <v>0</v>
      </c>
      <c r="AK138" s="36">
        <f t="shared" si="157"/>
        <v>0</v>
      </c>
      <c r="AL138" s="36">
        <f t="shared" si="157"/>
        <v>0</v>
      </c>
      <c r="AM138" s="36">
        <f t="shared" si="157"/>
        <v>0</v>
      </c>
      <c r="AN138" s="36">
        <f t="shared" si="157"/>
        <v>0</v>
      </c>
      <c r="AO138" s="127"/>
      <c r="AP138" s="36">
        <f>SUM(AP128:AP137)</f>
        <v>0</v>
      </c>
      <c r="AQ138" s="129"/>
      <c r="AR138" s="127"/>
      <c r="AS138" s="126">
        <f>SUM(AS128:AS137)</f>
        <v>0</v>
      </c>
    </row>
    <row r="139" ht="15.75" customHeight="1">
      <c r="A139" s="68" t="s">
        <v>131</v>
      </c>
      <c r="B139" s="57"/>
      <c r="C139" s="57"/>
      <c r="D139" s="57"/>
      <c r="E139" s="57"/>
      <c r="F139" s="57"/>
      <c r="G139" s="57"/>
      <c r="H139" s="57"/>
      <c r="I139" s="124"/>
      <c r="J139" s="116"/>
      <c r="K139" s="57"/>
      <c r="L139" s="57"/>
      <c r="M139" s="57"/>
      <c r="N139" s="57"/>
      <c r="O139" s="57"/>
      <c r="P139" s="57"/>
      <c r="Q139" s="124"/>
      <c r="R139" s="116"/>
      <c r="S139" s="57"/>
      <c r="T139" s="57"/>
      <c r="U139" s="57"/>
      <c r="V139" s="57"/>
      <c r="W139" s="57"/>
      <c r="X139" s="57"/>
      <c r="Y139" s="124"/>
      <c r="Z139" s="116"/>
      <c r="AA139" s="57"/>
      <c r="AB139" s="57"/>
      <c r="AC139" s="57"/>
      <c r="AD139" s="57"/>
      <c r="AE139" s="57"/>
      <c r="AF139" s="57"/>
      <c r="AG139" s="124"/>
      <c r="AH139" s="116"/>
      <c r="AI139" s="57"/>
      <c r="AJ139" s="57"/>
      <c r="AK139" s="57"/>
      <c r="AL139" s="57"/>
      <c r="AM139" s="57"/>
      <c r="AN139" s="57"/>
      <c r="AO139" s="124"/>
      <c r="AP139" s="57"/>
      <c r="AQ139" s="57"/>
      <c r="AR139" s="124"/>
      <c r="AS139" s="57"/>
    </row>
    <row r="140" ht="15.75" customHeight="1">
      <c r="A140" s="34" t="s">
        <v>132</v>
      </c>
      <c r="B140" s="116"/>
      <c r="C140" s="116"/>
      <c r="D140" s="116"/>
      <c r="E140" s="116"/>
      <c r="F140" s="116"/>
      <c r="G140" s="36"/>
      <c r="H140" s="116"/>
      <c r="I140" s="95">
        <f t="shared" ref="I140:I149" si="158">SUM(B140:H140)</f>
        <v>0</v>
      </c>
      <c r="J140" s="116"/>
      <c r="K140" s="116"/>
      <c r="L140" s="116"/>
      <c r="M140" s="116"/>
      <c r="N140" s="116"/>
      <c r="O140" s="36"/>
      <c r="P140" s="116"/>
      <c r="Q140" s="95">
        <f t="shared" ref="Q140:Q149" si="159">SUM(J140:P140)</f>
        <v>0</v>
      </c>
      <c r="R140" s="116"/>
      <c r="S140" s="116"/>
      <c r="T140" s="116"/>
      <c r="U140" s="116"/>
      <c r="V140" s="116"/>
      <c r="W140" s="36"/>
      <c r="X140" s="116"/>
      <c r="Y140" s="95">
        <f t="shared" ref="Y140:Y149" si="160">SUM(R140:X140)</f>
        <v>0</v>
      </c>
      <c r="Z140" s="116"/>
      <c r="AA140" s="116"/>
      <c r="AB140" s="116"/>
      <c r="AC140" s="116"/>
      <c r="AD140" s="116"/>
      <c r="AE140" s="36"/>
      <c r="AF140" s="116"/>
      <c r="AG140" s="95">
        <f t="shared" ref="AG140:AG149" si="161">SUM(Z140:AF140)</f>
        <v>0</v>
      </c>
      <c r="AH140" s="116"/>
      <c r="AI140" s="116"/>
      <c r="AJ140" s="116"/>
      <c r="AK140" s="116"/>
      <c r="AL140" s="116"/>
      <c r="AM140" s="36"/>
      <c r="AN140" s="116"/>
      <c r="AO140" s="95">
        <f t="shared" ref="AO140:AO149" si="162">SUM(AH140:AN140)</f>
        <v>0</v>
      </c>
      <c r="AP140" s="57"/>
      <c r="AQ140" s="44"/>
      <c r="AR140" s="95">
        <f t="shared" ref="AR140:AR149" si="163">SUM(AJ140:AP140)</f>
        <v>0</v>
      </c>
      <c r="AS140" s="117">
        <f t="shared" ref="AS140:AS149" si="164">SUM(AR140,AO140,AG140,Y140,Q140,I140)</f>
        <v>0</v>
      </c>
    </row>
    <row r="141" ht="15.75" customHeight="1">
      <c r="A141" s="34" t="s">
        <v>133</v>
      </c>
      <c r="B141" s="116"/>
      <c r="C141" s="116"/>
      <c r="D141" s="116"/>
      <c r="E141" s="116"/>
      <c r="F141" s="116"/>
      <c r="G141" s="36"/>
      <c r="H141" s="116"/>
      <c r="I141" s="95">
        <f t="shared" si="158"/>
        <v>0</v>
      </c>
      <c r="J141" s="116"/>
      <c r="K141" s="116"/>
      <c r="L141" s="116"/>
      <c r="M141" s="116"/>
      <c r="N141" s="116"/>
      <c r="O141" s="36"/>
      <c r="P141" s="116"/>
      <c r="Q141" s="95">
        <f t="shared" si="159"/>
        <v>0</v>
      </c>
      <c r="R141" s="116"/>
      <c r="S141" s="116"/>
      <c r="T141" s="116"/>
      <c r="U141" s="116"/>
      <c r="V141" s="116"/>
      <c r="W141" s="36"/>
      <c r="X141" s="116"/>
      <c r="Y141" s="95">
        <f t="shared" si="160"/>
        <v>0</v>
      </c>
      <c r="Z141" s="116"/>
      <c r="AA141" s="116"/>
      <c r="AB141" s="116"/>
      <c r="AC141" s="116"/>
      <c r="AD141" s="116"/>
      <c r="AE141" s="36"/>
      <c r="AF141" s="116"/>
      <c r="AG141" s="95">
        <f t="shared" si="161"/>
        <v>0</v>
      </c>
      <c r="AH141" s="116"/>
      <c r="AI141" s="116"/>
      <c r="AJ141" s="116"/>
      <c r="AK141" s="116"/>
      <c r="AL141" s="116"/>
      <c r="AM141" s="36"/>
      <c r="AN141" s="116"/>
      <c r="AO141" s="95">
        <f t="shared" si="162"/>
        <v>0</v>
      </c>
      <c r="AP141" s="57"/>
      <c r="AQ141" s="44"/>
      <c r="AR141" s="95">
        <f t="shared" si="163"/>
        <v>0</v>
      </c>
      <c r="AS141" s="117">
        <f t="shared" si="164"/>
        <v>0</v>
      </c>
    </row>
    <row r="142" ht="15.75" customHeight="1">
      <c r="A142" s="34" t="s">
        <v>134</v>
      </c>
      <c r="B142" s="116"/>
      <c r="C142" s="116"/>
      <c r="D142" s="116"/>
      <c r="E142" s="116"/>
      <c r="F142" s="116"/>
      <c r="G142" s="36"/>
      <c r="H142" s="116"/>
      <c r="I142" s="95">
        <f t="shared" si="158"/>
        <v>0</v>
      </c>
      <c r="J142" s="116"/>
      <c r="K142" s="116"/>
      <c r="L142" s="116"/>
      <c r="M142" s="116"/>
      <c r="N142" s="116"/>
      <c r="O142" s="36"/>
      <c r="P142" s="116"/>
      <c r="Q142" s="95">
        <f t="shared" si="159"/>
        <v>0</v>
      </c>
      <c r="R142" s="116"/>
      <c r="S142" s="116"/>
      <c r="T142" s="116"/>
      <c r="U142" s="116"/>
      <c r="V142" s="116"/>
      <c r="W142" s="36"/>
      <c r="X142" s="116"/>
      <c r="Y142" s="95">
        <f t="shared" si="160"/>
        <v>0</v>
      </c>
      <c r="Z142" s="116"/>
      <c r="AA142" s="116"/>
      <c r="AB142" s="116"/>
      <c r="AC142" s="116"/>
      <c r="AD142" s="116"/>
      <c r="AE142" s="36"/>
      <c r="AF142" s="116"/>
      <c r="AG142" s="95">
        <f t="shared" si="161"/>
        <v>0</v>
      </c>
      <c r="AH142" s="116"/>
      <c r="AI142" s="116"/>
      <c r="AJ142" s="116"/>
      <c r="AK142" s="116"/>
      <c r="AL142" s="116"/>
      <c r="AM142" s="36"/>
      <c r="AN142" s="116"/>
      <c r="AO142" s="95">
        <f t="shared" si="162"/>
        <v>0</v>
      </c>
      <c r="AP142" s="57"/>
      <c r="AQ142" s="44"/>
      <c r="AR142" s="95">
        <f t="shared" si="163"/>
        <v>0</v>
      </c>
      <c r="AS142" s="117">
        <f t="shared" si="164"/>
        <v>0</v>
      </c>
    </row>
    <row r="143" ht="15.75" customHeight="1">
      <c r="A143" s="34" t="s">
        <v>33</v>
      </c>
      <c r="B143" s="116"/>
      <c r="C143" s="116"/>
      <c r="D143" s="116"/>
      <c r="E143" s="116"/>
      <c r="F143" s="116"/>
      <c r="G143" s="36"/>
      <c r="H143" s="116"/>
      <c r="I143" s="95">
        <f t="shared" si="158"/>
        <v>0</v>
      </c>
      <c r="J143" s="116"/>
      <c r="K143" s="116"/>
      <c r="L143" s="116"/>
      <c r="M143" s="116"/>
      <c r="N143" s="116"/>
      <c r="O143" s="36"/>
      <c r="P143" s="116"/>
      <c r="Q143" s="95">
        <f t="shared" si="159"/>
        <v>0</v>
      </c>
      <c r="R143" s="116"/>
      <c r="S143" s="116"/>
      <c r="T143" s="116"/>
      <c r="U143" s="116"/>
      <c r="V143" s="116"/>
      <c r="W143" s="36"/>
      <c r="X143" s="116"/>
      <c r="Y143" s="95">
        <f t="shared" si="160"/>
        <v>0</v>
      </c>
      <c r="Z143" s="116"/>
      <c r="AA143" s="116"/>
      <c r="AB143" s="116"/>
      <c r="AC143" s="116"/>
      <c r="AD143" s="116"/>
      <c r="AE143" s="36"/>
      <c r="AF143" s="116"/>
      <c r="AG143" s="95">
        <f t="shared" si="161"/>
        <v>0</v>
      </c>
      <c r="AH143" s="116"/>
      <c r="AI143" s="116"/>
      <c r="AJ143" s="116"/>
      <c r="AK143" s="116"/>
      <c r="AL143" s="116"/>
      <c r="AM143" s="36"/>
      <c r="AN143" s="116"/>
      <c r="AO143" s="95">
        <f t="shared" si="162"/>
        <v>0</v>
      </c>
      <c r="AP143" s="57"/>
      <c r="AQ143" s="44"/>
      <c r="AR143" s="95">
        <f t="shared" si="163"/>
        <v>0</v>
      </c>
      <c r="AS143" s="117">
        <f t="shared" si="164"/>
        <v>0</v>
      </c>
    </row>
    <row r="144" ht="15.75" customHeight="1">
      <c r="A144" s="34"/>
      <c r="B144" s="116"/>
      <c r="C144" s="116"/>
      <c r="D144" s="116"/>
      <c r="E144" s="116"/>
      <c r="F144" s="116"/>
      <c r="G144" s="36"/>
      <c r="H144" s="116"/>
      <c r="I144" s="95">
        <f t="shared" si="158"/>
        <v>0</v>
      </c>
      <c r="J144" s="116"/>
      <c r="K144" s="116"/>
      <c r="L144" s="116"/>
      <c r="M144" s="116"/>
      <c r="N144" s="116"/>
      <c r="O144" s="36"/>
      <c r="P144" s="116"/>
      <c r="Q144" s="95">
        <f t="shared" si="159"/>
        <v>0</v>
      </c>
      <c r="R144" s="116"/>
      <c r="S144" s="116"/>
      <c r="T144" s="116"/>
      <c r="U144" s="116"/>
      <c r="V144" s="116"/>
      <c r="W144" s="36"/>
      <c r="X144" s="116"/>
      <c r="Y144" s="95">
        <f t="shared" si="160"/>
        <v>0</v>
      </c>
      <c r="Z144" s="116"/>
      <c r="AA144" s="116"/>
      <c r="AB144" s="116"/>
      <c r="AC144" s="116"/>
      <c r="AD144" s="116"/>
      <c r="AE144" s="36"/>
      <c r="AF144" s="116"/>
      <c r="AG144" s="95">
        <f t="shared" si="161"/>
        <v>0</v>
      </c>
      <c r="AH144" s="116"/>
      <c r="AI144" s="116"/>
      <c r="AJ144" s="116"/>
      <c r="AK144" s="116"/>
      <c r="AL144" s="116"/>
      <c r="AM144" s="36"/>
      <c r="AN144" s="116"/>
      <c r="AO144" s="95">
        <f t="shared" si="162"/>
        <v>0</v>
      </c>
      <c r="AP144" s="57"/>
      <c r="AQ144" s="44"/>
      <c r="AR144" s="95">
        <f t="shared" si="163"/>
        <v>0</v>
      </c>
      <c r="AS144" s="117">
        <f t="shared" si="164"/>
        <v>0</v>
      </c>
    </row>
    <row r="145" ht="15.75" customHeight="1">
      <c r="A145" s="34"/>
      <c r="B145" s="116"/>
      <c r="C145" s="116"/>
      <c r="D145" s="116"/>
      <c r="E145" s="116"/>
      <c r="F145" s="116"/>
      <c r="G145" s="36"/>
      <c r="H145" s="116"/>
      <c r="I145" s="95">
        <f t="shared" si="158"/>
        <v>0</v>
      </c>
      <c r="J145" s="116"/>
      <c r="K145" s="116"/>
      <c r="L145" s="116"/>
      <c r="M145" s="116"/>
      <c r="N145" s="116"/>
      <c r="O145" s="36"/>
      <c r="P145" s="116"/>
      <c r="Q145" s="95">
        <f t="shared" si="159"/>
        <v>0</v>
      </c>
      <c r="R145" s="116"/>
      <c r="S145" s="116"/>
      <c r="T145" s="116"/>
      <c r="U145" s="116"/>
      <c r="V145" s="116"/>
      <c r="W145" s="36"/>
      <c r="X145" s="116"/>
      <c r="Y145" s="95">
        <f t="shared" si="160"/>
        <v>0</v>
      </c>
      <c r="Z145" s="116"/>
      <c r="AA145" s="116"/>
      <c r="AB145" s="116"/>
      <c r="AC145" s="116"/>
      <c r="AD145" s="116"/>
      <c r="AE145" s="36"/>
      <c r="AF145" s="116"/>
      <c r="AG145" s="95">
        <f t="shared" si="161"/>
        <v>0</v>
      </c>
      <c r="AH145" s="116"/>
      <c r="AI145" s="116"/>
      <c r="AJ145" s="116"/>
      <c r="AK145" s="116"/>
      <c r="AL145" s="116"/>
      <c r="AM145" s="36"/>
      <c r="AN145" s="116"/>
      <c r="AO145" s="95">
        <f t="shared" si="162"/>
        <v>0</v>
      </c>
      <c r="AP145" s="57"/>
      <c r="AQ145" s="44"/>
      <c r="AR145" s="95">
        <f t="shared" si="163"/>
        <v>0</v>
      </c>
      <c r="AS145" s="117">
        <f t="shared" si="164"/>
        <v>0</v>
      </c>
    </row>
    <row r="146" ht="15.75" customHeight="1">
      <c r="A146" s="34"/>
      <c r="B146" s="116"/>
      <c r="C146" s="116"/>
      <c r="D146" s="116"/>
      <c r="E146" s="116"/>
      <c r="F146" s="116"/>
      <c r="G146" s="36"/>
      <c r="H146" s="116"/>
      <c r="I146" s="95">
        <f t="shared" si="158"/>
        <v>0</v>
      </c>
      <c r="J146" s="116"/>
      <c r="K146" s="116"/>
      <c r="L146" s="116"/>
      <c r="M146" s="116"/>
      <c r="N146" s="116"/>
      <c r="O146" s="36"/>
      <c r="P146" s="116"/>
      <c r="Q146" s="95">
        <f t="shared" si="159"/>
        <v>0</v>
      </c>
      <c r="R146" s="116"/>
      <c r="S146" s="116"/>
      <c r="T146" s="116"/>
      <c r="U146" s="116"/>
      <c r="V146" s="116"/>
      <c r="W146" s="36"/>
      <c r="X146" s="116"/>
      <c r="Y146" s="95">
        <f t="shared" si="160"/>
        <v>0</v>
      </c>
      <c r="Z146" s="116"/>
      <c r="AA146" s="116"/>
      <c r="AB146" s="116"/>
      <c r="AC146" s="116"/>
      <c r="AD146" s="116"/>
      <c r="AE146" s="36"/>
      <c r="AF146" s="116"/>
      <c r="AG146" s="95">
        <f t="shared" si="161"/>
        <v>0</v>
      </c>
      <c r="AH146" s="116"/>
      <c r="AI146" s="116"/>
      <c r="AJ146" s="116"/>
      <c r="AK146" s="116"/>
      <c r="AL146" s="116"/>
      <c r="AM146" s="36"/>
      <c r="AN146" s="116"/>
      <c r="AO146" s="95">
        <f t="shared" si="162"/>
        <v>0</v>
      </c>
      <c r="AP146" s="57"/>
      <c r="AQ146" s="44"/>
      <c r="AR146" s="95">
        <f t="shared" si="163"/>
        <v>0</v>
      </c>
      <c r="AS146" s="117">
        <f t="shared" si="164"/>
        <v>0</v>
      </c>
    </row>
    <row r="147" ht="15.75" customHeight="1">
      <c r="A147" s="34"/>
      <c r="B147" s="116"/>
      <c r="C147" s="116"/>
      <c r="D147" s="116"/>
      <c r="E147" s="116"/>
      <c r="F147" s="116"/>
      <c r="G147" s="36"/>
      <c r="H147" s="116"/>
      <c r="I147" s="95">
        <f t="shared" si="158"/>
        <v>0</v>
      </c>
      <c r="J147" s="116"/>
      <c r="K147" s="116"/>
      <c r="L147" s="116"/>
      <c r="M147" s="116"/>
      <c r="N147" s="116"/>
      <c r="O147" s="36"/>
      <c r="P147" s="116"/>
      <c r="Q147" s="95">
        <f t="shared" si="159"/>
        <v>0</v>
      </c>
      <c r="R147" s="116"/>
      <c r="S147" s="116"/>
      <c r="T147" s="116"/>
      <c r="U147" s="116"/>
      <c r="V147" s="116"/>
      <c r="W147" s="36"/>
      <c r="X147" s="116"/>
      <c r="Y147" s="95">
        <f t="shared" si="160"/>
        <v>0</v>
      </c>
      <c r="Z147" s="116"/>
      <c r="AA147" s="116"/>
      <c r="AB147" s="116"/>
      <c r="AC147" s="116"/>
      <c r="AD147" s="116"/>
      <c r="AE147" s="36"/>
      <c r="AF147" s="116"/>
      <c r="AG147" s="95">
        <f t="shared" si="161"/>
        <v>0</v>
      </c>
      <c r="AH147" s="116"/>
      <c r="AI147" s="116"/>
      <c r="AJ147" s="116"/>
      <c r="AK147" s="116"/>
      <c r="AL147" s="116"/>
      <c r="AM147" s="36"/>
      <c r="AN147" s="116"/>
      <c r="AO147" s="95">
        <f t="shared" si="162"/>
        <v>0</v>
      </c>
      <c r="AP147" s="57"/>
      <c r="AQ147" s="44"/>
      <c r="AR147" s="95">
        <f t="shared" si="163"/>
        <v>0</v>
      </c>
      <c r="AS147" s="117">
        <f t="shared" si="164"/>
        <v>0</v>
      </c>
    </row>
    <row r="148" ht="15.75" customHeight="1">
      <c r="A148" s="34"/>
      <c r="B148" s="116"/>
      <c r="C148" s="116"/>
      <c r="D148" s="116"/>
      <c r="E148" s="116"/>
      <c r="F148" s="116"/>
      <c r="G148" s="36"/>
      <c r="H148" s="116"/>
      <c r="I148" s="95">
        <f t="shared" si="158"/>
        <v>0</v>
      </c>
      <c r="J148" s="116"/>
      <c r="K148" s="116"/>
      <c r="L148" s="116"/>
      <c r="M148" s="116"/>
      <c r="N148" s="116"/>
      <c r="O148" s="36"/>
      <c r="P148" s="116"/>
      <c r="Q148" s="95">
        <f t="shared" si="159"/>
        <v>0</v>
      </c>
      <c r="R148" s="116"/>
      <c r="S148" s="116"/>
      <c r="T148" s="116"/>
      <c r="U148" s="116"/>
      <c r="V148" s="116"/>
      <c r="W148" s="36"/>
      <c r="X148" s="116"/>
      <c r="Y148" s="95">
        <f t="shared" si="160"/>
        <v>0</v>
      </c>
      <c r="Z148" s="116"/>
      <c r="AA148" s="116"/>
      <c r="AB148" s="116"/>
      <c r="AC148" s="116"/>
      <c r="AD148" s="116"/>
      <c r="AE148" s="36"/>
      <c r="AF148" s="116"/>
      <c r="AG148" s="95">
        <f t="shared" si="161"/>
        <v>0</v>
      </c>
      <c r="AH148" s="116"/>
      <c r="AI148" s="116"/>
      <c r="AJ148" s="116"/>
      <c r="AK148" s="116"/>
      <c r="AL148" s="116"/>
      <c r="AM148" s="36"/>
      <c r="AN148" s="116"/>
      <c r="AO148" s="95">
        <f t="shared" si="162"/>
        <v>0</v>
      </c>
      <c r="AP148" s="57"/>
      <c r="AQ148" s="44"/>
      <c r="AR148" s="95">
        <f t="shared" si="163"/>
        <v>0</v>
      </c>
      <c r="AS148" s="117">
        <f t="shared" si="164"/>
        <v>0</v>
      </c>
    </row>
    <row r="149" ht="15.75" customHeight="1">
      <c r="A149" s="34"/>
      <c r="B149" s="116"/>
      <c r="C149" s="116"/>
      <c r="D149" s="116"/>
      <c r="E149" s="116"/>
      <c r="F149" s="116"/>
      <c r="G149" s="36"/>
      <c r="H149" s="116"/>
      <c r="I149" s="95">
        <f t="shared" si="158"/>
        <v>0</v>
      </c>
      <c r="J149" s="116"/>
      <c r="K149" s="116"/>
      <c r="L149" s="116"/>
      <c r="M149" s="116"/>
      <c r="N149" s="116"/>
      <c r="O149" s="36"/>
      <c r="P149" s="116"/>
      <c r="Q149" s="95">
        <f t="shared" si="159"/>
        <v>0</v>
      </c>
      <c r="R149" s="116"/>
      <c r="S149" s="116"/>
      <c r="T149" s="116"/>
      <c r="U149" s="116"/>
      <c r="V149" s="116"/>
      <c r="W149" s="36"/>
      <c r="X149" s="116"/>
      <c r="Y149" s="95">
        <f t="shared" si="160"/>
        <v>0</v>
      </c>
      <c r="Z149" s="116"/>
      <c r="AA149" s="116"/>
      <c r="AB149" s="116"/>
      <c r="AC149" s="116"/>
      <c r="AD149" s="116"/>
      <c r="AE149" s="36"/>
      <c r="AF149" s="116"/>
      <c r="AG149" s="95">
        <f t="shared" si="161"/>
        <v>0</v>
      </c>
      <c r="AH149" s="116"/>
      <c r="AI149" s="116"/>
      <c r="AJ149" s="116"/>
      <c r="AK149" s="116"/>
      <c r="AL149" s="116"/>
      <c r="AM149" s="36"/>
      <c r="AN149" s="116"/>
      <c r="AO149" s="95">
        <f t="shared" si="162"/>
        <v>0</v>
      </c>
      <c r="AP149" s="57"/>
      <c r="AQ149" s="44"/>
      <c r="AR149" s="95">
        <f t="shared" si="163"/>
        <v>0</v>
      </c>
      <c r="AS149" s="117">
        <f t="shared" si="164"/>
        <v>0</v>
      </c>
    </row>
    <row r="150" ht="15.75" customHeight="1">
      <c r="A150" s="46" t="s">
        <v>135</v>
      </c>
      <c r="B150" s="116">
        <f>SUM(B140:B149)</f>
        <v>0</v>
      </c>
      <c r="C150" s="116"/>
      <c r="D150" s="116">
        <f t="shared" ref="D150:H150" si="165">SUM(D140:D149)</f>
        <v>0</v>
      </c>
      <c r="E150" s="116">
        <f t="shared" si="165"/>
        <v>0</v>
      </c>
      <c r="F150" s="116">
        <f t="shared" si="165"/>
        <v>0</v>
      </c>
      <c r="G150" s="116">
        <f t="shared" si="165"/>
        <v>0</v>
      </c>
      <c r="H150" s="116">
        <f t="shared" si="165"/>
        <v>0</v>
      </c>
      <c r="I150" s="127"/>
      <c r="J150" s="116">
        <f t="shared" ref="J150:P150" si="166">SUM(J140:J149)</f>
        <v>0</v>
      </c>
      <c r="K150" s="116">
        <f t="shared" si="166"/>
        <v>0</v>
      </c>
      <c r="L150" s="116">
        <f t="shared" si="166"/>
        <v>0</v>
      </c>
      <c r="M150" s="116">
        <f t="shared" si="166"/>
        <v>0</v>
      </c>
      <c r="N150" s="116">
        <f t="shared" si="166"/>
        <v>0</v>
      </c>
      <c r="O150" s="116">
        <f t="shared" si="166"/>
        <v>0</v>
      </c>
      <c r="P150" s="116">
        <f t="shared" si="166"/>
        <v>0</v>
      </c>
      <c r="Q150" s="127"/>
      <c r="R150" s="116">
        <f t="shared" ref="R150:X150" si="167">SUM(R140:R149)</f>
        <v>0</v>
      </c>
      <c r="S150" s="116">
        <f t="shared" si="167"/>
        <v>0</v>
      </c>
      <c r="T150" s="116">
        <f t="shared" si="167"/>
        <v>0</v>
      </c>
      <c r="U150" s="116">
        <f t="shared" si="167"/>
        <v>0</v>
      </c>
      <c r="V150" s="116">
        <f t="shared" si="167"/>
        <v>0</v>
      </c>
      <c r="W150" s="116">
        <f t="shared" si="167"/>
        <v>0</v>
      </c>
      <c r="X150" s="116">
        <f t="shared" si="167"/>
        <v>0</v>
      </c>
      <c r="Y150" s="127"/>
      <c r="Z150" s="116">
        <f t="shared" ref="Z150:AF150" si="168">SUM(Z140:Z149)</f>
        <v>0</v>
      </c>
      <c r="AA150" s="116">
        <f t="shared" si="168"/>
        <v>0</v>
      </c>
      <c r="AB150" s="116">
        <f t="shared" si="168"/>
        <v>0</v>
      </c>
      <c r="AC150" s="116">
        <f t="shared" si="168"/>
        <v>0</v>
      </c>
      <c r="AD150" s="116">
        <f t="shared" si="168"/>
        <v>0</v>
      </c>
      <c r="AE150" s="116">
        <f t="shared" si="168"/>
        <v>0</v>
      </c>
      <c r="AF150" s="116">
        <f t="shared" si="168"/>
        <v>0</v>
      </c>
      <c r="AG150" s="127"/>
      <c r="AH150" s="116">
        <f t="shared" ref="AH150:AN150" si="169">SUM(AH140:AH149)</f>
        <v>0</v>
      </c>
      <c r="AI150" s="116">
        <f t="shared" si="169"/>
        <v>0</v>
      </c>
      <c r="AJ150" s="116">
        <f t="shared" si="169"/>
        <v>0</v>
      </c>
      <c r="AK150" s="116">
        <f t="shared" si="169"/>
        <v>0</v>
      </c>
      <c r="AL150" s="116">
        <f t="shared" si="169"/>
        <v>0</v>
      </c>
      <c r="AM150" s="116">
        <f t="shared" si="169"/>
        <v>0</v>
      </c>
      <c r="AN150" s="116">
        <f t="shared" si="169"/>
        <v>0</v>
      </c>
      <c r="AO150" s="127"/>
      <c r="AP150" s="116">
        <f>SUM(AP140:AP149)</f>
        <v>0</v>
      </c>
      <c r="AQ150" s="125"/>
      <c r="AR150" s="127"/>
      <c r="AS150" s="126">
        <f>SUM(AS140:AS149)</f>
        <v>0</v>
      </c>
    </row>
    <row r="151" ht="15.75" customHeight="1">
      <c r="A151" s="65" t="s">
        <v>136</v>
      </c>
      <c r="B151" s="57"/>
      <c r="C151" s="57"/>
      <c r="D151" s="57"/>
      <c r="E151" s="57"/>
      <c r="F151" s="57"/>
      <c r="G151" s="57"/>
      <c r="H151" s="57"/>
      <c r="I151" s="124"/>
      <c r="J151" s="116"/>
      <c r="K151" s="57"/>
      <c r="L151" s="57"/>
      <c r="M151" s="57"/>
      <c r="N151" s="57"/>
      <c r="O151" s="57"/>
      <c r="P151" s="57"/>
      <c r="Q151" s="124"/>
      <c r="R151" s="116"/>
      <c r="S151" s="57"/>
      <c r="T151" s="57"/>
      <c r="U151" s="57"/>
      <c r="V151" s="57"/>
      <c r="W151" s="57"/>
      <c r="X151" s="57"/>
      <c r="Y151" s="124"/>
      <c r="Z151" s="116"/>
      <c r="AA151" s="57"/>
      <c r="AB151" s="57"/>
      <c r="AC151" s="57"/>
      <c r="AD151" s="57"/>
      <c r="AE151" s="57"/>
      <c r="AF151" s="57"/>
      <c r="AG151" s="124"/>
      <c r="AH151" s="116"/>
      <c r="AI151" s="57"/>
      <c r="AJ151" s="57"/>
      <c r="AK151" s="57"/>
      <c r="AL151" s="57"/>
      <c r="AM151" s="57"/>
      <c r="AN151" s="57"/>
      <c r="AO151" s="124"/>
      <c r="AP151" s="57"/>
      <c r="AQ151" s="57"/>
      <c r="AR151" s="124"/>
      <c r="AS151" s="57"/>
    </row>
    <row r="152" ht="15.75" customHeight="1">
      <c r="A152" s="30"/>
      <c r="B152" s="36"/>
      <c r="C152" s="36"/>
      <c r="D152" s="36"/>
      <c r="E152" s="36"/>
      <c r="F152" s="36"/>
      <c r="G152" s="36"/>
      <c r="H152" s="36"/>
      <c r="I152" s="128">
        <f t="shared" ref="I152:I157" si="170">SUM(B152:H152)</f>
        <v>0</v>
      </c>
      <c r="J152" s="36"/>
      <c r="K152" s="36"/>
      <c r="L152" s="36"/>
      <c r="M152" s="36"/>
      <c r="N152" s="36"/>
      <c r="O152" s="36"/>
      <c r="P152" s="36"/>
      <c r="Q152" s="128">
        <f t="shared" ref="Q152:Q157" si="171">SUM(J152:P152)</f>
        <v>0</v>
      </c>
      <c r="R152" s="36"/>
      <c r="S152" s="36"/>
      <c r="T152" s="36"/>
      <c r="U152" s="36"/>
      <c r="V152" s="36"/>
      <c r="W152" s="36"/>
      <c r="X152" s="36"/>
      <c r="Y152" s="128">
        <f t="shared" ref="Y152:Y157" si="172">SUM(R152:X152)</f>
        <v>0</v>
      </c>
      <c r="Z152" s="36"/>
      <c r="AA152" s="36"/>
      <c r="AB152" s="36"/>
      <c r="AC152" s="36"/>
      <c r="AD152" s="36"/>
      <c r="AE152" s="36"/>
      <c r="AF152" s="36"/>
      <c r="AG152" s="128">
        <f t="shared" ref="AG152:AG157" si="173">SUM(Z152:AF152)</f>
        <v>0</v>
      </c>
      <c r="AH152" s="36"/>
      <c r="AI152" s="36"/>
      <c r="AJ152" s="36"/>
      <c r="AK152" s="36"/>
      <c r="AL152" s="36"/>
      <c r="AM152" s="36"/>
      <c r="AN152" s="36"/>
      <c r="AO152" s="128">
        <f t="shared" ref="AO152:AO157" si="174">SUM(AH152:AN152)</f>
        <v>0</v>
      </c>
      <c r="AP152" s="57"/>
      <c r="AQ152" s="44"/>
      <c r="AR152" s="128">
        <f t="shared" ref="AR152:AR157" si="175">SUM(AJ152:AP152)</f>
        <v>0</v>
      </c>
      <c r="AS152" s="117">
        <f t="shared" ref="AS152:AS157" si="176">SUM(AR152,AO152,AG152,Y152,Q152,I152)</f>
        <v>0</v>
      </c>
    </row>
    <row r="153" ht="15.75" customHeight="1">
      <c r="A153" s="30"/>
      <c r="B153" s="36"/>
      <c r="C153" s="36"/>
      <c r="D153" s="36"/>
      <c r="E153" s="36"/>
      <c r="F153" s="36"/>
      <c r="G153" s="36"/>
      <c r="H153" s="36"/>
      <c r="I153" s="128">
        <f t="shared" si="170"/>
        <v>0</v>
      </c>
      <c r="J153" s="36"/>
      <c r="K153" s="36"/>
      <c r="L153" s="36"/>
      <c r="M153" s="36"/>
      <c r="N153" s="36"/>
      <c r="O153" s="36"/>
      <c r="P153" s="36"/>
      <c r="Q153" s="128">
        <f t="shared" si="171"/>
        <v>0</v>
      </c>
      <c r="R153" s="36"/>
      <c r="S153" s="36"/>
      <c r="T153" s="36"/>
      <c r="U153" s="36"/>
      <c r="V153" s="36"/>
      <c r="W153" s="36"/>
      <c r="X153" s="36"/>
      <c r="Y153" s="128">
        <f t="shared" si="172"/>
        <v>0</v>
      </c>
      <c r="Z153" s="36"/>
      <c r="AA153" s="36"/>
      <c r="AB153" s="36"/>
      <c r="AC153" s="36"/>
      <c r="AD153" s="36"/>
      <c r="AE153" s="36"/>
      <c r="AF153" s="36"/>
      <c r="AG153" s="128">
        <f t="shared" si="173"/>
        <v>0</v>
      </c>
      <c r="AH153" s="36"/>
      <c r="AI153" s="36"/>
      <c r="AJ153" s="36"/>
      <c r="AK153" s="36"/>
      <c r="AL153" s="36"/>
      <c r="AM153" s="36"/>
      <c r="AN153" s="36"/>
      <c r="AO153" s="128">
        <f t="shared" si="174"/>
        <v>0</v>
      </c>
      <c r="AP153" s="57"/>
      <c r="AQ153" s="44"/>
      <c r="AR153" s="128">
        <f t="shared" si="175"/>
        <v>0</v>
      </c>
      <c r="AS153" s="117">
        <f t="shared" si="176"/>
        <v>0</v>
      </c>
    </row>
    <row r="154" ht="15.75" customHeight="1">
      <c r="A154" s="30"/>
      <c r="B154" s="36"/>
      <c r="C154" s="36"/>
      <c r="D154" s="36"/>
      <c r="E154" s="36"/>
      <c r="F154" s="36"/>
      <c r="G154" s="36"/>
      <c r="H154" s="36"/>
      <c r="I154" s="128">
        <f t="shared" si="170"/>
        <v>0</v>
      </c>
      <c r="J154" s="36"/>
      <c r="K154" s="36"/>
      <c r="L154" s="36"/>
      <c r="M154" s="36"/>
      <c r="N154" s="36"/>
      <c r="O154" s="36"/>
      <c r="P154" s="36"/>
      <c r="Q154" s="128">
        <f t="shared" si="171"/>
        <v>0</v>
      </c>
      <c r="R154" s="36"/>
      <c r="S154" s="36"/>
      <c r="T154" s="36"/>
      <c r="U154" s="36"/>
      <c r="V154" s="36"/>
      <c r="W154" s="36"/>
      <c r="X154" s="36"/>
      <c r="Y154" s="128">
        <f t="shared" si="172"/>
        <v>0</v>
      </c>
      <c r="Z154" s="36"/>
      <c r="AA154" s="36"/>
      <c r="AB154" s="36"/>
      <c r="AC154" s="36"/>
      <c r="AD154" s="36"/>
      <c r="AE154" s="36"/>
      <c r="AF154" s="36"/>
      <c r="AG154" s="128">
        <f t="shared" si="173"/>
        <v>0</v>
      </c>
      <c r="AH154" s="36"/>
      <c r="AI154" s="36"/>
      <c r="AJ154" s="36"/>
      <c r="AK154" s="36"/>
      <c r="AL154" s="36"/>
      <c r="AM154" s="36"/>
      <c r="AN154" s="36"/>
      <c r="AO154" s="128">
        <f t="shared" si="174"/>
        <v>0</v>
      </c>
      <c r="AP154" s="57"/>
      <c r="AQ154" s="44"/>
      <c r="AR154" s="128">
        <f t="shared" si="175"/>
        <v>0</v>
      </c>
      <c r="AS154" s="117">
        <f t="shared" si="176"/>
        <v>0</v>
      </c>
    </row>
    <row r="155" ht="15.75" customHeight="1">
      <c r="A155" s="30"/>
      <c r="B155" s="36"/>
      <c r="C155" s="36"/>
      <c r="D155" s="36"/>
      <c r="E155" s="36"/>
      <c r="F155" s="36"/>
      <c r="G155" s="36"/>
      <c r="H155" s="36"/>
      <c r="I155" s="128">
        <f t="shared" si="170"/>
        <v>0</v>
      </c>
      <c r="J155" s="36"/>
      <c r="K155" s="36"/>
      <c r="L155" s="36"/>
      <c r="M155" s="36"/>
      <c r="N155" s="36"/>
      <c r="O155" s="36"/>
      <c r="P155" s="36"/>
      <c r="Q155" s="128">
        <f t="shared" si="171"/>
        <v>0</v>
      </c>
      <c r="R155" s="36"/>
      <c r="S155" s="36"/>
      <c r="T155" s="36"/>
      <c r="U155" s="36"/>
      <c r="V155" s="36"/>
      <c r="W155" s="36"/>
      <c r="X155" s="36"/>
      <c r="Y155" s="128">
        <f t="shared" si="172"/>
        <v>0</v>
      </c>
      <c r="Z155" s="36"/>
      <c r="AA155" s="36"/>
      <c r="AB155" s="36"/>
      <c r="AC155" s="36"/>
      <c r="AD155" s="36"/>
      <c r="AE155" s="36"/>
      <c r="AF155" s="36"/>
      <c r="AG155" s="128">
        <f t="shared" si="173"/>
        <v>0</v>
      </c>
      <c r="AH155" s="36"/>
      <c r="AI155" s="36"/>
      <c r="AJ155" s="36"/>
      <c r="AK155" s="36"/>
      <c r="AL155" s="36"/>
      <c r="AM155" s="36"/>
      <c r="AN155" s="36"/>
      <c r="AO155" s="128">
        <f t="shared" si="174"/>
        <v>0</v>
      </c>
      <c r="AP155" s="57"/>
      <c r="AQ155" s="44"/>
      <c r="AR155" s="128">
        <f t="shared" si="175"/>
        <v>0</v>
      </c>
      <c r="AS155" s="117">
        <f t="shared" si="176"/>
        <v>0</v>
      </c>
    </row>
    <row r="156" ht="15.75" customHeight="1">
      <c r="A156" s="30"/>
      <c r="B156" s="36"/>
      <c r="C156" s="36"/>
      <c r="D156" s="36"/>
      <c r="E156" s="36"/>
      <c r="F156" s="36"/>
      <c r="G156" s="36"/>
      <c r="H156" s="36"/>
      <c r="I156" s="128">
        <f t="shared" si="170"/>
        <v>0</v>
      </c>
      <c r="J156" s="36"/>
      <c r="K156" s="36"/>
      <c r="L156" s="36"/>
      <c r="M156" s="36"/>
      <c r="N156" s="36"/>
      <c r="O156" s="36"/>
      <c r="P156" s="36"/>
      <c r="Q156" s="128">
        <f t="shared" si="171"/>
        <v>0</v>
      </c>
      <c r="R156" s="36"/>
      <c r="S156" s="36"/>
      <c r="T156" s="36"/>
      <c r="U156" s="36"/>
      <c r="V156" s="36"/>
      <c r="W156" s="36"/>
      <c r="X156" s="36"/>
      <c r="Y156" s="128">
        <f t="shared" si="172"/>
        <v>0</v>
      </c>
      <c r="Z156" s="36"/>
      <c r="AA156" s="36"/>
      <c r="AB156" s="36"/>
      <c r="AC156" s="36"/>
      <c r="AD156" s="36"/>
      <c r="AE156" s="36"/>
      <c r="AF156" s="36"/>
      <c r="AG156" s="128">
        <f t="shared" si="173"/>
        <v>0</v>
      </c>
      <c r="AH156" s="36"/>
      <c r="AI156" s="36"/>
      <c r="AJ156" s="36"/>
      <c r="AK156" s="36"/>
      <c r="AL156" s="36"/>
      <c r="AM156" s="36"/>
      <c r="AN156" s="36"/>
      <c r="AO156" s="128">
        <f t="shared" si="174"/>
        <v>0</v>
      </c>
      <c r="AP156" s="57"/>
      <c r="AQ156" s="44"/>
      <c r="AR156" s="128">
        <f t="shared" si="175"/>
        <v>0</v>
      </c>
      <c r="AS156" s="117">
        <f t="shared" si="176"/>
        <v>0</v>
      </c>
    </row>
    <row r="157" ht="15.75" customHeight="1">
      <c r="A157" s="30"/>
      <c r="B157" s="36"/>
      <c r="C157" s="36"/>
      <c r="D157" s="36"/>
      <c r="E157" s="36"/>
      <c r="F157" s="36"/>
      <c r="G157" s="36"/>
      <c r="H157" s="36"/>
      <c r="I157" s="128">
        <f t="shared" si="170"/>
        <v>0</v>
      </c>
      <c r="J157" s="36"/>
      <c r="K157" s="36"/>
      <c r="L157" s="36"/>
      <c r="M157" s="36"/>
      <c r="N157" s="36"/>
      <c r="O157" s="36"/>
      <c r="P157" s="36"/>
      <c r="Q157" s="128">
        <f t="shared" si="171"/>
        <v>0</v>
      </c>
      <c r="R157" s="36"/>
      <c r="S157" s="36"/>
      <c r="T157" s="36"/>
      <c r="U157" s="36"/>
      <c r="V157" s="36"/>
      <c r="W157" s="36"/>
      <c r="X157" s="36"/>
      <c r="Y157" s="128">
        <f t="shared" si="172"/>
        <v>0</v>
      </c>
      <c r="Z157" s="36"/>
      <c r="AA157" s="36"/>
      <c r="AB157" s="36"/>
      <c r="AC157" s="36"/>
      <c r="AD157" s="36"/>
      <c r="AE157" s="36"/>
      <c r="AF157" s="36"/>
      <c r="AG157" s="128">
        <f t="shared" si="173"/>
        <v>0</v>
      </c>
      <c r="AH157" s="36"/>
      <c r="AI157" s="36"/>
      <c r="AJ157" s="36"/>
      <c r="AK157" s="36"/>
      <c r="AL157" s="36"/>
      <c r="AM157" s="36"/>
      <c r="AN157" s="36"/>
      <c r="AO157" s="128">
        <f t="shared" si="174"/>
        <v>0</v>
      </c>
      <c r="AP157" s="57"/>
      <c r="AQ157" s="44"/>
      <c r="AR157" s="128">
        <f t="shared" si="175"/>
        <v>0</v>
      </c>
      <c r="AS157" s="117">
        <f t="shared" si="176"/>
        <v>0</v>
      </c>
    </row>
    <row r="158" ht="15.75" customHeight="1">
      <c r="A158" s="46" t="s">
        <v>137</v>
      </c>
      <c r="B158" s="116">
        <f>SUM(B152:B157)</f>
        <v>0</v>
      </c>
      <c r="C158" s="116"/>
      <c r="D158" s="116">
        <f t="shared" ref="D158:H158" si="177">SUM(D152:D157)</f>
        <v>0</v>
      </c>
      <c r="E158" s="116">
        <f t="shared" si="177"/>
        <v>0</v>
      </c>
      <c r="F158" s="116">
        <f t="shared" si="177"/>
        <v>0</v>
      </c>
      <c r="G158" s="116">
        <f t="shared" si="177"/>
        <v>0</v>
      </c>
      <c r="H158" s="116">
        <f t="shared" si="177"/>
        <v>0</v>
      </c>
      <c r="I158" s="127"/>
      <c r="J158" s="116">
        <f t="shared" ref="J158:P158" si="178">SUM(J152:J157)</f>
        <v>0</v>
      </c>
      <c r="K158" s="116">
        <f t="shared" si="178"/>
        <v>0</v>
      </c>
      <c r="L158" s="116">
        <f t="shared" si="178"/>
        <v>0</v>
      </c>
      <c r="M158" s="116">
        <f t="shared" si="178"/>
        <v>0</v>
      </c>
      <c r="N158" s="116">
        <f t="shared" si="178"/>
        <v>0</v>
      </c>
      <c r="O158" s="116">
        <f t="shared" si="178"/>
        <v>0</v>
      </c>
      <c r="P158" s="116">
        <f t="shared" si="178"/>
        <v>0</v>
      </c>
      <c r="Q158" s="127"/>
      <c r="R158" s="116">
        <f t="shared" ref="R158:X158" si="179">SUM(R152:R157)</f>
        <v>0</v>
      </c>
      <c r="S158" s="116">
        <f t="shared" si="179"/>
        <v>0</v>
      </c>
      <c r="T158" s="116">
        <f t="shared" si="179"/>
        <v>0</v>
      </c>
      <c r="U158" s="116">
        <f t="shared" si="179"/>
        <v>0</v>
      </c>
      <c r="V158" s="116">
        <f t="shared" si="179"/>
        <v>0</v>
      </c>
      <c r="W158" s="116">
        <f t="shared" si="179"/>
        <v>0</v>
      </c>
      <c r="X158" s="116">
        <f t="shared" si="179"/>
        <v>0</v>
      </c>
      <c r="Y158" s="127"/>
      <c r="Z158" s="116">
        <f t="shared" ref="Z158:AF158" si="180">SUM(Z152:Z157)</f>
        <v>0</v>
      </c>
      <c r="AA158" s="116">
        <f t="shared" si="180"/>
        <v>0</v>
      </c>
      <c r="AB158" s="116">
        <f t="shared" si="180"/>
        <v>0</v>
      </c>
      <c r="AC158" s="116">
        <f t="shared" si="180"/>
        <v>0</v>
      </c>
      <c r="AD158" s="116">
        <f t="shared" si="180"/>
        <v>0</v>
      </c>
      <c r="AE158" s="116">
        <f t="shared" si="180"/>
        <v>0</v>
      </c>
      <c r="AF158" s="116">
        <f t="shared" si="180"/>
        <v>0</v>
      </c>
      <c r="AG158" s="127"/>
      <c r="AH158" s="116">
        <f t="shared" ref="AH158:AN158" si="181">SUM(AH152:AH157)</f>
        <v>0</v>
      </c>
      <c r="AI158" s="116">
        <f t="shared" si="181"/>
        <v>0</v>
      </c>
      <c r="AJ158" s="116">
        <f t="shared" si="181"/>
        <v>0</v>
      </c>
      <c r="AK158" s="116">
        <f t="shared" si="181"/>
        <v>0</v>
      </c>
      <c r="AL158" s="116">
        <f t="shared" si="181"/>
        <v>0</v>
      </c>
      <c r="AM158" s="116">
        <f t="shared" si="181"/>
        <v>0</v>
      </c>
      <c r="AN158" s="116">
        <f t="shared" si="181"/>
        <v>0</v>
      </c>
      <c r="AO158" s="127"/>
      <c r="AP158" s="116">
        <f>SUM(AP152:AP157)</f>
        <v>0</v>
      </c>
      <c r="AQ158" s="125"/>
      <c r="AR158" s="127"/>
      <c r="AS158" s="126">
        <f>SUM(AS157)</f>
        <v>0</v>
      </c>
    </row>
    <row r="159" ht="15.75" customHeight="1">
      <c r="A159" s="68" t="s">
        <v>138</v>
      </c>
      <c r="B159" s="57"/>
      <c r="C159" s="57"/>
      <c r="D159" s="57"/>
      <c r="E159" s="57"/>
      <c r="F159" s="57"/>
      <c r="G159" s="57"/>
      <c r="H159" s="57"/>
      <c r="I159" s="124"/>
      <c r="J159" s="116"/>
      <c r="K159" s="57"/>
      <c r="L159" s="57"/>
      <c r="M159" s="57"/>
      <c r="N159" s="57"/>
      <c r="O159" s="57"/>
      <c r="P159" s="57"/>
      <c r="Q159" s="124"/>
      <c r="R159" s="116"/>
      <c r="S159" s="57"/>
      <c r="T159" s="57"/>
      <c r="U159" s="57"/>
      <c r="V159" s="57"/>
      <c r="W159" s="57"/>
      <c r="X159" s="57"/>
      <c r="Y159" s="124"/>
      <c r="Z159" s="116"/>
      <c r="AA159" s="57"/>
      <c r="AB159" s="57"/>
      <c r="AC159" s="57"/>
      <c r="AD159" s="57"/>
      <c r="AE159" s="57"/>
      <c r="AF159" s="57"/>
      <c r="AG159" s="124"/>
      <c r="AH159" s="116"/>
      <c r="AI159" s="57"/>
      <c r="AJ159" s="57"/>
      <c r="AK159" s="57"/>
      <c r="AL159" s="57"/>
      <c r="AM159" s="57"/>
      <c r="AN159" s="57"/>
      <c r="AO159" s="124"/>
      <c r="AP159" s="57"/>
      <c r="AQ159" s="57"/>
      <c r="AR159" s="124"/>
      <c r="AS159" s="57"/>
    </row>
    <row r="160" ht="15.75" customHeight="1">
      <c r="A160" s="34" t="s">
        <v>139</v>
      </c>
      <c r="B160" s="116"/>
      <c r="C160" s="116"/>
      <c r="D160" s="116"/>
      <c r="E160" s="116"/>
      <c r="F160" s="116"/>
      <c r="G160" s="36"/>
      <c r="H160" s="116"/>
      <c r="I160" s="95">
        <f t="shared" ref="I160:I170" si="182">SUM(B160:H160)</f>
        <v>0</v>
      </c>
      <c r="J160" s="116"/>
      <c r="K160" s="116"/>
      <c r="L160" s="116"/>
      <c r="M160" s="116"/>
      <c r="N160" s="116"/>
      <c r="O160" s="36"/>
      <c r="P160" s="116"/>
      <c r="Q160" s="95">
        <f t="shared" ref="Q160:Q170" si="183">SUM(J160:P160)</f>
        <v>0</v>
      </c>
      <c r="R160" s="116"/>
      <c r="S160" s="116"/>
      <c r="T160" s="116"/>
      <c r="U160" s="116"/>
      <c r="V160" s="116"/>
      <c r="W160" s="36"/>
      <c r="X160" s="116"/>
      <c r="Y160" s="95">
        <f t="shared" ref="Y160:Y170" si="184">SUM(R160:X160)</f>
        <v>0</v>
      </c>
      <c r="Z160" s="116"/>
      <c r="AA160" s="116"/>
      <c r="AB160" s="116"/>
      <c r="AC160" s="116"/>
      <c r="AD160" s="116"/>
      <c r="AE160" s="36"/>
      <c r="AF160" s="116"/>
      <c r="AG160" s="95">
        <f t="shared" ref="AG160:AG170" si="185">SUM(Z160:AF160)</f>
        <v>0</v>
      </c>
      <c r="AH160" s="116"/>
      <c r="AI160" s="116"/>
      <c r="AJ160" s="116"/>
      <c r="AK160" s="116"/>
      <c r="AL160" s="116"/>
      <c r="AM160" s="36"/>
      <c r="AN160" s="116"/>
      <c r="AO160" s="95">
        <f t="shared" ref="AO160:AO170" si="186">SUM(AH160:AN160)</f>
        <v>0</v>
      </c>
      <c r="AP160" s="57"/>
      <c r="AQ160" s="44"/>
      <c r="AR160" s="95">
        <f t="shared" ref="AR160:AR170" si="187">SUM(AJ160:AP160)</f>
        <v>0</v>
      </c>
      <c r="AS160" s="117">
        <f t="shared" ref="AS160:AS170" si="188">SUM(AR160,AO160,AG160,Y160,Q160,I160)</f>
        <v>0</v>
      </c>
    </row>
    <row r="161" ht="15.75" customHeight="1">
      <c r="A161" s="34" t="s">
        <v>140</v>
      </c>
      <c r="B161" s="116"/>
      <c r="C161" s="116"/>
      <c r="D161" s="116"/>
      <c r="E161" s="116"/>
      <c r="F161" s="116"/>
      <c r="G161" s="36"/>
      <c r="H161" s="116"/>
      <c r="I161" s="95">
        <f t="shared" si="182"/>
        <v>0</v>
      </c>
      <c r="J161" s="116"/>
      <c r="K161" s="116"/>
      <c r="L161" s="116"/>
      <c r="M161" s="116"/>
      <c r="N161" s="116"/>
      <c r="O161" s="36"/>
      <c r="P161" s="116"/>
      <c r="Q161" s="95">
        <f t="shared" si="183"/>
        <v>0</v>
      </c>
      <c r="R161" s="116"/>
      <c r="S161" s="116"/>
      <c r="T161" s="116"/>
      <c r="U161" s="116"/>
      <c r="V161" s="116"/>
      <c r="W161" s="36"/>
      <c r="X161" s="116"/>
      <c r="Y161" s="95">
        <f t="shared" si="184"/>
        <v>0</v>
      </c>
      <c r="Z161" s="116"/>
      <c r="AA161" s="116"/>
      <c r="AB161" s="116"/>
      <c r="AC161" s="116"/>
      <c r="AD161" s="116"/>
      <c r="AE161" s="36"/>
      <c r="AF161" s="116"/>
      <c r="AG161" s="95">
        <f t="shared" si="185"/>
        <v>0</v>
      </c>
      <c r="AH161" s="116"/>
      <c r="AI161" s="116"/>
      <c r="AJ161" s="116"/>
      <c r="AK161" s="116"/>
      <c r="AL161" s="116"/>
      <c r="AM161" s="36"/>
      <c r="AN161" s="116"/>
      <c r="AO161" s="95">
        <f t="shared" si="186"/>
        <v>0</v>
      </c>
      <c r="AP161" s="57"/>
      <c r="AQ161" s="44"/>
      <c r="AR161" s="95">
        <f t="shared" si="187"/>
        <v>0</v>
      </c>
      <c r="AS161" s="117">
        <f t="shared" si="188"/>
        <v>0</v>
      </c>
    </row>
    <row r="162" ht="15.75" customHeight="1">
      <c r="A162" s="34" t="s">
        <v>141</v>
      </c>
      <c r="B162" s="116"/>
      <c r="C162" s="116"/>
      <c r="D162" s="116"/>
      <c r="E162" s="116"/>
      <c r="F162" s="116"/>
      <c r="G162" s="36"/>
      <c r="H162" s="116"/>
      <c r="I162" s="95">
        <f t="shared" si="182"/>
        <v>0</v>
      </c>
      <c r="J162" s="116"/>
      <c r="K162" s="116"/>
      <c r="L162" s="116"/>
      <c r="M162" s="116"/>
      <c r="N162" s="116"/>
      <c r="O162" s="36"/>
      <c r="P162" s="116"/>
      <c r="Q162" s="95">
        <f t="shared" si="183"/>
        <v>0</v>
      </c>
      <c r="R162" s="116"/>
      <c r="S162" s="116"/>
      <c r="T162" s="116"/>
      <c r="U162" s="116"/>
      <c r="V162" s="116"/>
      <c r="W162" s="36"/>
      <c r="X162" s="116"/>
      <c r="Y162" s="95">
        <f t="shared" si="184"/>
        <v>0</v>
      </c>
      <c r="Z162" s="116"/>
      <c r="AA162" s="116"/>
      <c r="AB162" s="116"/>
      <c r="AC162" s="116"/>
      <c r="AD162" s="116"/>
      <c r="AE162" s="36"/>
      <c r="AF162" s="116"/>
      <c r="AG162" s="95">
        <f t="shared" si="185"/>
        <v>0</v>
      </c>
      <c r="AH162" s="116"/>
      <c r="AI162" s="116"/>
      <c r="AJ162" s="116"/>
      <c r="AK162" s="116"/>
      <c r="AL162" s="116"/>
      <c r="AM162" s="36"/>
      <c r="AN162" s="116"/>
      <c r="AO162" s="95">
        <f t="shared" si="186"/>
        <v>0</v>
      </c>
      <c r="AP162" s="57"/>
      <c r="AQ162" s="44"/>
      <c r="AR162" s="95">
        <f t="shared" si="187"/>
        <v>0</v>
      </c>
      <c r="AS162" s="117">
        <f t="shared" si="188"/>
        <v>0</v>
      </c>
    </row>
    <row r="163" ht="15.75" customHeight="1">
      <c r="A163" s="34" t="s">
        <v>142</v>
      </c>
      <c r="B163" s="116"/>
      <c r="C163" s="116"/>
      <c r="D163" s="116"/>
      <c r="E163" s="116"/>
      <c r="F163" s="116"/>
      <c r="G163" s="36"/>
      <c r="H163" s="116"/>
      <c r="I163" s="95">
        <f t="shared" si="182"/>
        <v>0</v>
      </c>
      <c r="J163" s="116"/>
      <c r="K163" s="116"/>
      <c r="L163" s="116"/>
      <c r="M163" s="116"/>
      <c r="N163" s="116"/>
      <c r="O163" s="36"/>
      <c r="P163" s="116"/>
      <c r="Q163" s="95">
        <f t="shared" si="183"/>
        <v>0</v>
      </c>
      <c r="R163" s="116"/>
      <c r="S163" s="116"/>
      <c r="T163" s="116"/>
      <c r="U163" s="116"/>
      <c r="V163" s="116"/>
      <c r="W163" s="36"/>
      <c r="X163" s="116"/>
      <c r="Y163" s="95">
        <f t="shared" si="184"/>
        <v>0</v>
      </c>
      <c r="Z163" s="116"/>
      <c r="AA163" s="116"/>
      <c r="AB163" s="116"/>
      <c r="AC163" s="116"/>
      <c r="AD163" s="116"/>
      <c r="AE163" s="36"/>
      <c r="AF163" s="116"/>
      <c r="AG163" s="95">
        <f t="shared" si="185"/>
        <v>0</v>
      </c>
      <c r="AH163" s="116"/>
      <c r="AI163" s="116"/>
      <c r="AJ163" s="116"/>
      <c r="AK163" s="116"/>
      <c r="AL163" s="116"/>
      <c r="AM163" s="36"/>
      <c r="AN163" s="116"/>
      <c r="AO163" s="95">
        <f t="shared" si="186"/>
        <v>0</v>
      </c>
      <c r="AP163" s="57"/>
      <c r="AQ163" s="44"/>
      <c r="AR163" s="95">
        <f t="shared" si="187"/>
        <v>0</v>
      </c>
      <c r="AS163" s="117">
        <f t="shared" si="188"/>
        <v>0</v>
      </c>
    </row>
    <row r="164" ht="15.75" customHeight="1">
      <c r="A164" s="34" t="s">
        <v>143</v>
      </c>
      <c r="B164" s="116"/>
      <c r="C164" s="116"/>
      <c r="D164" s="116"/>
      <c r="E164" s="116"/>
      <c r="F164" s="116"/>
      <c r="G164" s="36"/>
      <c r="H164" s="116"/>
      <c r="I164" s="95">
        <f t="shared" si="182"/>
        <v>0</v>
      </c>
      <c r="J164" s="116"/>
      <c r="K164" s="116"/>
      <c r="L164" s="116"/>
      <c r="M164" s="116"/>
      <c r="N164" s="116"/>
      <c r="O164" s="36"/>
      <c r="P164" s="116"/>
      <c r="Q164" s="95">
        <f t="shared" si="183"/>
        <v>0</v>
      </c>
      <c r="R164" s="116"/>
      <c r="S164" s="116"/>
      <c r="T164" s="116"/>
      <c r="U164" s="116"/>
      <c r="V164" s="116"/>
      <c r="W164" s="36"/>
      <c r="X164" s="116"/>
      <c r="Y164" s="95">
        <f t="shared" si="184"/>
        <v>0</v>
      </c>
      <c r="Z164" s="116"/>
      <c r="AA164" s="116"/>
      <c r="AB164" s="116"/>
      <c r="AC164" s="116"/>
      <c r="AD164" s="116"/>
      <c r="AE164" s="36"/>
      <c r="AF164" s="116"/>
      <c r="AG164" s="95">
        <f t="shared" si="185"/>
        <v>0</v>
      </c>
      <c r="AH164" s="116"/>
      <c r="AI164" s="116"/>
      <c r="AJ164" s="116"/>
      <c r="AK164" s="116"/>
      <c r="AL164" s="116"/>
      <c r="AM164" s="36"/>
      <c r="AN164" s="116"/>
      <c r="AO164" s="95">
        <f t="shared" si="186"/>
        <v>0</v>
      </c>
      <c r="AP164" s="57"/>
      <c r="AQ164" s="44"/>
      <c r="AR164" s="95">
        <f t="shared" si="187"/>
        <v>0</v>
      </c>
      <c r="AS164" s="117">
        <f t="shared" si="188"/>
        <v>0</v>
      </c>
    </row>
    <row r="165" ht="15.75" customHeight="1">
      <c r="A165" s="34"/>
      <c r="B165" s="116"/>
      <c r="C165" s="116"/>
      <c r="D165" s="116"/>
      <c r="E165" s="116"/>
      <c r="F165" s="116"/>
      <c r="G165" s="36"/>
      <c r="H165" s="116"/>
      <c r="I165" s="95">
        <f t="shared" si="182"/>
        <v>0</v>
      </c>
      <c r="J165" s="116"/>
      <c r="K165" s="116"/>
      <c r="L165" s="116"/>
      <c r="M165" s="116"/>
      <c r="N165" s="116"/>
      <c r="O165" s="36"/>
      <c r="P165" s="116"/>
      <c r="Q165" s="95">
        <f t="shared" si="183"/>
        <v>0</v>
      </c>
      <c r="R165" s="116"/>
      <c r="S165" s="116"/>
      <c r="T165" s="116"/>
      <c r="U165" s="116"/>
      <c r="V165" s="116"/>
      <c r="W165" s="36"/>
      <c r="X165" s="116"/>
      <c r="Y165" s="95">
        <f t="shared" si="184"/>
        <v>0</v>
      </c>
      <c r="Z165" s="116"/>
      <c r="AA165" s="116"/>
      <c r="AB165" s="116"/>
      <c r="AC165" s="116"/>
      <c r="AD165" s="116"/>
      <c r="AE165" s="36"/>
      <c r="AF165" s="116"/>
      <c r="AG165" s="95">
        <f t="shared" si="185"/>
        <v>0</v>
      </c>
      <c r="AH165" s="116"/>
      <c r="AI165" s="116"/>
      <c r="AJ165" s="116"/>
      <c r="AK165" s="116"/>
      <c r="AL165" s="116"/>
      <c r="AM165" s="36"/>
      <c r="AN165" s="116"/>
      <c r="AO165" s="95">
        <f t="shared" si="186"/>
        <v>0</v>
      </c>
      <c r="AP165" s="57"/>
      <c r="AQ165" s="44"/>
      <c r="AR165" s="95">
        <f t="shared" si="187"/>
        <v>0</v>
      </c>
      <c r="AS165" s="117">
        <f t="shared" si="188"/>
        <v>0</v>
      </c>
    </row>
    <row r="166" ht="15.75" customHeight="1">
      <c r="A166" s="34"/>
      <c r="B166" s="116"/>
      <c r="C166" s="116"/>
      <c r="D166" s="116"/>
      <c r="E166" s="116"/>
      <c r="F166" s="116"/>
      <c r="G166" s="36"/>
      <c r="H166" s="116"/>
      <c r="I166" s="95">
        <f t="shared" si="182"/>
        <v>0</v>
      </c>
      <c r="J166" s="116"/>
      <c r="K166" s="116"/>
      <c r="L166" s="116"/>
      <c r="M166" s="116"/>
      <c r="N166" s="116"/>
      <c r="O166" s="36"/>
      <c r="P166" s="116"/>
      <c r="Q166" s="95">
        <f t="shared" si="183"/>
        <v>0</v>
      </c>
      <c r="R166" s="116"/>
      <c r="S166" s="116"/>
      <c r="T166" s="116"/>
      <c r="U166" s="116"/>
      <c r="V166" s="116"/>
      <c r="W166" s="36"/>
      <c r="X166" s="116"/>
      <c r="Y166" s="95">
        <f t="shared" si="184"/>
        <v>0</v>
      </c>
      <c r="Z166" s="116"/>
      <c r="AA166" s="116"/>
      <c r="AB166" s="116"/>
      <c r="AC166" s="116"/>
      <c r="AD166" s="116"/>
      <c r="AE166" s="36"/>
      <c r="AF166" s="116"/>
      <c r="AG166" s="95">
        <f t="shared" si="185"/>
        <v>0</v>
      </c>
      <c r="AH166" s="116"/>
      <c r="AI166" s="116"/>
      <c r="AJ166" s="116"/>
      <c r="AK166" s="116"/>
      <c r="AL166" s="116"/>
      <c r="AM166" s="36"/>
      <c r="AN166" s="116"/>
      <c r="AO166" s="95">
        <f t="shared" si="186"/>
        <v>0</v>
      </c>
      <c r="AP166" s="57"/>
      <c r="AQ166" s="44"/>
      <c r="AR166" s="95">
        <f t="shared" si="187"/>
        <v>0</v>
      </c>
      <c r="AS166" s="117">
        <f t="shared" si="188"/>
        <v>0</v>
      </c>
    </row>
    <row r="167" ht="15.75" customHeight="1">
      <c r="A167" s="34"/>
      <c r="B167" s="116"/>
      <c r="C167" s="116"/>
      <c r="D167" s="116"/>
      <c r="E167" s="116"/>
      <c r="F167" s="116"/>
      <c r="G167" s="36"/>
      <c r="H167" s="116"/>
      <c r="I167" s="95">
        <f t="shared" si="182"/>
        <v>0</v>
      </c>
      <c r="J167" s="116"/>
      <c r="K167" s="116"/>
      <c r="L167" s="116"/>
      <c r="M167" s="116"/>
      <c r="N167" s="116"/>
      <c r="O167" s="36"/>
      <c r="P167" s="116"/>
      <c r="Q167" s="95">
        <f t="shared" si="183"/>
        <v>0</v>
      </c>
      <c r="R167" s="116"/>
      <c r="S167" s="116"/>
      <c r="T167" s="116"/>
      <c r="U167" s="116"/>
      <c r="V167" s="116"/>
      <c r="W167" s="36"/>
      <c r="X167" s="116"/>
      <c r="Y167" s="95">
        <f t="shared" si="184"/>
        <v>0</v>
      </c>
      <c r="Z167" s="116"/>
      <c r="AA167" s="116"/>
      <c r="AB167" s="116"/>
      <c r="AC167" s="116"/>
      <c r="AD167" s="116"/>
      <c r="AE167" s="36"/>
      <c r="AF167" s="116"/>
      <c r="AG167" s="95">
        <f t="shared" si="185"/>
        <v>0</v>
      </c>
      <c r="AH167" s="116"/>
      <c r="AI167" s="116"/>
      <c r="AJ167" s="116"/>
      <c r="AK167" s="116"/>
      <c r="AL167" s="116"/>
      <c r="AM167" s="36"/>
      <c r="AN167" s="116"/>
      <c r="AO167" s="95">
        <f t="shared" si="186"/>
        <v>0</v>
      </c>
      <c r="AP167" s="57"/>
      <c r="AQ167" s="44"/>
      <c r="AR167" s="95">
        <f t="shared" si="187"/>
        <v>0</v>
      </c>
      <c r="AS167" s="117">
        <f t="shared" si="188"/>
        <v>0</v>
      </c>
    </row>
    <row r="168" ht="15.75" customHeight="1">
      <c r="A168" s="34"/>
      <c r="B168" s="116"/>
      <c r="C168" s="116"/>
      <c r="D168" s="116"/>
      <c r="E168" s="116"/>
      <c r="F168" s="116"/>
      <c r="G168" s="36"/>
      <c r="H168" s="116"/>
      <c r="I168" s="95">
        <f t="shared" si="182"/>
        <v>0</v>
      </c>
      <c r="J168" s="116"/>
      <c r="K168" s="116"/>
      <c r="L168" s="116"/>
      <c r="M168" s="116"/>
      <c r="N168" s="116"/>
      <c r="O168" s="36"/>
      <c r="P168" s="116"/>
      <c r="Q168" s="95">
        <f t="shared" si="183"/>
        <v>0</v>
      </c>
      <c r="R168" s="116"/>
      <c r="S168" s="116"/>
      <c r="T168" s="116"/>
      <c r="U168" s="116"/>
      <c r="V168" s="116"/>
      <c r="W168" s="36"/>
      <c r="X168" s="116"/>
      <c r="Y168" s="95">
        <f t="shared" si="184"/>
        <v>0</v>
      </c>
      <c r="Z168" s="116"/>
      <c r="AA168" s="116"/>
      <c r="AB168" s="116"/>
      <c r="AC168" s="116"/>
      <c r="AD168" s="116"/>
      <c r="AE168" s="36"/>
      <c r="AF168" s="116"/>
      <c r="AG168" s="95">
        <f t="shared" si="185"/>
        <v>0</v>
      </c>
      <c r="AH168" s="116"/>
      <c r="AI168" s="116"/>
      <c r="AJ168" s="116"/>
      <c r="AK168" s="116"/>
      <c r="AL168" s="116"/>
      <c r="AM168" s="36"/>
      <c r="AN168" s="116"/>
      <c r="AO168" s="95">
        <f t="shared" si="186"/>
        <v>0</v>
      </c>
      <c r="AP168" s="57"/>
      <c r="AQ168" s="44"/>
      <c r="AR168" s="95">
        <f t="shared" si="187"/>
        <v>0</v>
      </c>
      <c r="AS168" s="117">
        <f t="shared" si="188"/>
        <v>0</v>
      </c>
    </row>
    <row r="169" ht="15.75" customHeight="1">
      <c r="A169" s="34"/>
      <c r="B169" s="116"/>
      <c r="C169" s="116"/>
      <c r="D169" s="116"/>
      <c r="E169" s="116"/>
      <c r="F169" s="116"/>
      <c r="G169" s="36"/>
      <c r="H169" s="116"/>
      <c r="I169" s="95">
        <f t="shared" si="182"/>
        <v>0</v>
      </c>
      <c r="J169" s="116"/>
      <c r="K169" s="116"/>
      <c r="L169" s="116"/>
      <c r="M169" s="116"/>
      <c r="N169" s="116"/>
      <c r="O169" s="36"/>
      <c r="P169" s="116"/>
      <c r="Q169" s="95">
        <f t="shared" si="183"/>
        <v>0</v>
      </c>
      <c r="R169" s="116"/>
      <c r="S169" s="116"/>
      <c r="T169" s="116"/>
      <c r="U169" s="116"/>
      <c r="V169" s="116"/>
      <c r="W169" s="36"/>
      <c r="X169" s="116"/>
      <c r="Y169" s="95">
        <f t="shared" si="184"/>
        <v>0</v>
      </c>
      <c r="Z169" s="116"/>
      <c r="AA169" s="116"/>
      <c r="AB169" s="116"/>
      <c r="AC169" s="116"/>
      <c r="AD169" s="116"/>
      <c r="AE169" s="36"/>
      <c r="AF169" s="116"/>
      <c r="AG169" s="95">
        <f t="shared" si="185"/>
        <v>0</v>
      </c>
      <c r="AH169" s="116"/>
      <c r="AI169" s="116"/>
      <c r="AJ169" s="116"/>
      <c r="AK169" s="116"/>
      <c r="AL169" s="116"/>
      <c r="AM169" s="36"/>
      <c r="AN169" s="116"/>
      <c r="AO169" s="95">
        <f t="shared" si="186"/>
        <v>0</v>
      </c>
      <c r="AP169" s="57"/>
      <c r="AQ169" s="44"/>
      <c r="AR169" s="95">
        <f t="shared" si="187"/>
        <v>0</v>
      </c>
      <c r="AS169" s="117">
        <f t="shared" si="188"/>
        <v>0</v>
      </c>
    </row>
    <row r="170" ht="15.75" customHeight="1">
      <c r="A170" s="34"/>
      <c r="B170" s="116"/>
      <c r="C170" s="116"/>
      <c r="D170" s="116"/>
      <c r="E170" s="116"/>
      <c r="F170" s="116"/>
      <c r="G170" s="36"/>
      <c r="H170" s="116"/>
      <c r="I170" s="95">
        <f t="shared" si="182"/>
        <v>0</v>
      </c>
      <c r="J170" s="116"/>
      <c r="K170" s="116"/>
      <c r="L170" s="116"/>
      <c r="M170" s="116"/>
      <c r="N170" s="116"/>
      <c r="O170" s="36"/>
      <c r="P170" s="116"/>
      <c r="Q170" s="95">
        <f t="shared" si="183"/>
        <v>0</v>
      </c>
      <c r="R170" s="116"/>
      <c r="S170" s="116"/>
      <c r="T170" s="116"/>
      <c r="U170" s="116"/>
      <c r="V170" s="116"/>
      <c r="W170" s="36"/>
      <c r="X170" s="116"/>
      <c r="Y170" s="95">
        <f t="shared" si="184"/>
        <v>0</v>
      </c>
      <c r="Z170" s="116"/>
      <c r="AA170" s="116"/>
      <c r="AB170" s="116"/>
      <c r="AC170" s="116"/>
      <c r="AD170" s="116"/>
      <c r="AE170" s="36"/>
      <c r="AF170" s="116"/>
      <c r="AG170" s="95">
        <f t="shared" si="185"/>
        <v>0</v>
      </c>
      <c r="AH170" s="116"/>
      <c r="AI170" s="116"/>
      <c r="AJ170" s="116"/>
      <c r="AK170" s="116"/>
      <c r="AL170" s="116"/>
      <c r="AM170" s="36"/>
      <c r="AN170" s="116"/>
      <c r="AO170" s="95">
        <f t="shared" si="186"/>
        <v>0</v>
      </c>
      <c r="AP170" s="57"/>
      <c r="AQ170" s="44"/>
      <c r="AR170" s="95">
        <f t="shared" si="187"/>
        <v>0</v>
      </c>
      <c r="AS170" s="117">
        <f t="shared" si="188"/>
        <v>0</v>
      </c>
    </row>
    <row r="171" ht="15.75" customHeight="1">
      <c r="A171" s="46" t="s">
        <v>144</v>
      </c>
      <c r="B171" s="116">
        <f>SUM(B160:B170)</f>
        <v>0</v>
      </c>
      <c r="C171" s="116"/>
      <c r="D171" s="116">
        <f t="shared" ref="D171:H171" si="189">SUM(D160:D170)</f>
        <v>0</v>
      </c>
      <c r="E171" s="116">
        <f t="shared" si="189"/>
        <v>0</v>
      </c>
      <c r="F171" s="116">
        <f t="shared" si="189"/>
        <v>0</v>
      </c>
      <c r="G171" s="116">
        <f t="shared" si="189"/>
        <v>0</v>
      </c>
      <c r="H171" s="116">
        <f t="shared" si="189"/>
        <v>0</v>
      </c>
      <c r="I171" s="127"/>
      <c r="J171" s="116">
        <f t="shared" ref="J171:P171" si="190">SUM(J160:J170)</f>
        <v>0</v>
      </c>
      <c r="K171" s="116">
        <f t="shared" si="190"/>
        <v>0</v>
      </c>
      <c r="L171" s="116">
        <f t="shared" si="190"/>
        <v>0</v>
      </c>
      <c r="M171" s="116">
        <f t="shared" si="190"/>
        <v>0</v>
      </c>
      <c r="N171" s="116">
        <f t="shared" si="190"/>
        <v>0</v>
      </c>
      <c r="O171" s="116">
        <f t="shared" si="190"/>
        <v>0</v>
      </c>
      <c r="P171" s="116">
        <f t="shared" si="190"/>
        <v>0</v>
      </c>
      <c r="Q171" s="127"/>
      <c r="R171" s="116">
        <f t="shared" ref="R171:X171" si="191">SUM(R160:R170)</f>
        <v>0</v>
      </c>
      <c r="S171" s="116">
        <f t="shared" si="191"/>
        <v>0</v>
      </c>
      <c r="T171" s="116">
        <f t="shared" si="191"/>
        <v>0</v>
      </c>
      <c r="U171" s="116">
        <f t="shared" si="191"/>
        <v>0</v>
      </c>
      <c r="V171" s="116">
        <f t="shared" si="191"/>
        <v>0</v>
      </c>
      <c r="W171" s="116">
        <f t="shared" si="191"/>
        <v>0</v>
      </c>
      <c r="X171" s="116">
        <f t="shared" si="191"/>
        <v>0</v>
      </c>
      <c r="Y171" s="127"/>
      <c r="Z171" s="116">
        <f t="shared" ref="Z171:AF171" si="192">SUM(Z160:Z170)</f>
        <v>0</v>
      </c>
      <c r="AA171" s="116">
        <f t="shared" si="192"/>
        <v>0</v>
      </c>
      <c r="AB171" s="116">
        <f t="shared" si="192"/>
        <v>0</v>
      </c>
      <c r="AC171" s="116">
        <f t="shared" si="192"/>
        <v>0</v>
      </c>
      <c r="AD171" s="116">
        <f t="shared" si="192"/>
        <v>0</v>
      </c>
      <c r="AE171" s="116">
        <f t="shared" si="192"/>
        <v>0</v>
      </c>
      <c r="AF171" s="116">
        <f t="shared" si="192"/>
        <v>0</v>
      </c>
      <c r="AG171" s="127"/>
      <c r="AH171" s="116">
        <f t="shared" ref="AH171:AN171" si="193">SUM(AH160:AH170)</f>
        <v>0</v>
      </c>
      <c r="AI171" s="116">
        <f t="shared" si="193"/>
        <v>0</v>
      </c>
      <c r="AJ171" s="116">
        <f t="shared" si="193"/>
        <v>0</v>
      </c>
      <c r="AK171" s="116">
        <f t="shared" si="193"/>
        <v>0</v>
      </c>
      <c r="AL171" s="116">
        <f t="shared" si="193"/>
        <v>0</v>
      </c>
      <c r="AM171" s="116">
        <f t="shared" si="193"/>
        <v>0</v>
      </c>
      <c r="AN171" s="116">
        <f t="shared" si="193"/>
        <v>0</v>
      </c>
      <c r="AO171" s="127"/>
      <c r="AP171" s="116">
        <f>SUM(AP160:AP170)</f>
        <v>0</v>
      </c>
      <c r="AQ171" s="125"/>
      <c r="AR171" s="127"/>
      <c r="AS171" s="126">
        <f>SUM(AS160:AS170)</f>
        <v>0</v>
      </c>
    </row>
    <row r="172" ht="15.75" customHeight="1">
      <c r="A172" s="69" t="s">
        <v>145</v>
      </c>
      <c r="B172" s="57"/>
      <c r="C172" s="57"/>
      <c r="D172" s="57"/>
      <c r="E172" s="57"/>
      <c r="F172" s="57"/>
      <c r="G172" s="57"/>
      <c r="H172" s="57"/>
      <c r="I172" s="124"/>
      <c r="J172" s="116"/>
      <c r="K172" s="57"/>
      <c r="L172" s="57"/>
      <c r="M172" s="57"/>
      <c r="N172" s="57"/>
      <c r="O172" s="57"/>
      <c r="P172" s="57"/>
      <c r="Q172" s="124"/>
      <c r="R172" s="116"/>
      <c r="S172" s="57"/>
      <c r="T172" s="57"/>
      <c r="U172" s="57"/>
      <c r="V172" s="57"/>
      <c r="W172" s="57"/>
      <c r="X172" s="57"/>
      <c r="Y172" s="124"/>
      <c r="Z172" s="116"/>
      <c r="AA172" s="57"/>
      <c r="AB172" s="57"/>
      <c r="AC172" s="57"/>
      <c r="AD172" s="57"/>
      <c r="AE172" s="57"/>
      <c r="AF172" s="57"/>
      <c r="AG172" s="124"/>
      <c r="AH172" s="116"/>
      <c r="AI172" s="57"/>
      <c r="AJ172" s="57"/>
      <c r="AK172" s="57"/>
      <c r="AL172" s="57"/>
      <c r="AM172" s="57"/>
      <c r="AN172" s="57"/>
      <c r="AO172" s="124"/>
      <c r="AP172" s="57"/>
      <c r="AQ172" s="57"/>
      <c r="AR172" s="124"/>
      <c r="AS172" s="57"/>
    </row>
    <row r="173" ht="15.75" customHeight="1">
      <c r="A173" s="34" t="s">
        <v>146</v>
      </c>
      <c r="B173" s="116"/>
      <c r="C173" s="116"/>
      <c r="D173" s="116"/>
      <c r="E173" s="116"/>
      <c r="F173" s="116"/>
      <c r="G173" s="36"/>
      <c r="H173" s="116"/>
      <c r="I173" s="95">
        <f t="shared" ref="I173:I180" si="194">SUM(B173:H173)</f>
        <v>0</v>
      </c>
      <c r="J173" s="116"/>
      <c r="K173" s="116"/>
      <c r="L173" s="116"/>
      <c r="M173" s="116"/>
      <c r="N173" s="116"/>
      <c r="O173" s="36"/>
      <c r="P173" s="116"/>
      <c r="Q173" s="95">
        <f t="shared" ref="Q173:Q180" si="195">SUM(J173:P173)</f>
        <v>0</v>
      </c>
      <c r="R173" s="116"/>
      <c r="S173" s="116"/>
      <c r="T173" s="116"/>
      <c r="U173" s="116"/>
      <c r="V173" s="116"/>
      <c r="W173" s="36"/>
      <c r="X173" s="116"/>
      <c r="Y173" s="95">
        <f t="shared" ref="Y173:Y180" si="196">SUM(R173:X173)</f>
        <v>0</v>
      </c>
      <c r="Z173" s="116"/>
      <c r="AA173" s="116"/>
      <c r="AB173" s="116"/>
      <c r="AC173" s="116"/>
      <c r="AD173" s="116"/>
      <c r="AE173" s="36"/>
      <c r="AF173" s="116"/>
      <c r="AG173" s="95">
        <f t="shared" ref="AG173:AG180" si="197">SUM(Z173:AF173)</f>
        <v>0</v>
      </c>
      <c r="AH173" s="116"/>
      <c r="AI173" s="116"/>
      <c r="AJ173" s="116"/>
      <c r="AK173" s="116"/>
      <c r="AL173" s="116"/>
      <c r="AM173" s="36"/>
      <c r="AN173" s="116"/>
      <c r="AO173" s="95">
        <f t="shared" ref="AO173:AO180" si="198">SUM(AH173:AN173)</f>
        <v>0</v>
      </c>
      <c r="AP173" s="57"/>
      <c r="AQ173" s="44"/>
      <c r="AR173" s="95">
        <f t="shared" ref="AR173:AR180" si="199">SUM(AJ173:AP173)</f>
        <v>0</v>
      </c>
      <c r="AS173" s="117">
        <f t="shared" ref="AS173:AS180" si="200">SUM(AR173,AO173,AG173,Y173,Q173,I173)</f>
        <v>0</v>
      </c>
    </row>
    <row r="174" ht="15.75" customHeight="1">
      <c r="A174" s="34" t="s">
        <v>147</v>
      </c>
      <c r="B174" s="116"/>
      <c r="C174" s="116"/>
      <c r="D174" s="116"/>
      <c r="E174" s="116"/>
      <c r="F174" s="116"/>
      <c r="G174" s="36"/>
      <c r="H174" s="116"/>
      <c r="I174" s="95">
        <f t="shared" si="194"/>
        <v>0</v>
      </c>
      <c r="J174" s="116"/>
      <c r="K174" s="116"/>
      <c r="L174" s="116"/>
      <c r="M174" s="116"/>
      <c r="N174" s="116"/>
      <c r="O174" s="36"/>
      <c r="P174" s="116"/>
      <c r="Q174" s="95">
        <f t="shared" si="195"/>
        <v>0</v>
      </c>
      <c r="R174" s="116"/>
      <c r="S174" s="116"/>
      <c r="T174" s="116"/>
      <c r="U174" s="116"/>
      <c r="V174" s="116"/>
      <c r="W174" s="36"/>
      <c r="X174" s="116"/>
      <c r="Y174" s="95">
        <f t="shared" si="196"/>
        <v>0</v>
      </c>
      <c r="Z174" s="116"/>
      <c r="AA174" s="116"/>
      <c r="AB174" s="116"/>
      <c r="AC174" s="116"/>
      <c r="AD174" s="116"/>
      <c r="AE174" s="36"/>
      <c r="AF174" s="116"/>
      <c r="AG174" s="95">
        <f t="shared" si="197"/>
        <v>0</v>
      </c>
      <c r="AH174" s="116"/>
      <c r="AI174" s="116"/>
      <c r="AJ174" s="116"/>
      <c r="AK174" s="116"/>
      <c r="AL174" s="116"/>
      <c r="AM174" s="36"/>
      <c r="AN174" s="116"/>
      <c r="AO174" s="95">
        <f t="shared" si="198"/>
        <v>0</v>
      </c>
      <c r="AP174" s="57"/>
      <c r="AQ174" s="44"/>
      <c r="AR174" s="95">
        <f t="shared" si="199"/>
        <v>0</v>
      </c>
      <c r="AS174" s="117">
        <f t="shared" si="200"/>
        <v>0</v>
      </c>
    </row>
    <row r="175" ht="15.75" customHeight="1">
      <c r="A175" s="34"/>
      <c r="B175" s="116"/>
      <c r="C175" s="116"/>
      <c r="D175" s="116"/>
      <c r="E175" s="116"/>
      <c r="F175" s="116"/>
      <c r="G175" s="36"/>
      <c r="H175" s="116"/>
      <c r="I175" s="95">
        <f t="shared" si="194"/>
        <v>0</v>
      </c>
      <c r="J175" s="116"/>
      <c r="K175" s="116"/>
      <c r="L175" s="116"/>
      <c r="M175" s="116"/>
      <c r="N175" s="116"/>
      <c r="O175" s="36"/>
      <c r="P175" s="116"/>
      <c r="Q175" s="95">
        <f t="shared" si="195"/>
        <v>0</v>
      </c>
      <c r="R175" s="116"/>
      <c r="S175" s="116"/>
      <c r="T175" s="116"/>
      <c r="U175" s="116"/>
      <c r="V175" s="116"/>
      <c r="W175" s="36"/>
      <c r="X175" s="116"/>
      <c r="Y175" s="95">
        <f t="shared" si="196"/>
        <v>0</v>
      </c>
      <c r="Z175" s="116"/>
      <c r="AA175" s="116"/>
      <c r="AB175" s="116"/>
      <c r="AC175" s="116"/>
      <c r="AD175" s="116"/>
      <c r="AE175" s="36"/>
      <c r="AF175" s="116"/>
      <c r="AG175" s="95">
        <f t="shared" si="197"/>
        <v>0</v>
      </c>
      <c r="AH175" s="116"/>
      <c r="AI175" s="116"/>
      <c r="AJ175" s="116"/>
      <c r="AK175" s="116"/>
      <c r="AL175" s="116"/>
      <c r="AM175" s="36"/>
      <c r="AN175" s="116"/>
      <c r="AO175" s="95">
        <f t="shared" si="198"/>
        <v>0</v>
      </c>
      <c r="AP175" s="57"/>
      <c r="AQ175" s="44"/>
      <c r="AR175" s="95">
        <f t="shared" si="199"/>
        <v>0</v>
      </c>
      <c r="AS175" s="117">
        <f t="shared" si="200"/>
        <v>0</v>
      </c>
    </row>
    <row r="176" ht="15.75" customHeight="1">
      <c r="A176" s="34"/>
      <c r="B176" s="116"/>
      <c r="C176" s="116"/>
      <c r="D176" s="116"/>
      <c r="E176" s="116"/>
      <c r="F176" s="116"/>
      <c r="G176" s="36"/>
      <c r="H176" s="116"/>
      <c r="I176" s="95">
        <f t="shared" si="194"/>
        <v>0</v>
      </c>
      <c r="J176" s="116"/>
      <c r="K176" s="116"/>
      <c r="L176" s="116"/>
      <c r="M176" s="116"/>
      <c r="N176" s="116"/>
      <c r="O176" s="36"/>
      <c r="P176" s="116"/>
      <c r="Q176" s="95">
        <f t="shared" si="195"/>
        <v>0</v>
      </c>
      <c r="R176" s="116"/>
      <c r="S176" s="116"/>
      <c r="T176" s="116"/>
      <c r="U176" s="116"/>
      <c r="V176" s="116"/>
      <c r="W176" s="36"/>
      <c r="X176" s="116"/>
      <c r="Y176" s="95">
        <f t="shared" si="196"/>
        <v>0</v>
      </c>
      <c r="Z176" s="116"/>
      <c r="AA176" s="116"/>
      <c r="AB176" s="116"/>
      <c r="AC176" s="116"/>
      <c r="AD176" s="116"/>
      <c r="AE176" s="36"/>
      <c r="AF176" s="116"/>
      <c r="AG176" s="95">
        <f t="shared" si="197"/>
        <v>0</v>
      </c>
      <c r="AH176" s="116"/>
      <c r="AI176" s="116"/>
      <c r="AJ176" s="116"/>
      <c r="AK176" s="116"/>
      <c r="AL176" s="116"/>
      <c r="AM176" s="36"/>
      <c r="AN176" s="116"/>
      <c r="AO176" s="95">
        <f t="shared" si="198"/>
        <v>0</v>
      </c>
      <c r="AP176" s="57"/>
      <c r="AQ176" s="44"/>
      <c r="AR176" s="95">
        <f t="shared" si="199"/>
        <v>0</v>
      </c>
      <c r="AS176" s="117">
        <f t="shared" si="200"/>
        <v>0</v>
      </c>
    </row>
    <row r="177" ht="15.75" customHeight="1">
      <c r="A177" s="34"/>
      <c r="B177" s="116"/>
      <c r="C177" s="116"/>
      <c r="D177" s="116"/>
      <c r="E177" s="116"/>
      <c r="F177" s="116"/>
      <c r="G177" s="36"/>
      <c r="H177" s="116"/>
      <c r="I177" s="95">
        <f t="shared" si="194"/>
        <v>0</v>
      </c>
      <c r="J177" s="116"/>
      <c r="K177" s="116"/>
      <c r="L177" s="116"/>
      <c r="M177" s="116"/>
      <c r="N177" s="116"/>
      <c r="O177" s="36"/>
      <c r="P177" s="116"/>
      <c r="Q177" s="95">
        <f t="shared" si="195"/>
        <v>0</v>
      </c>
      <c r="R177" s="116"/>
      <c r="S177" s="116"/>
      <c r="T177" s="116"/>
      <c r="U177" s="116"/>
      <c r="V177" s="116"/>
      <c r="W177" s="36"/>
      <c r="X177" s="116"/>
      <c r="Y177" s="95">
        <f t="shared" si="196"/>
        <v>0</v>
      </c>
      <c r="Z177" s="116"/>
      <c r="AA177" s="116"/>
      <c r="AB177" s="116"/>
      <c r="AC177" s="116"/>
      <c r="AD177" s="116"/>
      <c r="AE177" s="36"/>
      <c r="AF177" s="116"/>
      <c r="AG177" s="95">
        <f t="shared" si="197"/>
        <v>0</v>
      </c>
      <c r="AH177" s="116"/>
      <c r="AI177" s="116"/>
      <c r="AJ177" s="116"/>
      <c r="AK177" s="116"/>
      <c r="AL177" s="116"/>
      <c r="AM177" s="36"/>
      <c r="AN177" s="116"/>
      <c r="AO177" s="95">
        <f t="shared" si="198"/>
        <v>0</v>
      </c>
      <c r="AP177" s="57"/>
      <c r="AQ177" s="44"/>
      <c r="AR177" s="95">
        <f t="shared" si="199"/>
        <v>0</v>
      </c>
      <c r="AS177" s="117">
        <f t="shared" si="200"/>
        <v>0</v>
      </c>
    </row>
    <row r="178" ht="15.75" customHeight="1">
      <c r="A178" s="34"/>
      <c r="B178" s="116"/>
      <c r="C178" s="116"/>
      <c r="D178" s="116"/>
      <c r="E178" s="116"/>
      <c r="F178" s="116"/>
      <c r="G178" s="36"/>
      <c r="H178" s="116"/>
      <c r="I178" s="95">
        <f t="shared" si="194"/>
        <v>0</v>
      </c>
      <c r="J178" s="116"/>
      <c r="K178" s="116"/>
      <c r="L178" s="116"/>
      <c r="M178" s="116"/>
      <c r="N178" s="116"/>
      <c r="O178" s="36"/>
      <c r="P178" s="116"/>
      <c r="Q178" s="95">
        <f t="shared" si="195"/>
        <v>0</v>
      </c>
      <c r="R178" s="116"/>
      <c r="S178" s="116"/>
      <c r="T178" s="116"/>
      <c r="U178" s="116"/>
      <c r="V178" s="116"/>
      <c r="W178" s="36"/>
      <c r="X178" s="116"/>
      <c r="Y178" s="95">
        <f t="shared" si="196"/>
        <v>0</v>
      </c>
      <c r="Z178" s="116"/>
      <c r="AA178" s="116"/>
      <c r="AB178" s="116"/>
      <c r="AC178" s="116"/>
      <c r="AD178" s="116"/>
      <c r="AE178" s="36"/>
      <c r="AF178" s="116"/>
      <c r="AG178" s="95">
        <f t="shared" si="197"/>
        <v>0</v>
      </c>
      <c r="AH178" s="116"/>
      <c r="AI178" s="116"/>
      <c r="AJ178" s="116"/>
      <c r="AK178" s="116"/>
      <c r="AL178" s="116"/>
      <c r="AM178" s="36"/>
      <c r="AN178" s="116"/>
      <c r="AO178" s="95">
        <f t="shared" si="198"/>
        <v>0</v>
      </c>
      <c r="AP178" s="57"/>
      <c r="AQ178" s="44"/>
      <c r="AR178" s="95">
        <f t="shared" si="199"/>
        <v>0</v>
      </c>
      <c r="AS178" s="117">
        <f t="shared" si="200"/>
        <v>0</v>
      </c>
    </row>
    <row r="179" ht="15.75" customHeight="1">
      <c r="A179" s="34"/>
      <c r="B179" s="116"/>
      <c r="C179" s="116"/>
      <c r="D179" s="116"/>
      <c r="E179" s="116"/>
      <c r="F179" s="116"/>
      <c r="G179" s="36"/>
      <c r="H179" s="116"/>
      <c r="I179" s="95">
        <f t="shared" si="194"/>
        <v>0</v>
      </c>
      <c r="J179" s="116"/>
      <c r="K179" s="116"/>
      <c r="L179" s="116"/>
      <c r="M179" s="116"/>
      <c r="N179" s="116"/>
      <c r="O179" s="36"/>
      <c r="P179" s="116"/>
      <c r="Q179" s="95">
        <f t="shared" si="195"/>
        <v>0</v>
      </c>
      <c r="R179" s="116"/>
      <c r="S179" s="116"/>
      <c r="T179" s="116"/>
      <c r="U179" s="116"/>
      <c r="V179" s="116"/>
      <c r="W179" s="36"/>
      <c r="X179" s="116"/>
      <c r="Y179" s="95">
        <f t="shared" si="196"/>
        <v>0</v>
      </c>
      <c r="Z179" s="116"/>
      <c r="AA179" s="116"/>
      <c r="AB179" s="116"/>
      <c r="AC179" s="116"/>
      <c r="AD179" s="116"/>
      <c r="AE179" s="36"/>
      <c r="AF179" s="116"/>
      <c r="AG179" s="95">
        <f t="shared" si="197"/>
        <v>0</v>
      </c>
      <c r="AH179" s="116"/>
      <c r="AI179" s="116"/>
      <c r="AJ179" s="116"/>
      <c r="AK179" s="116"/>
      <c r="AL179" s="116"/>
      <c r="AM179" s="36"/>
      <c r="AN179" s="116"/>
      <c r="AO179" s="95">
        <f t="shared" si="198"/>
        <v>0</v>
      </c>
      <c r="AP179" s="57"/>
      <c r="AQ179" s="44"/>
      <c r="AR179" s="95">
        <f t="shared" si="199"/>
        <v>0</v>
      </c>
      <c r="AS179" s="117">
        <f t="shared" si="200"/>
        <v>0</v>
      </c>
    </row>
    <row r="180" ht="15.75" customHeight="1">
      <c r="A180" s="34"/>
      <c r="B180" s="116"/>
      <c r="C180" s="116"/>
      <c r="D180" s="116"/>
      <c r="E180" s="116"/>
      <c r="F180" s="116"/>
      <c r="G180" s="36"/>
      <c r="H180" s="116"/>
      <c r="I180" s="95">
        <f t="shared" si="194"/>
        <v>0</v>
      </c>
      <c r="J180" s="116"/>
      <c r="K180" s="116"/>
      <c r="L180" s="116"/>
      <c r="M180" s="116"/>
      <c r="N180" s="116"/>
      <c r="O180" s="36"/>
      <c r="P180" s="116"/>
      <c r="Q180" s="95">
        <f t="shared" si="195"/>
        <v>0</v>
      </c>
      <c r="R180" s="116"/>
      <c r="S180" s="116"/>
      <c r="T180" s="116"/>
      <c r="U180" s="116"/>
      <c r="V180" s="116"/>
      <c r="W180" s="36"/>
      <c r="X180" s="116"/>
      <c r="Y180" s="95">
        <f t="shared" si="196"/>
        <v>0</v>
      </c>
      <c r="Z180" s="116"/>
      <c r="AA180" s="116"/>
      <c r="AB180" s="116"/>
      <c r="AC180" s="116"/>
      <c r="AD180" s="116"/>
      <c r="AE180" s="36"/>
      <c r="AF180" s="116"/>
      <c r="AG180" s="95">
        <f t="shared" si="197"/>
        <v>0</v>
      </c>
      <c r="AH180" s="116"/>
      <c r="AI180" s="116"/>
      <c r="AJ180" s="116"/>
      <c r="AK180" s="116"/>
      <c r="AL180" s="116"/>
      <c r="AM180" s="36"/>
      <c r="AN180" s="116"/>
      <c r="AO180" s="95">
        <f t="shared" si="198"/>
        <v>0</v>
      </c>
      <c r="AP180" s="57"/>
      <c r="AQ180" s="44"/>
      <c r="AR180" s="95">
        <f t="shared" si="199"/>
        <v>0</v>
      </c>
      <c r="AS180" s="117">
        <f t="shared" si="200"/>
        <v>0</v>
      </c>
    </row>
    <row r="181" ht="15.75" customHeight="1">
      <c r="A181" s="46" t="s">
        <v>148</v>
      </c>
      <c r="B181" s="36">
        <f>SUM(B173:B180)</f>
        <v>0</v>
      </c>
      <c r="C181" s="36"/>
      <c r="D181" s="36">
        <f t="shared" ref="D181:H181" si="201">SUM(D173:D180)</f>
        <v>0</v>
      </c>
      <c r="E181" s="36">
        <f t="shared" si="201"/>
        <v>0</v>
      </c>
      <c r="F181" s="36">
        <f t="shared" si="201"/>
        <v>0</v>
      </c>
      <c r="G181" s="36">
        <f t="shared" si="201"/>
        <v>0</v>
      </c>
      <c r="H181" s="36">
        <f t="shared" si="201"/>
        <v>0</v>
      </c>
      <c r="I181" s="127"/>
      <c r="J181" s="36">
        <f t="shared" ref="J181:P181" si="202">SUM(J173:J180)</f>
        <v>0</v>
      </c>
      <c r="K181" s="36">
        <f t="shared" si="202"/>
        <v>0</v>
      </c>
      <c r="L181" s="36">
        <f t="shared" si="202"/>
        <v>0</v>
      </c>
      <c r="M181" s="36">
        <f t="shared" si="202"/>
        <v>0</v>
      </c>
      <c r="N181" s="36">
        <f t="shared" si="202"/>
        <v>0</v>
      </c>
      <c r="O181" s="36">
        <f t="shared" si="202"/>
        <v>0</v>
      </c>
      <c r="P181" s="36">
        <f t="shared" si="202"/>
        <v>0</v>
      </c>
      <c r="Q181" s="127"/>
      <c r="R181" s="36">
        <f t="shared" ref="R181:X181" si="203">SUM(R173:R180)</f>
        <v>0</v>
      </c>
      <c r="S181" s="36">
        <f t="shared" si="203"/>
        <v>0</v>
      </c>
      <c r="T181" s="36">
        <f t="shared" si="203"/>
        <v>0</v>
      </c>
      <c r="U181" s="36">
        <f t="shared" si="203"/>
        <v>0</v>
      </c>
      <c r="V181" s="36">
        <f t="shared" si="203"/>
        <v>0</v>
      </c>
      <c r="W181" s="36">
        <f t="shared" si="203"/>
        <v>0</v>
      </c>
      <c r="X181" s="36">
        <f t="shared" si="203"/>
        <v>0</v>
      </c>
      <c r="Y181" s="127"/>
      <c r="Z181" s="36">
        <f t="shared" ref="Z181:AF181" si="204">SUM(Z173:Z180)</f>
        <v>0</v>
      </c>
      <c r="AA181" s="36">
        <f t="shared" si="204"/>
        <v>0</v>
      </c>
      <c r="AB181" s="36">
        <f t="shared" si="204"/>
        <v>0</v>
      </c>
      <c r="AC181" s="36">
        <f t="shared" si="204"/>
        <v>0</v>
      </c>
      <c r="AD181" s="36">
        <f t="shared" si="204"/>
        <v>0</v>
      </c>
      <c r="AE181" s="36">
        <f t="shared" si="204"/>
        <v>0</v>
      </c>
      <c r="AF181" s="36">
        <f t="shared" si="204"/>
        <v>0</v>
      </c>
      <c r="AG181" s="127"/>
      <c r="AH181" s="36">
        <f t="shared" ref="AH181:AN181" si="205">SUM(AH173:AH180)</f>
        <v>0</v>
      </c>
      <c r="AI181" s="36">
        <f t="shared" si="205"/>
        <v>0</v>
      </c>
      <c r="AJ181" s="36">
        <f t="shared" si="205"/>
        <v>0</v>
      </c>
      <c r="AK181" s="36">
        <f t="shared" si="205"/>
        <v>0</v>
      </c>
      <c r="AL181" s="36">
        <f t="shared" si="205"/>
        <v>0</v>
      </c>
      <c r="AM181" s="36">
        <f t="shared" si="205"/>
        <v>0</v>
      </c>
      <c r="AN181" s="36">
        <f t="shared" si="205"/>
        <v>0</v>
      </c>
      <c r="AO181" s="127"/>
      <c r="AP181" s="36">
        <f>SUM(AP173:AP180)</f>
        <v>0</v>
      </c>
      <c r="AQ181" s="129"/>
      <c r="AR181" s="127"/>
      <c r="AS181" s="126">
        <f>SUM(AS173:AS180)</f>
        <v>0</v>
      </c>
    </row>
    <row r="182" ht="15.75" customHeight="1">
      <c r="A182" s="68" t="s">
        <v>149</v>
      </c>
      <c r="B182" s="57"/>
      <c r="C182" s="57"/>
      <c r="D182" s="57"/>
      <c r="E182" s="57"/>
      <c r="F182" s="57"/>
      <c r="G182" s="57"/>
      <c r="H182" s="57"/>
      <c r="I182" s="124"/>
      <c r="J182" s="116"/>
      <c r="K182" s="57"/>
      <c r="L182" s="57"/>
      <c r="M182" s="57"/>
      <c r="N182" s="57"/>
      <c r="O182" s="57"/>
      <c r="P182" s="57"/>
      <c r="Q182" s="124"/>
      <c r="R182" s="116"/>
      <c r="S182" s="57"/>
      <c r="T182" s="57"/>
      <c r="U182" s="57"/>
      <c r="V182" s="57"/>
      <c r="W182" s="57"/>
      <c r="X182" s="57"/>
      <c r="Y182" s="124"/>
      <c r="Z182" s="116"/>
      <c r="AA182" s="57"/>
      <c r="AB182" s="57"/>
      <c r="AC182" s="57"/>
      <c r="AD182" s="57"/>
      <c r="AE182" s="57"/>
      <c r="AF182" s="57"/>
      <c r="AG182" s="124"/>
      <c r="AH182" s="116"/>
      <c r="AI182" s="57"/>
      <c r="AJ182" s="57"/>
      <c r="AK182" s="57"/>
      <c r="AL182" s="57"/>
      <c r="AM182" s="57"/>
      <c r="AN182" s="57"/>
      <c r="AO182" s="124"/>
      <c r="AP182" s="57"/>
      <c r="AQ182" s="57"/>
      <c r="AR182" s="124"/>
      <c r="AS182" s="57"/>
    </row>
    <row r="183" ht="15.75" customHeight="1">
      <c r="A183" s="34" t="s">
        <v>150</v>
      </c>
      <c r="B183" s="116"/>
      <c r="C183" s="116"/>
      <c r="D183" s="116"/>
      <c r="E183" s="116"/>
      <c r="F183" s="116"/>
      <c r="G183" s="36"/>
      <c r="H183" s="116"/>
      <c r="I183" s="95">
        <f t="shared" ref="I183:I194" si="206">SUM(B183:H183)</f>
        <v>0</v>
      </c>
      <c r="J183" s="116"/>
      <c r="K183" s="116"/>
      <c r="L183" s="116"/>
      <c r="M183" s="116"/>
      <c r="N183" s="116"/>
      <c r="O183" s="36"/>
      <c r="P183" s="116"/>
      <c r="Q183" s="95">
        <f t="shared" ref="Q183:Q194" si="207">SUM(J183:P183)</f>
        <v>0</v>
      </c>
      <c r="R183" s="116"/>
      <c r="S183" s="116"/>
      <c r="T183" s="116"/>
      <c r="U183" s="116"/>
      <c r="V183" s="116"/>
      <c r="W183" s="36"/>
      <c r="X183" s="116"/>
      <c r="Y183" s="95">
        <f t="shared" ref="Y183:Y194" si="208">SUM(R183:X183)</f>
        <v>0</v>
      </c>
      <c r="Z183" s="116"/>
      <c r="AA183" s="116"/>
      <c r="AB183" s="116"/>
      <c r="AC183" s="116"/>
      <c r="AD183" s="116"/>
      <c r="AE183" s="36"/>
      <c r="AF183" s="116"/>
      <c r="AG183" s="95">
        <f t="shared" ref="AG183:AG194" si="209">SUM(Z183:AF183)</f>
        <v>0</v>
      </c>
      <c r="AH183" s="116"/>
      <c r="AI183" s="116"/>
      <c r="AJ183" s="116"/>
      <c r="AK183" s="116"/>
      <c r="AL183" s="116"/>
      <c r="AM183" s="36"/>
      <c r="AN183" s="116"/>
      <c r="AO183" s="95">
        <f t="shared" ref="AO183:AO194" si="210">SUM(AH183:AN183)</f>
        <v>0</v>
      </c>
      <c r="AP183" s="57"/>
      <c r="AQ183" s="44"/>
      <c r="AR183" s="95">
        <f t="shared" ref="AR183:AR194" si="211">SUM(AJ183:AP183)</f>
        <v>0</v>
      </c>
      <c r="AS183" s="117">
        <f t="shared" ref="AS183:AS194" si="212">SUM(AR183,AO183,AG183,Y183,Q183,I183)</f>
        <v>0</v>
      </c>
    </row>
    <row r="184" ht="15.75" customHeight="1">
      <c r="A184" s="34" t="s">
        <v>151</v>
      </c>
      <c r="B184" s="116"/>
      <c r="C184" s="116"/>
      <c r="D184" s="116"/>
      <c r="E184" s="116"/>
      <c r="F184" s="116"/>
      <c r="G184" s="36"/>
      <c r="H184" s="116"/>
      <c r="I184" s="95">
        <f t="shared" si="206"/>
        <v>0</v>
      </c>
      <c r="J184" s="116"/>
      <c r="K184" s="116"/>
      <c r="L184" s="116"/>
      <c r="M184" s="116"/>
      <c r="N184" s="116"/>
      <c r="O184" s="36"/>
      <c r="P184" s="116"/>
      <c r="Q184" s="95">
        <f t="shared" si="207"/>
        <v>0</v>
      </c>
      <c r="R184" s="116"/>
      <c r="S184" s="116"/>
      <c r="T184" s="116"/>
      <c r="U184" s="116"/>
      <c r="V184" s="116"/>
      <c r="W184" s="36"/>
      <c r="X184" s="116"/>
      <c r="Y184" s="95">
        <f t="shared" si="208"/>
        <v>0</v>
      </c>
      <c r="Z184" s="116"/>
      <c r="AA184" s="116"/>
      <c r="AB184" s="116"/>
      <c r="AC184" s="116"/>
      <c r="AD184" s="116"/>
      <c r="AE184" s="36"/>
      <c r="AF184" s="116"/>
      <c r="AG184" s="95">
        <f t="shared" si="209"/>
        <v>0</v>
      </c>
      <c r="AH184" s="116"/>
      <c r="AI184" s="116"/>
      <c r="AJ184" s="116"/>
      <c r="AK184" s="116"/>
      <c r="AL184" s="116"/>
      <c r="AM184" s="36"/>
      <c r="AN184" s="116"/>
      <c r="AO184" s="95">
        <f t="shared" si="210"/>
        <v>0</v>
      </c>
      <c r="AP184" s="57"/>
      <c r="AQ184" s="44"/>
      <c r="AR184" s="95">
        <f t="shared" si="211"/>
        <v>0</v>
      </c>
      <c r="AS184" s="117">
        <f t="shared" si="212"/>
        <v>0</v>
      </c>
    </row>
    <row r="185" ht="15.75" customHeight="1">
      <c r="A185" s="34" t="s">
        <v>152</v>
      </c>
      <c r="B185" s="116"/>
      <c r="C185" s="116"/>
      <c r="D185" s="116"/>
      <c r="E185" s="116"/>
      <c r="F185" s="116"/>
      <c r="G185" s="36"/>
      <c r="H185" s="116"/>
      <c r="I185" s="95">
        <f t="shared" si="206"/>
        <v>0</v>
      </c>
      <c r="J185" s="116"/>
      <c r="K185" s="116"/>
      <c r="L185" s="116"/>
      <c r="M185" s="116"/>
      <c r="N185" s="116"/>
      <c r="O185" s="36"/>
      <c r="P185" s="116"/>
      <c r="Q185" s="95">
        <f t="shared" si="207"/>
        <v>0</v>
      </c>
      <c r="R185" s="116"/>
      <c r="S185" s="116"/>
      <c r="T185" s="116"/>
      <c r="U185" s="116"/>
      <c r="V185" s="116"/>
      <c r="W185" s="36"/>
      <c r="X185" s="116"/>
      <c r="Y185" s="95">
        <f t="shared" si="208"/>
        <v>0</v>
      </c>
      <c r="Z185" s="116"/>
      <c r="AA185" s="116"/>
      <c r="AB185" s="116"/>
      <c r="AC185" s="116"/>
      <c r="AD185" s="116"/>
      <c r="AE185" s="36"/>
      <c r="AF185" s="116"/>
      <c r="AG185" s="95">
        <f t="shared" si="209"/>
        <v>0</v>
      </c>
      <c r="AH185" s="116"/>
      <c r="AI185" s="116"/>
      <c r="AJ185" s="116"/>
      <c r="AK185" s="116"/>
      <c r="AL185" s="116"/>
      <c r="AM185" s="36"/>
      <c r="AN185" s="116"/>
      <c r="AO185" s="95">
        <f t="shared" si="210"/>
        <v>0</v>
      </c>
      <c r="AP185" s="57"/>
      <c r="AQ185" s="44"/>
      <c r="AR185" s="95">
        <f t="shared" si="211"/>
        <v>0</v>
      </c>
      <c r="AS185" s="117">
        <f t="shared" si="212"/>
        <v>0</v>
      </c>
    </row>
    <row r="186" ht="15.75" customHeight="1">
      <c r="A186" s="34" t="s">
        <v>153</v>
      </c>
      <c r="B186" s="116"/>
      <c r="C186" s="116"/>
      <c r="D186" s="116"/>
      <c r="E186" s="116"/>
      <c r="F186" s="116"/>
      <c r="G186" s="36"/>
      <c r="H186" s="116"/>
      <c r="I186" s="95">
        <f t="shared" si="206"/>
        <v>0</v>
      </c>
      <c r="J186" s="116"/>
      <c r="K186" s="116"/>
      <c r="L186" s="116"/>
      <c r="M186" s="116"/>
      <c r="N186" s="116"/>
      <c r="O186" s="36"/>
      <c r="P186" s="116"/>
      <c r="Q186" s="95">
        <f t="shared" si="207"/>
        <v>0</v>
      </c>
      <c r="R186" s="116"/>
      <c r="S186" s="116"/>
      <c r="T186" s="116"/>
      <c r="U186" s="116"/>
      <c r="V186" s="116"/>
      <c r="W186" s="36"/>
      <c r="X186" s="116"/>
      <c r="Y186" s="95">
        <f t="shared" si="208"/>
        <v>0</v>
      </c>
      <c r="Z186" s="116"/>
      <c r="AA186" s="116"/>
      <c r="AB186" s="116"/>
      <c r="AC186" s="116"/>
      <c r="AD186" s="116"/>
      <c r="AE186" s="36"/>
      <c r="AF186" s="116"/>
      <c r="AG186" s="95">
        <f t="shared" si="209"/>
        <v>0</v>
      </c>
      <c r="AH186" s="116"/>
      <c r="AI186" s="116"/>
      <c r="AJ186" s="116"/>
      <c r="AK186" s="116"/>
      <c r="AL186" s="116"/>
      <c r="AM186" s="36"/>
      <c r="AN186" s="116"/>
      <c r="AO186" s="95">
        <f t="shared" si="210"/>
        <v>0</v>
      </c>
      <c r="AP186" s="57"/>
      <c r="AQ186" s="44"/>
      <c r="AR186" s="95">
        <f t="shared" si="211"/>
        <v>0</v>
      </c>
      <c r="AS186" s="117">
        <f t="shared" si="212"/>
        <v>0</v>
      </c>
    </row>
    <row r="187" ht="15.75" customHeight="1">
      <c r="A187" s="34" t="s">
        <v>154</v>
      </c>
      <c r="B187" s="116"/>
      <c r="C187" s="116"/>
      <c r="D187" s="116"/>
      <c r="E187" s="116"/>
      <c r="F187" s="116"/>
      <c r="G187" s="36"/>
      <c r="H187" s="116"/>
      <c r="I187" s="95">
        <f t="shared" si="206"/>
        <v>0</v>
      </c>
      <c r="J187" s="116"/>
      <c r="K187" s="116"/>
      <c r="L187" s="116"/>
      <c r="M187" s="116"/>
      <c r="N187" s="116"/>
      <c r="O187" s="36"/>
      <c r="P187" s="116"/>
      <c r="Q187" s="95">
        <f t="shared" si="207"/>
        <v>0</v>
      </c>
      <c r="R187" s="116"/>
      <c r="S187" s="116"/>
      <c r="T187" s="116"/>
      <c r="U187" s="116"/>
      <c r="V187" s="116"/>
      <c r="W187" s="36"/>
      <c r="X187" s="116"/>
      <c r="Y187" s="95">
        <f t="shared" si="208"/>
        <v>0</v>
      </c>
      <c r="Z187" s="116"/>
      <c r="AA187" s="116"/>
      <c r="AB187" s="116"/>
      <c r="AC187" s="116"/>
      <c r="AD187" s="116"/>
      <c r="AE187" s="36"/>
      <c r="AF187" s="116"/>
      <c r="AG187" s="95">
        <f t="shared" si="209"/>
        <v>0</v>
      </c>
      <c r="AH187" s="116"/>
      <c r="AI187" s="116"/>
      <c r="AJ187" s="116"/>
      <c r="AK187" s="116"/>
      <c r="AL187" s="116"/>
      <c r="AM187" s="36"/>
      <c r="AN187" s="116"/>
      <c r="AO187" s="95">
        <f t="shared" si="210"/>
        <v>0</v>
      </c>
      <c r="AP187" s="57"/>
      <c r="AQ187" s="44"/>
      <c r="AR187" s="95">
        <f t="shared" si="211"/>
        <v>0</v>
      </c>
      <c r="AS187" s="117">
        <f t="shared" si="212"/>
        <v>0</v>
      </c>
    </row>
    <row r="188" ht="15.75" customHeight="1">
      <c r="A188" s="34"/>
      <c r="B188" s="116"/>
      <c r="C188" s="116"/>
      <c r="D188" s="116"/>
      <c r="E188" s="116"/>
      <c r="F188" s="116"/>
      <c r="G188" s="36"/>
      <c r="H188" s="116"/>
      <c r="I188" s="95">
        <f t="shared" si="206"/>
        <v>0</v>
      </c>
      <c r="J188" s="116"/>
      <c r="K188" s="116"/>
      <c r="L188" s="116"/>
      <c r="M188" s="116"/>
      <c r="N188" s="116"/>
      <c r="O188" s="36"/>
      <c r="P188" s="116"/>
      <c r="Q188" s="95">
        <f t="shared" si="207"/>
        <v>0</v>
      </c>
      <c r="R188" s="116"/>
      <c r="S188" s="116"/>
      <c r="T188" s="116"/>
      <c r="U188" s="116"/>
      <c r="V188" s="116"/>
      <c r="W188" s="36"/>
      <c r="X188" s="116"/>
      <c r="Y188" s="95">
        <f t="shared" si="208"/>
        <v>0</v>
      </c>
      <c r="Z188" s="116"/>
      <c r="AA188" s="116"/>
      <c r="AB188" s="116"/>
      <c r="AC188" s="116"/>
      <c r="AD188" s="116"/>
      <c r="AE188" s="36"/>
      <c r="AF188" s="116"/>
      <c r="AG188" s="95">
        <f t="shared" si="209"/>
        <v>0</v>
      </c>
      <c r="AH188" s="116"/>
      <c r="AI188" s="116"/>
      <c r="AJ188" s="116"/>
      <c r="AK188" s="116"/>
      <c r="AL188" s="116"/>
      <c r="AM188" s="36"/>
      <c r="AN188" s="116"/>
      <c r="AO188" s="95">
        <f t="shared" si="210"/>
        <v>0</v>
      </c>
      <c r="AP188" s="57"/>
      <c r="AQ188" s="44"/>
      <c r="AR188" s="95">
        <f t="shared" si="211"/>
        <v>0</v>
      </c>
      <c r="AS188" s="117">
        <f t="shared" si="212"/>
        <v>0</v>
      </c>
    </row>
    <row r="189" ht="15.75" customHeight="1">
      <c r="A189" s="34"/>
      <c r="B189" s="116"/>
      <c r="C189" s="116"/>
      <c r="D189" s="116"/>
      <c r="E189" s="116"/>
      <c r="F189" s="116"/>
      <c r="G189" s="36"/>
      <c r="H189" s="116"/>
      <c r="I189" s="95">
        <f t="shared" si="206"/>
        <v>0</v>
      </c>
      <c r="J189" s="116"/>
      <c r="K189" s="116"/>
      <c r="L189" s="116"/>
      <c r="M189" s="116"/>
      <c r="N189" s="116"/>
      <c r="O189" s="36"/>
      <c r="P189" s="116"/>
      <c r="Q189" s="95">
        <f t="shared" si="207"/>
        <v>0</v>
      </c>
      <c r="R189" s="116"/>
      <c r="S189" s="116"/>
      <c r="T189" s="116"/>
      <c r="U189" s="116"/>
      <c r="V189" s="116"/>
      <c r="W189" s="36"/>
      <c r="X189" s="116"/>
      <c r="Y189" s="95">
        <f t="shared" si="208"/>
        <v>0</v>
      </c>
      <c r="Z189" s="116"/>
      <c r="AA189" s="116"/>
      <c r="AB189" s="116"/>
      <c r="AC189" s="116"/>
      <c r="AD189" s="116"/>
      <c r="AE189" s="36"/>
      <c r="AF189" s="116"/>
      <c r="AG189" s="95">
        <f t="shared" si="209"/>
        <v>0</v>
      </c>
      <c r="AH189" s="116"/>
      <c r="AI189" s="116"/>
      <c r="AJ189" s="116"/>
      <c r="AK189" s="116"/>
      <c r="AL189" s="116"/>
      <c r="AM189" s="36"/>
      <c r="AN189" s="116"/>
      <c r="AO189" s="95">
        <f t="shared" si="210"/>
        <v>0</v>
      </c>
      <c r="AP189" s="57"/>
      <c r="AQ189" s="44"/>
      <c r="AR189" s="95">
        <f t="shared" si="211"/>
        <v>0</v>
      </c>
      <c r="AS189" s="117">
        <f t="shared" si="212"/>
        <v>0</v>
      </c>
    </row>
    <row r="190" ht="15.75" customHeight="1">
      <c r="A190" s="34"/>
      <c r="B190" s="116"/>
      <c r="C190" s="116"/>
      <c r="D190" s="116"/>
      <c r="E190" s="116"/>
      <c r="F190" s="116"/>
      <c r="G190" s="36"/>
      <c r="H190" s="116"/>
      <c r="I190" s="95">
        <f t="shared" si="206"/>
        <v>0</v>
      </c>
      <c r="J190" s="116"/>
      <c r="K190" s="116"/>
      <c r="L190" s="116"/>
      <c r="M190" s="116"/>
      <c r="N190" s="116"/>
      <c r="O190" s="36"/>
      <c r="P190" s="116"/>
      <c r="Q190" s="95">
        <f t="shared" si="207"/>
        <v>0</v>
      </c>
      <c r="R190" s="116"/>
      <c r="S190" s="116"/>
      <c r="T190" s="116"/>
      <c r="U190" s="116"/>
      <c r="V190" s="116"/>
      <c r="W190" s="36"/>
      <c r="X190" s="116"/>
      <c r="Y190" s="95">
        <f t="shared" si="208"/>
        <v>0</v>
      </c>
      <c r="Z190" s="116"/>
      <c r="AA190" s="116"/>
      <c r="AB190" s="116"/>
      <c r="AC190" s="116"/>
      <c r="AD190" s="116"/>
      <c r="AE190" s="36"/>
      <c r="AF190" s="116"/>
      <c r="AG190" s="95">
        <f t="shared" si="209"/>
        <v>0</v>
      </c>
      <c r="AH190" s="116"/>
      <c r="AI190" s="116"/>
      <c r="AJ190" s="116"/>
      <c r="AK190" s="116"/>
      <c r="AL190" s="116"/>
      <c r="AM190" s="36"/>
      <c r="AN190" s="116"/>
      <c r="AO190" s="95">
        <f t="shared" si="210"/>
        <v>0</v>
      </c>
      <c r="AP190" s="57"/>
      <c r="AQ190" s="44"/>
      <c r="AR190" s="95">
        <f t="shared" si="211"/>
        <v>0</v>
      </c>
      <c r="AS190" s="117">
        <f t="shared" si="212"/>
        <v>0</v>
      </c>
    </row>
    <row r="191" ht="15.75" customHeight="1">
      <c r="A191" s="34"/>
      <c r="B191" s="116"/>
      <c r="C191" s="116"/>
      <c r="D191" s="116"/>
      <c r="E191" s="116"/>
      <c r="F191" s="116"/>
      <c r="G191" s="36"/>
      <c r="H191" s="116"/>
      <c r="I191" s="95">
        <f t="shared" si="206"/>
        <v>0</v>
      </c>
      <c r="J191" s="116"/>
      <c r="K191" s="116"/>
      <c r="L191" s="116"/>
      <c r="M191" s="116"/>
      <c r="N191" s="116"/>
      <c r="O191" s="36"/>
      <c r="P191" s="116"/>
      <c r="Q191" s="95">
        <f t="shared" si="207"/>
        <v>0</v>
      </c>
      <c r="R191" s="116"/>
      <c r="S191" s="116"/>
      <c r="T191" s="116"/>
      <c r="U191" s="116"/>
      <c r="V191" s="116"/>
      <c r="W191" s="36"/>
      <c r="X191" s="116"/>
      <c r="Y191" s="95">
        <f t="shared" si="208"/>
        <v>0</v>
      </c>
      <c r="Z191" s="116"/>
      <c r="AA191" s="116"/>
      <c r="AB191" s="116"/>
      <c r="AC191" s="116"/>
      <c r="AD191" s="116"/>
      <c r="AE191" s="36"/>
      <c r="AF191" s="116"/>
      <c r="AG191" s="95">
        <f t="shared" si="209"/>
        <v>0</v>
      </c>
      <c r="AH191" s="116"/>
      <c r="AI191" s="116"/>
      <c r="AJ191" s="116"/>
      <c r="AK191" s="116"/>
      <c r="AL191" s="116"/>
      <c r="AM191" s="36"/>
      <c r="AN191" s="116"/>
      <c r="AO191" s="95">
        <f t="shared" si="210"/>
        <v>0</v>
      </c>
      <c r="AP191" s="57"/>
      <c r="AQ191" s="44"/>
      <c r="AR191" s="95">
        <f t="shared" si="211"/>
        <v>0</v>
      </c>
      <c r="AS191" s="117">
        <f t="shared" si="212"/>
        <v>0</v>
      </c>
    </row>
    <row r="192" ht="15.75" customHeight="1">
      <c r="A192" s="34"/>
      <c r="B192" s="116"/>
      <c r="C192" s="116"/>
      <c r="D192" s="116"/>
      <c r="E192" s="116"/>
      <c r="F192" s="116"/>
      <c r="G192" s="36"/>
      <c r="H192" s="116"/>
      <c r="I192" s="95">
        <f t="shared" si="206"/>
        <v>0</v>
      </c>
      <c r="J192" s="116"/>
      <c r="K192" s="116"/>
      <c r="L192" s="116"/>
      <c r="M192" s="116"/>
      <c r="N192" s="116"/>
      <c r="O192" s="36"/>
      <c r="P192" s="116"/>
      <c r="Q192" s="95">
        <f t="shared" si="207"/>
        <v>0</v>
      </c>
      <c r="R192" s="116"/>
      <c r="S192" s="116"/>
      <c r="T192" s="116"/>
      <c r="U192" s="116"/>
      <c r="V192" s="116"/>
      <c r="W192" s="36"/>
      <c r="X192" s="116"/>
      <c r="Y192" s="95">
        <f t="shared" si="208"/>
        <v>0</v>
      </c>
      <c r="Z192" s="116"/>
      <c r="AA192" s="116"/>
      <c r="AB192" s="116"/>
      <c r="AC192" s="116"/>
      <c r="AD192" s="116"/>
      <c r="AE192" s="36"/>
      <c r="AF192" s="116"/>
      <c r="AG192" s="95">
        <f t="shared" si="209"/>
        <v>0</v>
      </c>
      <c r="AH192" s="116"/>
      <c r="AI192" s="116"/>
      <c r="AJ192" s="116"/>
      <c r="AK192" s="116"/>
      <c r="AL192" s="116"/>
      <c r="AM192" s="36"/>
      <c r="AN192" s="116"/>
      <c r="AO192" s="95">
        <f t="shared" si="210"/>
        <v>0</v>
      </c>
      <c r="AP192" s="57"/>
      <c r="AQ192" s="44"/>
      <c r="AR192" s="95">
        <f t="shared" si="211"/>
        <v>0</v>
      </c>
      <c r="AS192" s="117">
        <f t="shared" si="212"/>
        <v>0</v>
      </c>
    </row>
    <row r="193" ht="15.75" customHeight="1">
      <c r="A193" s="34"/>
      <c r="B193" s="116"/>
      <c r="C193" s="116"/>
      <c r="D193" s="116"/>
      <c r="E193" s="116"/>
      <c r="F193" s="116"/>
      <c r="G193" s="36"/>
      <c r="H193" s="116"/>
      <c r="I193" s="95">
        <f t="shared" si="206"/>
        <v>0</v>
      </c>
      <c r="J193" s="116"/>
      <c r="K193" s="116"/>
      <c r="L193" s="116"/>
      <c r="M193" s="116"/>
      <c r="N193" s="116"/>
      <c r="O193" s="36"/>
      <c r="P193" s="116"/>
      <c r="Q193" s="95">
        <f t="shared" si="207"/>
        <v>0</v>
      </c>
      <c r="R193" s="116"/>
      <c r="S193" s="116"/>
      <c r="T193" s="116"/>
      <c r="U193" s="116"/>
      <c r="V193" s="116"/>
      <c r="W193" s="36"/>
      <c r="X193" s="116"/>
      <c r="Y193" s="95">
        <f t="shared" si="208"/>
        <v>0</v>
      </c>
      <c r="Z193" s="116"/>
      <c r="AA193" s="116"/>
      <c r="AB193" s="116"/>
      <c r="AC193" s="116"/>
      <c r="AD193" s="116"/>
      <c r="AE193" s="36"/>
      <c r="AF193" s="116"/>
      <c r="AG193" s="95">
        <f t="shared" si="209"/>
        <v>0</v>
      </c>
      <c r="AH193" s="116"/>
      <c r="AI193" s="116"/>
      <c r="AJ193" s="116"/>
      <c r="AK193" s="116"/>
      <c r="AL193" s="116"/>
      <c r="AM193" s="36"/>
      <c r="AN193" s="116"/>
      <c r="AO193" s="95">
        <f t="shared" si="210"/>
        <v>0</v>
      </c>
      <c r="AP193" s="57"/>
      <c r="AQ193" s="44"/>
      <c r="AR193" s="95">
        <f t="shared" si="211"/>
        <v>0</v>
      </c>
      <c r="AS193" s="117">
        <f t="shared" si="212"/>
        <v>0</v>
      </c>
    </row>
    <row r="194" ht="15.75" customHeight="1">
      <c r="A194" s="34"/>
      <c r="B194" s="116"/>
      <c r="C194" s="116"/>
      <c r="D194" s="116"/>
      <c r="E194" s="116"/>
      <c r="F194" s="116"/>
      <c r="G194" s="36"/>
      <c r="H194" s="116"/>
      <c r="I194" s="95">
        <f t="shared" si="206"/>
        <v>0</v>
      </c>
      <c r="J194" s="116"/>
      <c r="K194" s="116"/>
      <c r="L194" s="116"/>
      <c r="M194" s="116"/>
      <c r="N194" s="116"/>
      <c r="O194" s="36"/>
      <c r="P194" s="116"/>
      <c r="Q194" s="95">
        <f t="shared" si="207"/>
        <v>0</v>
      </c>
      <c r="R194" s="116"/>
      <c r="S194" s="116"/>
      <c r="T194" s="116"/>
      <c r="U194" s="116"/>
      <c r="V194" s="116"/>
      <c r="W194" s="36"/>
      <c r="X194" s="116"/>
      <c r="Y194" s="95">
        <f t="shared" si="208"/>
        <v>0</v>
      </c>
      <c r="Z194" s="116"/>
      <c r="AA194" s="116"/>
      <c r="AB194" s="116"/>
      <c r="AC194" s="116"/>
      <c r="AD194" s="116"/>
      <c r="AE194" s="36"/>
      <c r="AF194" s="116"/>
      <c r="AG194" s="95">
        <f t="shared" si="209"/>
        <v>0</v>
      </c>
      <c r="AH194" s="116"/>
      <c r="AI194" s="116"/>
      <c r="AJ194" s="116"/>
      <c r="AK194" s="116"/>
      <c r="AL194" s="116"/>
      <c r="AM194" s="36"/>
      <c r="AN194" s="116"/>
      <c r="AO194" s="95">
        <f t="shared" si="210"/>
        <v>0</v>
      </c>
      <c r="AP194" s="57"/>
      <c r="AQ194" s="44"/>
      <c r="AR194" s="95">
        <f t="shared" si="211"/>
        <v>0</v>
      </c>
      <c r="AS194" s="117">
        <f t="shared" si="212"/>
        <v>0</v>
      </c>
    </row>
    <row r="195" ht="15.75" customHeight="1">
      <c r="A195" s="46" t="s">
        <v>155</v>
      </c>
      <c r="B195" s="36">
        <f>SUM(B183:B194)</f>
        <v>0</v>
      </c>
      <c r="C195" s="36"/>
      <c r="D195" s="36">
        <f t="shared" ref="D195:H195" si="213">SUM(D183:D194)</f>
        <v>0</v>
      </c>
      <c r="E195" s="36">
        <f t="shared" si="213"/>
        <v>0</v>
      </c>
      <c r="F195" s="36">
        <f t="shared" si="213"/>
        <v>0</v>
      </c>
      <c r="G195" s="36">
        <f t="shared" si="213"/>
        <v>0</v>
      </c>
      <c r="H195" s="36">
        <f t="shared" si="213"/>
        <v>0</v>
      </c>
      <c r="I195" s="127"/>
      <c r="J195" s="36">
        <f t="shared" ref="J195:P195" si="214">SUM(J183:J194)</f>
        <v>0</v>
      </c>
      <c r="K195" s="36">
        <f t="shared" si="214"/>
        <v>0</v>
      </c>
      <c r="L195" s="36">
        <f t="shared" si="214"/>
        <v>0</v>
      </c>
      <c r="M195" s="36">
        <f t="shared" si="214"/>
        <v>0</v>
      </c>
      <c r="N195" s="36">
        <f t="shared" si="214"/>
        <v>0</v>
      </c>
      <c r="O195" s="36">
        <f t="shared" si="214"/>
        <v>0</v>
      </c>
      <c r="P195" s="36">
        <f t="shared" si="214"/>
        <v>0</v>
      </c>
      <c r="Q195" s="127"/>
      <c r="R195" s="36">
        <f t="shared" ref="R195:X195" si="215">SUM(R183:R194)</f>
        <v>0</v>
      </c>
      <c r="S195" s="36">
        <f t="shared" si="215"/>
        <v>0</v>
      </c>
      <c r="T195" s="36">
        <f t="shared" si="215"/>
        <v>0</v>
      </c>
      <c r="U195" s="36">
        <f t="shared" si="215"/>
        <v>0</v>
      </c>
      <c r="V195" s="36">
        <f t="shared" si="215"/>
        <v>0</v>
      </c>
      <c r="W195" s="36">
        <f t="shared" si="215"/>
        <v>0</v>
      </c>
      <c r="X195" s="36">
        <f t="shared" si="215"/>
        <v>0</v>
      </c>
      <c r="Y195" s="127"/>
      <c r="Z195" s="36">
        <f t="shared" ref="Z195:AF195" si="216">SUM(Z183:Z194)</f>
        <v>0</v>
      </c>
      <c r="AA195" s="36">
        <f t="shared" si="216"/>
        <v>0</v>
      </c>
      <c r="AB195" s="36">
        <f t="shared" si="216"/>
        <v>0</v>
      </c>
      <c r="AC195" s="36">
        <f t="shared" si="216"/>
        <v>0</v>
      </c>
      <c r="AD195" s="36">
        <f t="shared" si="216"/>
        <v>0</v>
      </c>
      <c r="AE195" s="36">
        <f t="shared" si="216"/>
        <v>0</v>
      </c>
      <c r="AF195" s="36">
        <f t="shared" si="216"/>
        <v>0</v>
      </c>
      <c r="AG195" s="127"/>
      <c r="AH195" s="36">
        <f t="shared" ref="AH195:AN195" si="217">SUM(AH183:AH194)</f>
        <v>0</v>
      </c>
      <c r="AI195" s="36">
        <f t="shared" si="217"/>
        <v>0</v>
      </c>
      <c r="AJ195" s="36">
        <f t="shared" si="217"/>
        <v>0</v>
      </c>
      <c r="AK195" s="36">
        <f t="shared" si="217"/>
        <v>0</v>
      </c>
      <c r="AL195" s="36">
        <f t="shared" si="217"/>
        <v>0</v>
      </c>
      <c r="AM195" s="36">
        <f t="shared" si="217"/>
        <v>0</v>
      </c>
      <c r="AN195" s="36">
        <f t="shared" si="217"/>
        <v>0</v>
      </c>
      <c r="AO195" s="127"/>
      <c r="AP195" s="36">
        <f>SUM(AP183:AP194)</f>
        <v>0</v>
      </c>
      <c r="AQ195" s="129"/>
      <c r="AR195" s="127"/>
      <c r="AS195" s="126">
        <f>SUM(AS183:AS194)</f>
        <v>0</v>
      </c>
    </row>
    <row r="196" ht="15.75" customHeight="1">
      <c r="A196" s="68" t="s">
        <v>156</v>
      </c>
      <c r="B196" s="57"/>
      <c r="C196" s="57"/>
      <c r="D196" s="57"/>
      <c r="E196" s="57"/>
      <c r="F196" s="57"/>
      <c r="G196" s="57"/>
      <c r="H196" s="57"/>
      <c r="I196" s="124"/>
      <c r="J196" s="116"/>
      <c r="K196" s="57"/>
      <c r="L196" s="57"/>
      <c r="M196" s="57"/>
      <c r="N196" s="57"/>
      <c r="O196" s="57"/>
      <c r="P196" s="57"/>
      <c r="Q196" s="124"/>
      <c r="R196" s="116"/>
      <c r="S196" s="57"/>
      <c r="T196" s="57"/>
      <c r="U196" s="57"/>
      <c r="V196" s="57"/>
      <c r="W196" s="57"/>
      <c r="X196" s="57"/>
      <c r="Y196" s="124"/>
      <c r="Z196" s="116"/>
      <c r="AA196" s="57"/>
      <c r="AB196" s="57"/>
      <c r="AC196" s="57"/>
      <c r="AD196" s="57"/>
      <c r="AE196" s="57"/>
      <c r="AF196" s="57"/>
      <c r="AG196" s="124"/>
      <c r="AH196" s="116"/>
      <c r="AI196" s="57"/>
      <c r="AJ196" s="57"/>
      <c r="AK196" s="57"/>
      <c r="AL196" s="57"/>
      <c r="AM196" s="57"/>
      <c r="AN196" s="57"/>
      <c r="AO196" s="124"/>
      <c r="AP196" s="57"/>
      <c r="AQ196" s="57"/>
      <c r="AR196" s="124"/>
      <c r="AS196" s="57"/>
    </row>
    <row r="197" ht="15.75" customHeight="1">
      <c r="A197" s="34" t="s">
        <v>157</v>
      </c>
      <c r="B197" s="116"/>
      <c r="C197" s="116"/>
      <c r="D197" s="116"/>
      <c r="E197" s="116"/>
      <c r="F197" s="116"/>
      <c r="G197" s="36"/>
      <c r="H197" s="116"/>
      <c r="I197" s="95">
        <f t="shared" ref="I197:I204" si="218">SUM(B197:H197)</f>
        <v>0</v>
      </c>
      <c r="J197" s="116"/>
      <c r="K197" s="116"/>
      <c r="L197" s="116"/>
      <c r="M197" s="116"/>
      <c r="N197" s="116"/>
      <c r="O197" s="36"/>
      <c r="P197" s="116"/>
      <c r="Q197" s="95">
        <f t="shared" ref="Q197:Q204" si="219">SUM(J197:P197)</f>
        <v>0</v>
      </c>
      <c r="R197" s="116"/>
      <c r="S197" s="116"/>
      <c r="T197" s="116"/>
      <c r="U197" s="116"/>
      <c r="V197" s="116"/>
      <c r="W197" s="36"/>
      <c r="X197" s="116"/>
      <c r="Y197" s="95">
        <f t="shared" ref="Y197:Y204" si="220">SUM(R197:X197)</f>
        <v>0</v>
      </c>
      <c r="Z197" s="116"/>
      <c r="AA197" s="116"/>
      <c r="AB197" s="116"/>
      <c r="AC197" s="116"/>
      <c r="AD197" s="116"/>
      <c r="AE197" s="36"/>
      <c r="AF197" s="116"/>
      <c r="AG197" s="95">
        <f t="shared" ref="AG197:AG204" si="221">SUM(Z197:AF197)</f>
        <v>0</v>
      </c>
      <c r="AH197" s="116"/>
      <c r="AI197" s="116"/>
      <c r="AJ197" s="116"/>
      <c r="AK197" s="116"/>
      <c r="AL197" s="116"/>
      <c r="AM197" s="36"/>
      <c r="AN197" s="116"/>
      <c r="AO197" s="95">
        <f t="shared" ref="AO197:AO204" si="222">SUM(AH197:AN197)</f>
        <v>0</v>
      </c>
      <c r="AP197" s="57"/>
      <c r="AQ197" s="44"/>
      <c r="AR197" s="95">
        <f t="shared" ref="AR197:AR204" si="223">SUM(AJ197:AP197)</f>
        <v>0</v>
      </c>
      <c r="AS197" s="117">
        <f t="shared" ref="AS197:AS204" si="224">SUM(AR197,AO197,AG197,Y197,Q197,I197)</f>
        <v>0</v>
      </c>
    </row>
    <row r="198" ht="15.75" customHeight="1">
      <c r="A198" s="34" t="s">
        <v>158</v>
      </c>
      <c r="B198" s="116"/>
      <c r="C198" s="116"/>
      <c r="D198" s="116"/>
      <c r="E198" s="116"/>
      <c r="F198" s="116"/>
      <c r="G198" s="36"/>
      <c r="H198" s="116"/>
      <c r="I198" s="95">
        <f t="shared" si="218"/>
        <v>0</v>
      </c>
      <c r="J198" s="116"/>
      <c r="K198" s="116"/>
      <c r="L198" s="116"/>
      <c r="M198" s="116"/>
      <c r="N198" s="116"/>
      <c r="O198" s="36"/>
      <c r="P198" s="116"/>
      <c r="Q198" s="95">
        <f t="shared" si="219"/>
        <v>0</v>
      </c>
      <c r="R198" s="116"/>
      <c r="S198" s="116"/>
      <c r="T198" s="116"/>
      <c r="U198" s="116"/>
      <c r="V198" s="116"/>
      <c r="W198" s="36"/>
      <c r="X198" s="116"/>
      <c r="Y198" s="95">
        <f t="shared" si="220"/>
        <v>0</v>
      </c>
      <c r="Z198" s="116"/>
      <c r="AA198" s="116"/>
      <c r="AB198" s="116"/>
      <c r="AC198" s="116"/>
      <c r="AD198" s="116"/>
      <c r="AE198" s="36"/>
      <c r="AF198" s="116"/>
      <c r="AG198" s="95">
        <f t="shared" si="221"/>
        <v>0</v>
      </c>
      <c r="AH198" s="116"/>
      <c r="AI198" s="116"/>
      <c r="AJ198" s="116"/>
      <c r="AK198" s="116"/>
      <c r="AL198" s="116"/>
      <c r="AM198" s="36"/>
      <c r="AN198" s="116"/>
      <c r="AO198" s="95">
        <f t="shared" si="222"/>
        <v>0</v>
      </c>
      <c r="AP198" s="57"/>
      <c r="AQ198" s="44"/>
      <c r="AR198" s="95">
        <f t="shared" si="223"/>
        <v>0</v>
      </c>
      <c r="AS198" s="117">
        <f t="shared" si="224"/>
        <v>0</v>
      </c>
    </row>
    <row r="199" ht="15.75" customHeight="1">
      <c r="A199" s="34"/>
      <c r="B199" s="116"/>
      <c r="C199" s="116"/>
      <c r="D199" s="116"/>
      <c r="E199" s="116"/>
      <c r="F199" s="116"/>
      <c r="G199" s="36"/>
      <c r="H199" s="116"/>
      <c r="I199" s="95">
        <f t="shared" si="218"/>
        <v>0</v>
      </c>
      <c r="J199" s="116"/>
      <c r="K199" s="116"/>
      <c r="L199" s="116"/>
      <c r="M199" s="116"/>
      <c r="N199" s="116"/>
      <c r="O199" s="36"/>
      <c r="P199" s="116"/>
      <c r="Q199" s="95">
        <f t="shared" si="219"/>
        <v>0</v>
      </c>
      <c r="R199" s="116"/>
      <c r="S199" s="116"/>
      <c r="T199" s="116"/>
      <c r="U199" s="116"/>
      <c r="V199" s="116"/>
      <c r="W199" s="36"/>
      <c r="X199" s="116"/>
      <c r="Y199" s="95">
        <f t="shared" si="220"/>
        <v>0</v>
      </c>
      <c r="Z199" s="116"/>
      <c r="AA199" s="116"/>
      <c r="AB199" s="116"/>
      <c r="AC199" s="116"/>
      <c r="AD199" s="116"/>
      <c r="AE199" s="36"/>
      <c r="AF199" s="116"/>
      <c r="AG199" s="95">
        <f t="shared" si="221"/>
        <v>0</v>
      </c>
      <c r="AH199" s="116"/>
      <c r="AI199" s="116"/>
      <c r="AJ199" s="116"/>
      <c r="AK199" s="116"/>
      <c r="AL199" s="116"/>
      <c r="AM199" s="36"/>
      <c r="AN199" s="116"/>
      <c r="AO199" s="95">
        <f t="shared" si="222"/>
        <v>0</v>
      </c>
      <c r="AP199" s="57"/>
      <c r="AQ199" s="44"/>
      <c r="AR199" s="95">
        <f t="shared" si="223"/>
        <v>0</v>
      </c>
      <c r="AS199" s="117">
        <f t="shared" si="224"/>
        <v>0</v>
      </c>
    </row>
    <row r="200" ht="15.75" customHeight="1">
      <c r="A200" s="34"/>
      <c r="B200" s="116"/>
      <c r="C200" s="116"/>
      <c r="D200" s="116"/>
      <c r="E200" s="116"/>
      <c r="F200" s="116"/>
      <c r="G200" s="36"/>
      <c r="H200" s="116"/>
      <c r="I200" s="95">
        <f t="shared" si="218"/>
        <v>0</v>
      </c>
      <c r="J200" s="116"/>
      <c r="K200" s="116"/>
      <c r="L200" s="116"/>
      <c r="M200" s="116"/>
      <c r="N200" s="116"/>
      <c r="O200" s="36"/>
      <c r="P200" s="116"/>
      <c r="Q200" s="95">
        <f t="shared" si="219"/>
        <v>0</v>
      </c>
      <c r="R200" s="116"/>
      <c r="S200" s="116"/>
      <c r="T200" s="116"/>
      <c r="U200" s="116"/>
      <c r="V200" s="116"/>
      <c r="W200" s="36"/>
      <c r="X200" s="116"/>
      <c r="Y200" s="95">
        <f t="shared" si="220"/>
        <v>0</v>
      </c>
      <c r="Z200" s="116"/>
      <c r="AA200" s="116"/>
      <c r="AB200" s="116"/>
      <c r="AC200" s="116"/>
      <c r="AD200" s="116"/>
      <c r="AE200" s="36"/>
      <c r="AF200" s="116"/>
      <c r="AG200" s="95">
        <f t="shared" si="221"/>
        <v>0</v>
      </c>
      <c r="AH200" s="116"/>
      <c r="AI200" s="116"/>
      <c r="AJ200" s="116"/>
      <c r="AK200" s="116"/>
      <c r="AL200" s="116"/>
      <c r="AM200" s="36"/>
      <c r="AN200" s="116"/>
      <c r="AO200" s="95">
        <f t="shared" si="222"/>
        <v>0</v>
      </c>
      <c r="AP200" s="57"/>
      <c r="AQ200" s="44"/>
      <c r="AR200" s="95">
        <f t="shared" si="223"/>
        <v>0</v>
      </c>
      <c r="AS200" s="117">
        <f t="shared" si="224"/>
        <v>0</v>
      </c>
    </row>
    <row r="201" ht="15.75" customHeight="1">
      <c r="A201" s="34"/>
      <c r="B201" s="116"/>
      <c r="C201" s="116"/>
      <c r="D201" s="116"/>
      <c r="E201" s="116"/>
      <c r="F201" s="116"/>
      <c r="G201" s="36"/>
      <c r="H201" s="116"/>
      <c r="I201" s="95">
        <f t="shared" si="218"/>
        <v>0</v>
      </c>
      <c r="J201" s="116"/>
      <c r="K201" s="116"/>
      <c r="L201" s="116"/>
      <c r="M201" s="116"/>
      <c r="N201" s="116"/>
      <c r="O201" s="36"/>
      <c r="P201" s="116"/>
      <c r="Q201" s="95">
        <f t="shared" si="219"/>
        <v>0</v>
      </c>
      <c r="R201" s="116"/>
      <c r="S201" s="116"/>
      <c r="T201" s="116"/>
      <c r="U201" s="116"/>
      <c r="V201" s="116"/>
      <c r="W201" s="36"/>
      <c r="X201" s="116"/>
      <c r="Y201" s="95">
        <f t="shared" si="220"/>
        <v>0</v>
      </c>
      <c r="Z201" s="116"/>
      <c r="AA201" s="116"/>
      <c r="AB201" s="116"/>
      <c r="AC201" s="116"/>
      <c r="AD201" s="116"/>
      <c r="AE201" s="36"/>
      <c r="AF201" s="116"/>
      <c r="AG201" s="95">
        <f t="shared" si="221"/>
        <v>0</v>
      </c>
      <c r="AH201" s="116"/>
      <c r="AI201" s="116"/>
      <c r="AJ201" s="116"/>
      <c r="AK201" s="116"/>
      <c r="AL201" s="116"/>
      <c r="AM201" s="36"/>
      <c r="AN201" s="116"/>
      <c r="AO201" s="95">
        <f t="shared" si="222"/>
        <v>0</v>
      </c>
      <c r="AP201" s="57"/>
      <c r="AQ201" s="44"/>
      <c r="AR201" s="95">
        <f t="shared" si="223"/>
        <v>0</v>
      </c>
      <c r="AS201" s="117">
        <f t="shared" si="224"/>
        <v>0</v>
      </c>
    </row>
    <row r="202" ht="15.75" customHeight="1">
      <c r="A202" s="34"/>
      <c r="B202" s="116"/>
      <c r="C202" s="116"/>
      <c r="D202" s="116"/>
      <c r="E202" s="116"/>
      <c r="F202" s="116"/>
      <c r="G202" s="36"/>
      <c r="H202" s="116"/>
      <c r="I202" s="95">
        <f t="shared" si="218"/>
        <v>0</v>
      </c>
      <c r="J202" s="116"/>
      <c r="K202" s="116"/>
      <c r="L202" s="116"/>
      <c r="M202" s="116"/>
      <c r="N202" s="116"/>
      <c r="O202" s="36"/>
      <c r="P202" s="116"/>
      <c r="Q202" s="95">
        <f t="shared" si="219"/>
        <v>0</v>
      </c>
      <c r="R202" s="116"/>
      <c r="S202" s="116"/>
      <c r="T202" s="116"/>
      <c r="U202" s="116"/>
      <c r="V202" s="116"/>
      <c r="W202" s="36"/>
      <c r="X202" s="116"/>
      <c r="Y202" s="95">
        <f t="shared" si="220"/>
        <v>0</v>
      </c>
      <c r="Z202" s="116"/>
      <c r="AA202" s="116"/>
      <c r="AB202" s="116"/>
      <c r="AC202" s="116"/>
      <c r="AD202" s="116"/>
      <c r="AE202" s="36"/>
      <c r="AF202" s="116"/>
      <c r="AG202" s="95">
        <f t="shared" si="221"/>
        <v>0</v>
      </c>
      <c r="AH202" s="116"/>
      <c r="AI202" s="116"/>
      <c r="AJ202" s="116"/>
      <c r="AK202" s="116"/>
      <c r="AL202" s="116"/>
      <c r="AM202" s="36"/>
      <c r="AN202" s="116"/>
      <c r="AO202" s="95">
        <f t="shared" si="222"/>
        <v>0</v>
      </c>
      <c r="AP202" s="57"/>
      <c r="AQ202" s="44"/>
      <c r="AR202" s="95">
        <f t="shared" si="223"/>
        <v>0</v>
      </c>
      <c r="AS202" s="117">
        <f t="shared" si="224"/>
        <v>0</v>
      </c>
    </row>
    <row r="203" ht="15.75" customHeight="1">
      <c r="A203" s="34"/>
      <c r="B203" s="116"/>
      <c r="C203" s="116"/>
      <c r="D203" s="116"/>
      <c r="E203" s="116"/>
      <c r="F203" s="116"/>
      <c r="G203" s="36"/>
      <c r="H203" s="116"/>
      <c r="I203" s="95">
        <f t="shared" si="218"/>
        <v>0</v>
      </c>
      <c r="J203" s="116"/>
      <c r="K203" s="116"/>
      <c r="L203" s="116"/>
      <c r="M203" s="116"/>
      <c r="N203" s="116"/>
      <c r="O203" s="36"/>
      <c r="P203" s="116"/>
      <c r="Q203" s="95">
        <f t="shared" si="219"/>
        <v>0</v>
      </c>
      <c r="R203" s="116"/>
      <c r="S203" s="116"/>
      <c r="T203" s="116"/>
      <c r="U203" s="116"/>
      <c r="V203" s="116"/>
      <c r="W203" s="36"/>
      <c r="X203" s="116"/>
      <c r="Y203" s="95">
        <f t="shared" si="220"/>
        <v>0</v>
      </c>
      <c r="Z203" s="116"/>
      <c r="AA203" s="116"/>
      <c r="AB203" s="116"/>
      <c r="AC203" s="116"/>
      <c r="AD203" s="116"/>
      <c r="AE203" s="36"/>
      <c r="AF203" s="116"/>
      <c r="AG203" s="95">
        <f t="shared" si="221"/>
        <v>0</v>
      </c>
      <c r="AH203" s="116"/>
      <c r="AI203" s="116"/>
      <c r="AJ203" s="116"/>
      <c r="AK203" s="116"/>
      <c r="AL203" s="116"/>
      <c r="AM203" s="36"/>
      <c r="AN203" s="116"/>
      <c r="AO203" s="95">
        <f t="shared" si="222"/>
        <v>0</v>
      </c>
      <c r="AP203" s="57"/>
      <c r="AQ203" s="44"/>
      <c r="AR203" s="95">
        <f t="shared" si="223"/>
        <v>0</v>
      </c>
      <c r="AS203" s="117">
        <f t="shared" si="224"/>
        <v>0</v>
      </c>
    </row>
    <row r="204" ht="15.75" customHeight="1">
      <c r="A204" s="34"/>
      <c r="B204" s="116"/>
      <c r="C204" s="116"/>
      <c r="D204" s="116"/>
      <c r="E204" s="116"/>
      <c r="F204" s="116"/>
      <c r="G204" s="36"/>
      <c r="H204" s="116"/>
      <c r="I204" s="95">
        <f t="shared" si="218"/>
        <v>0</v>
      </c>
      <c r="J204" s="116"/>
      <c r="K204" s="116"/>
      <c r="L204" s="116"/>
      <c r="M204" s="116"/>
      <c r="N204" s="116"/>
      <c r="O204" s="36"/>
      <c r="P204" s="116"/>
      <c r="Q204" s="95">
        <f t="shared" si="219"/>
        <v>0</v>
      </c>
      <c r="R204" s="116"/>
      <c r="S204" s="116"/>
      <c r="T204" s="116"/>
      <c r="U204" s="116"/>
      <c r="V204" s="116"/>
      <c r="W204" s="36"/>
      <c r="X204" s="116"/>
      <c r="Y204" s="95">
        <f t="shared" si="220"/>
        <v>0</v>
      </c>
      <c r="Z204" s="116"/>
      <c r="AA204" s="116"/>
      <c r="AB204" s="116"/>
      <c r="AC204" s="116"/>
      <c r="AD204" s="116"/>
      <c r="AE204" s="36"/>
      <c r="AF204" s="116"/>
      <c r="AG204" s="95">
        <f t="shared" si="221"/>
        <v>0</v>
      </c>
      <c r="AH204" s="116"/>
      <c r="AI204" s="116"/>
      <c r="AJ204" s="116"/>
      <c r="AK204" s="116"/>
      <c r="AL204" s="116"/>
      <c r="AM204" s="36"/>
      <c r="AN204" s="116"/>
      <c r="AO204" s="95">
        <f t="shared" si="222"/>
        <v>0</v>
      </c>
      <c r="AP204" s="57"/>
      <c r="AQ204" s="44"/>
      <c r="AR204" s="95">
        <f t="shared" si="223"/>
        <v>0</v>
      </c>
      <c r="AS204" s="117">
        <f t="shared" si="224"/>
        <v>0</v>
      </c>
    </row>
    <row r="205" ht="15.75" customHeight="1">
      <c r="A205" s="46" t="s">
        <v>159</v>
      </c>
      <c r="B205" s="116">
        <f>SUM(B197:B204)</f>
        <v>0</v>
      </c>
      <c r="C205" s="116"/>
      <c r="D205" s="116">
        <f t="shared" ref="D205:H205" si="225">SUM(D197:D204)</f>
        <v>0</v>
      </c>
      <c r="E205" s="116">
        <f t="shared" si="225"/>
        <v>0</v>
      </c>
      <c r="F205" s="116">
        <f t="shared" si="225"/>
        <v>0</v>
      </c>
      <c r="G205" s="116">
        <f t="shared" si="225"/>
        <v>0</v>
      </c>
      <c r="H205" s="116">
        <f t="shared" si="225"/>
        <v>0</v>
      </c>
      <c r="I205" s="127"/>
      <c r="J205" s="116">
        <f t="shared" ref="J205:P205" si="226">SUM(J197:J204)</f>
        <v>0</v>
      </c>
      <c r="K205" s="116">
        <f t="shared" si="226"/>
        <v>0</v>
      </c>
      <c r="L205" s="116">
        <f t="shared" si="226"/>
        <v>0</v>
      </c>
      <c r="M205" s="116">
        <f t="shared" si="226"/>
        <v>0</v>
      </c>
      <c r="N205" s="116">
        <f t="shared" si="226"/>
        <v>0</v>
      </c>
      <c r="O205" s="116">
        <f t="shared" si="226"/>
        <v>0</v>
      </c>
      <c r="P205" s="116">
        <f t="shared" si="226"/>
        <v>0</v>
      </c>
      <c r="Q205" s="127"/>
      <c r="R205" s="116">
        <f t="shared" ref="R205:X205" si="227">SUM(R197:R204)</f>
        <v>0</v>
      </c>
      <c r="S205" s="116">
        <f t="shared" si="227"/>
        <v>0</v>
      </c>
      <c r="T205" s="116">
        <f t="shared" si="227"/>
        <v>0</v>
      </c>
      <c r="U205" s="116">
        <f t="shared" si="227"/>
        <v>0</v>
      </c>
      <c r="V205" s="116">
        <f t="shared" si="227"/>
        <v>0</v>
      </c>
      <c r="W205" s="116">
        <f t="shared" si="227"/>
        <v>0</v>
      </c>
      <c r="X205" s="116">
        <f t="shared" si="227"/>
        <v>0</v>
      </c>
      <c r="Y205" s="127"/>
      <c r="Z205" s="116">
        <f t="shared" ref="Z205:AF205" si="228">SUM(Z197:Z204)</f>
        <v>0</v>
      </c>
      <c r="AA205" s="116">
        <f t="shared" si="228"/>
        <v>0</v>
      </c>
      <c r="AB205" s="116">
        <f t="shared" si="228"/>
        <v>0</v>
      </c>
      <c r="AC205" s="116">
        <f t="shared" si="228"/>
        <v>0</v>
      </c>
      <c r="AD205" s="116">
        <f t="shared" si="228"/>
        <v>0</v>
      </c>
      <c r="AE205" s="116">
        <f t="shared" si="228"/>
        <v>0</v>
      </c>
      <c r="AF205" s="116">
        <f t="shared" si="228"/>
        <v>0</v>
      </c>
      <c r="AG205" s="127"/>
      <c r="AH205" s="116">
        <f t="shared" ref="AH205:AN205" si="229">SUM(AH197:AH204)</f>
        <v>0</v>
      </c>
      <c r="AI205" s="116">
        <f t="shared" si="229"/>
        <v>0</v>
      </c>
      <c r="AJ205" s="116">
        <f t="shared" si="229"/>
        <v>0</v>
      </c>
      <c r="AK205" s="116">
        <f t="shared" si="229"/>
        <v>0</v>
      </c>
      <c r="AL205" s="116">
        <f t="shared" si="229"/>
        <v>0</v>
      </c>
      <c r="AM205" s="116">
        <f t="shared" si="229"/>
        <v>0</v>
      </c>
      <c r="AN205" s="116">
        <f t="shared" si="229"/>
        <v>0</v>
      </c>
      <c r="AO205" s="127"/>
      <c r="AP205" s="116">
        <f>SUM(AP197:AP204)</f>
        <v>0</v>
      </c>
      <c r="AQ205" s="125"/>
      <c r="AR205" s="127"/>
      <c r="AS205" s="126">
        <f>SUM(AS197:AS204)</f>
        <v>0</v>
      </c>
    </row>
    <row r="206" ht="15.75" customHeight="1">
      <c r="A206" s="65" t="s">
        <v>160</v>
      </c>
      <c r="B206" s="57"/>
      <c r="C206" s="57"/>
      <c r="D206" s="57"/>
      <c r="E206" s="57"/>
      <c r="F206" s="57"/>
      <c r="G206" s="57"/>
      <c r="H206" s="57"/>
      <c r="I206" s="124"/>
      <c r="J206" s="116"/>
      <c r="K206" s="57"/>
      <c r="L206" s="57"/>
      <c r="M206" s="57"/>
      <c r="N206" s="57"/>
      <c r="O206" s="57"/>
      <c r="P206" s="57"/>
      <c r="Q206" s="124"/>
      <c r="R206" s="116"/>
      <c r="S206" s="57"/>
      <c r="T206" s="57"/>
      <c r="U206" s="57"/>
      <c r="V206" s="57"/>
      <c r="W206" s="57"/>
      <c r="X206" s="57"/>
      <c r="Y206" s="124"/>
      <c r="Z206" s="116"/>
      <c r="AA206" s="57"/>
      <c r="AB206" s="57"/>
      <c r="AC206" s="57"/>
      <c r="AD206" s="57"/>
      <c r="AE206" s="57"/>
      <c r="AF206" s="57"/>
      <c r="AG206" s="124"/>
      <c r="AH206" s="116"/>
      <c r="AI206" s="57"/>
      <c r="AJ206" s="57"/>
      <c r="AK206" s="57"/>
      <c r="AL206" s="57"/>
      <c r="AM206" s="57"/>
      <c r="AN206" s="57"/>
      <c r="AO206" s="124"/>
      <c r="AP206" s="57"/>
      <c r="AQ206" s="57"/>
      <c r="AR206" s="124"/>
      <c r="AS206" s="57"/>
    </row>
    <row r="207" ht="15.75" customHeight="1">
      <c r="A207" s="34" t="s">
        <v>161</v>
      </c>
      <c r="B207" s="116"/>
      <c r="C207" s="116"/>
      <c r="D207" s="116"/>
      <c r="E207" s="116"/>
      <c r="F207" s="116"/>
      <c r="G207" s="36"/>
      <c r="H207" s="116"/>
      <c r="I207" s="95">
        <f t="shared" ref="I207:I218" si="230">SUM(B207:H207)</f>
        <v>0</v>
      </c>
      <c r="J207" s="116"/>
      <c r="K207" s="116"/>
      <c r="L207" s="116"/>
      <c r="M207" s="116"/>
      <c r="N207" s="116"/>
      <c r="O207" s="36"/>
      <c r="P207" s="116"/>
      <c r="Q207" s="95">
        <f t="shared" ref="Q207:Q218" si="231">SUM(J207:P207)</f>
        <v>0</v>
      </c>
      <c r="R207" s="116"/>
      <c r="S207" s="116"/>
      <c r="T207" s="116"/>
      <c r="U207" s="116"/>
      <c r="V207" s="116"/>
      <c r="W207" s="36"/>
      <c r="X207" s="116"/>
      <c r="Y207" s="95">
        <f t="shared" ref="Y207:Y218" si="232">SUM(R207:X207)</f>
        <v>0</v>
      </c>
      <c r="Z207" s="116"/>
      <c r="AA207" s="116"/>
      <c r="AB207" s="116"/>
      <c r="AC207" s="116"/>
      <c r="AD207" s="116"/>
      <c r="AE207" s="36"/>
      <c r="AF207" s="116"/>
      <c r="AG207" s="95">
        <f t="shared" ref="AG207:AG218" si="233">SUM(Z207:AF207)</f>
        <v>0</v>
      </c>
      <c r="AH207" s="116"/>
      <c r="AI207" s="116"/>
      <c r="AJ207" s="116"/>
      <c r="AK207" s="116"/>
      <c r="AL207" s="116"/>
      <c r="AM207" s="36"/>
      <c r="AN207" s="116"/>
      <c r="AO207" s="95">
        <f t="shared" ref="AO207:AO218" si="234">SUM(AH207:AN207)</f>
        <v>0</v>
      </c>
      <c r="AP207" s="57"/>
      <c r="AQ207" s="44"/>
      <c r="AR207" s="95">
        <f t="shared" ref="AR207:AR218" si="235">SUM(AJ207:AP207)</f>
        <v>0</v>
      </c>
      <c r="AS207" s="117">
        <f t="shared" ref="AS207:AS218" si="236">SUM(AR207,AO207,AG207,Y207,Q207,I207)</f>
        <v>0</v>
      </c>
    </row>
    <row r="208" ht="15.75" customHeight="1">
      <c r="A208" s="34" t="s">
        <v>162</v>
      </c>
      <c r="B208" s="116"/>
      <c r="C208" s="116"/>
      <c r="D208" s="116"/>
      <c r="E208" s="116"/>
      <c r="F208" s="116"/>
      <c r="G208" s="36"/>
      <c r="H208" s="116"/>
      <c r="I208" s="95">
        <f t="shared" si="230"/>
        <v>0</v>
      </c>
      <c r="J208" s="116"/>
      <c r="K208" s="116"/>
      <c r="L208" s="116"/>
      <c r="M208" s="116"/>
      <c r="N208" s="116"/>
      <c r="O208" s="36"/>
      <c r="P208" s="116"/>
      <c r="Q208" s="95">
        <f t="shared" si="231"/>
        <v>0</v>
      </c>
      <c r="R208" s="116"/>
      <c r="S208" s="116"/>
      <c r="T208" s="116"/>
      <c r="U208" s="116"/>
      <c r="V208" s="116"/>
      <c r="W208" s="36"/>
      <c r="X208" s="116"/>
      <c r="Y208" s="95">
        <f t="shared" si="232"/>
        <v>0</v>
      </c>
      <c r="Z208" s="116"/>
      <c r="AA208" s="116"/>
      <c r="AB208" s="116"/>
      <c r="AC208" s="116"/>
      <c r="AD208" s="116"/>
      <c r="AE208" s="36"/>
      <c r="AF208" s="116"/>
      <c r="AG208" s="95">
        <f t="shared" si="233"/>
        <v>0</v>
      </c>
      <c r="AH208" s="116"/>
      <c r="AI208" s="116"/>
      <c r="AJ208" s="116"/>
      <c r="AK208" s="116"/>
      <c r="AL208" s="116"/>
      <c r="AM208" s="36"/>
      <c r="AN208" s="116"/>
      <c r="AO208" s="95">
        <f t="shared" si="234"/>
        <v>0</v>
      </c>
      <c r="AP208" s="57"/>
      <c r="AQ208" s="44"/>
      <c r="AR208" s="95">
        <f t="shared" si="235"/>
        <v>0</v>
      </c>
      <c r="AS208" s="117">
        <f t="shared" si="236"/>
        <v>0</v>
      </c>
    </row>
    <row r="209" ht="15.75" customHeight="1">
      <c r="A209" s="34" t="s">
        <v>163</v>
      </c>
      <c r="B209" s="116"/>
      <c r="C209" s="116"/>
      <c r="D209" s="116"/>
      <c r="E209" s="116"/>
      <c r="F209" s="116"/>
      <c r="G209" s="36"/>
      <c r="H209" s="116"/>
      <c r="I209" s="95">
        <f t="shared" si="230"/>
        <v>0</v>
      </c>
      <c r="J209" s="116"/>
      <c r="K209" s="116"/>
      <c r="L209" s="116"/>
      <c r="M209" s="116"/>
      <c r="N209" s="116"/>
      <c r="O209" s="36"/>
      <c r="P209" s="116"/>
      <c r="Q209" s="95">
        <f t="shared" si="231"/>
        <v>0</v>
      </c>
      <c r="R209" s="116"/>
      <c r="S209" s="116"/>
      <c r="T209" s="116"/>
      <c r="U209" s="116"/>
      <c r="V209" s="116"/>
      <c r="W209" s="36"/>
      <c r="X209" s="116"/>
      <c r="Y209" s="95">
        <f t="shared" si="232"/>
        <v>0</v>
      </c>
      <c r="Z209" s="116"/>
      <c r="AA209" s="116"/>
      <c r="AB209" s="116"/>
      <c r="AC209" s="116"/>
      <c r="AD209" s="116"/>
      <c r="AE209" s="36"/>
      <c r="AF209" s="116"/>
      <c r="AG209" s="95">
        <f t="shared" si="233"/>
        <v>0</v>
      </c>
      <c r="AH209" s="116"/>
      <c r="AI209" s="116"/>
      <c r="AJ209" s="116"/>
      <c r="AK209" s="116"/>
      <c r="AL209" s="116"/>
      <c r="AM209" s="36"/>
      <c r="AN209" s="116"/>
      <c r="AO209" s="95">
        <f t="shared" si="234"/>
        <v>0</v>
      </c>
      <c r="AP209" s="57"/>
      <c r="AQ209" s="44"/>
      <c r="AR209" s="95">
        <f t="shared" si="235"/>
        <v>0</v>
      </c>
      <c r="AS209" s="117">
        <f t="shared" si="236"/>
        <v>0</v>
      </c>
    </row>
    <row r="210" ht="15.75" customHeight="1">
      <c r="A210" s="34" t="s">
        <v>164</v>
      </c>
      <c r="B210" s="116"/>
      <c r="C210" s="116"/>
      <c r="D210" s="116"/>
      <c r="E210" s="116"/>
      <c r="F210" s="116"/>
      <c r="G210" s="36"/>
      <c r="H210" s="116"/>
      <c r="I210" s="95">
        <f t="shared" si="230"/>
        <v>0</v>
      </c>
      <c r="J210" s="116"/>
      <c r="K210" s="116"/>
      <c r="L210" s="116"/>
      <c r="M210" s="116"/>
      <c r="N210" s="116"/>
      <c r="O210" s="36"/>
      <c r="P210" s="116"/>
      <c r="Q210" s="95">
        <f t="shared" si="231"/>
        <v>0</v>
      </c>
      <c r="R210" s="116"/>
      <c r="S210" s="116"/>
      <c r="T210" s="116"/>
      <c r="U210" s="116"/>
      <c r="V210" s="116"/>
      <c r="W210" s="36"/>
      <c r="X210" s="116"/>
      <c r="Y210" s="95">
        <f t="shared" si="232"/>
        <v>0</v>
      </c>
      <c r="Z210" s="116"/>
      <c r="AA210" s="116"/>
      <c r="AB210" s="116"/>
      <c r="AC210" s="116"/>
      <c r="AD210" s="116"/>
      <c r="AE210" s="36"/>
      <c r="AF210" s="116"/>
      <c r="AG210" s="95">
        <f t="shared" si="233"/>
        <v>0</v>
      </c>
      <c r="AH210" s="116"/>
      <c r="AI210" s="116"/>
      <c r="AJ210" s="116"/>
      <c r="AK210" s="116"/>
      <c r="AL210" s="116"/>
      <c r="AM210" s="36"/>
      <c r="AN210" s="116"/>
      <c r="AO210" s="95">
        <f t="shared" si="234"/>
        <v>0</v>
      </c>
      <c r="AP210" s="57"/>
      <c r="AQ210" s="44"/>
      <c r="AR210" s="95">
        <f t="shared" si="235"/>
        <v>0</v>
      </c>
      <c r="AS210" s="117">
        <f t="shared" si="236"/>
        <v>0</v>
      </c>
    </row>
    <row r="211" ht="15.75" customHeight="1">
      <c r="A211" s="34" t="s">
        <v>165</v>
      </c>
      <c r="B211" s="116"/>
      <c r="C211" s="116"/>
      <c r="D211" s="116"/>
      <c r="E211" s="116"/>
      <c r="F211" s="116"/>
      <c r="G211" s="36"/>
      <c r="H211" s="116"/>
      <c r="I211" s="95">
        <f t="shared" si="230"/>
        <v>0</v>
      </c>
      <c r="J211" s="116"/>
      <c r="K211" s="116"/>
      <c r="L211" s="116"/>
      <c r="M211" s="116"/>
      <c r="N211" s="116"/>
      <c r="O211" s="36"/>
      <c r="P211" s="116"/>
      <c r="Q211" s="95">
        <f t="shared" si="231"/>
        <v>0</v>
      </c>
      <c r="R211" s="116"/>
      <c r="S211" s="116"/>
      <c r="T211" s="116"/>
      <c r="U211" s="116"/>
      <c r="V211" s="116"/>
      <c r="W211" s="36"/>
      <c r="X211" s="116"/>
      <c r="Y211" s="95">
        <f t="shared" si="232"/>
        <v>0</v>
      </c>
      <c r="Z211" s="116"/>
      <c r="AA211" s="116"/>
      <c r="AB211" s="116"/>
      <c r="AC211" s="116"/>
      <c r="AD211" s="116"/>
      <c r="AE211" s="36"/>
      <c r="AF211" s="116"/>
      <c r="AG211" s="95">
        <f t="shared" si="233"/>
        <v>0</v>
      </c>
      <c r="AH211" s="116"/>
      <c r="AI211" s="116"/>
      <c r="AJ211" s="116"/>
      <c r="AK211" s="116"/>
      <c r="AL211" s="116"/>
      <c r="AM211" s="36"/>
      <c r="AN211" s="116"/>
      <c r="AO211" s="95">
        <f t="shared" si="234"/>
        <v>0</v>
      </c>
      <c r="AP211" s="57"/>
      <c r="AQ211" s="44"/>
      <c r="AR211" s="95">
        <f t="shared" si="235"/>
        <v>0</v>
      </c>
      <c r="AS211" s="117">
        <f t="shared" si="236"/>
        <v>0</v>
      </c>
    </row>
    <row r="212" ht="15.75" customHeight="1">
      <c r="A212" s="34" t="s">
        <v>166</v>
      </c>
      <c r="B212" s="116"/>
      <c r="C212" s="116"/>
      <c r="D212" s="116"/>
      <c r="E212" s="116"/>
      <c r="F212" s="116"/>
      <c r="G212" s="36"/>
      <c r="H212" s="116"/>
      <c r="I212" s="95">
        <f t="shared" si="230"/>
        <v>0</v>
      </c>
      <c r="J212" s="116"/>
      <c r="K212" s="116"/>
      <c r="L212" s="116"/>
      <c r="M212" s="116"/>
      <c r="N212" s="116"/>
      <c r="O212" s="36"/>
      <c r="P212" s="116"/>
      <c r="Q212" s="95">
        <f t="shared" si="231"/>
        <v>0</v>
      </c>
      <c r="R212" s="116"/>
      <c r="S212" s="116"/>
      <c r="T212" s="116"/>
      <c r="U212" s="116"/>
      <c r="V212" s="116"/>
      <c r="W212" s="36"/>
      <c r="X212" s="116"/>
      <c r="Y212" s="95">
        <f t="shared" si="232"/>
        <v>0</v>
      </c>
      <c r="Z212" s="116"/>
      <c r="AA212" s="116"/>
      <c r="AB212" s="116"/>
      <c r="AC212" s="116"/>
      <c r="AD212" s="116"/>
      <c r="AE212" s="36"/>
      <c r="AF212" s="116"/>
      <c r="AG212" s="95">
        <f t="shared" si="233"/>
        <v>0</v>
      </c>
      <c r="AH212" s="116"/>
      <c r="AI212" s="116"/>
      <c r="AJ212" s="116"/>
      <c r="AK212" s="116"/>
      <c r="AL212" s="116"/>
      <c r="AM212" s="36"/>
      <c r="AN212" s="116"/>
      <c r="AO212" s="95">
        <f t="shared" si="234"/>
        <v>0</v>
      </c>
      <c r="AP212" s="57"/>
      <c r="AQ212" s="44"/>
      <c r="AR212" s="95">
        <f t="shared" si="235"/>
        <v>0</v>
      </c>
      <c r="AS212" s="117">
        <f t="shared" si="236"/>
        <v>0</v>
      </c>
    </row>
    <row r="213" ht="15.75" customHeight="1">
      <c r="A213" s="34"/>
      <c r="B213" s="116"/>
      <c r="C213" s="116"/>
      <c r="D213" s="116"/>
      <c r="E213" s="116"/>
      <c r="F213" s="116"/>
      <c r="G213" s="36"/>
      <c r="H213" s="116"/>
      <c r="I213" s="95">
        <f t="shared" si="230"/>
        <v>0</v>
      </c>
      <c r="J213" s="116"/>
      <c r="K213" s="116"/>
      <c r="L213" s="116"/>
      <c r="M213" s="116"/>
      <c r="N213" s="116"/>
      <c r="O213" s="36"/>
      <c r="P213" s="116"/>
      <c r="Q213" s="95">
        <f t="shared" si="231"/>
        <v>0</v>
      </c>
      <c r="R213" s="116"/>
      <c r="S213" s="116"/>
      <c r="T213" s="116"/>
      <c r="U213" s="116"/>
      <c r="V213" s="116"/>
      <c r="W213" s="36"/>
      <c r="X213" s="116"/>
      <c r="Y213" s="95">
        <f t="shared" si="232"/>
        <v>0</v>
      </c>
      <c r="Z213" s="116"/>
      <c r="AA213" s="116"/>
      <c r="AB213" s="116"/>
      <c r="AC213" s="116"/>
      <c r="AD213" s="116"/>
      <c r="AE213" s="36"/>
      <c r="AF213" s="116"/>
      <c r="AG213" s="95">
        <f t="shared" si="233"/>
        <v>0</v>
      </c>
      <c r="AH213" s="116"/>
      <c r="AI213" s="116"/>
      <c r="AJ213" s="116"/>
      <c r="AK213" s="116"/>
      <c r="AL213" s="116"/>
      <c r="AM213" s="36"/>
      <c r="AN213" s="116"/>
      <c r="AO213" s="95">
        <f t="shared" si="234"/>
        <v>0</v>
      </c>
      <c r="AP213" s="57"/>
      <c r="AQ213" s="44"/>
      <c r="AR213" s="95">
        <f t="shared" si="235"/>
        <v>0</v>
      </c>
      <c r="AS213" s="117">
        <f t="shared" si="236"/>
        <v>0</v>
      </c>
    </row>
    <row r="214" ht="15.75" customHeight="1">
      <c r="A214" s="34"/>
      <c r="B214" s="116"/>
      <c r="C214" s="116"/>
      <c r="D214" s="116"/>
      <c r="E214" s="116"/>
      <c r="F214" s="116"/>
      <c r="G214" s="36"/>
      <c r="H214" s="116"/>
      <c r="I214" s="95">
        <f t="shared" si="230"/>
        <v>0</v>
      </c>
      <c r="J214" s="116"/>
      <c r="K214" s="116"/>
      <c r="L214" s="116"/>
      <c r="M214" s="116"/>
      <c r="N214" s="116"/>
      <c r="O214" s="36"/>
      <c r="P214" s="116"/>
      <c r="Q214" s="95">
        <f t="shared" si="231"/>
        <v>0</v>
      </c>
      <c r="R214" s="116"/>
      <c r="S214" s="116"/>
      <c r="T214" s="116"/>
      <c r="U214" s="116"/>
      <c r="V214" s="116"/>
      <c r="W214" s="36"/>
      <c r="X214" s="116"/>
      <c r="Y214" s="95">
        <f t="shared" si="232"/>
        <v>0</v>
      </c>
      <c r="Z214" s="116"/>
      <c r="AA214" s="116"/>
      <c r="AB214" s="116"/>
      <c r="AC214" s="116"/>
      <c r="AD214" s="116"/>
      <c r="AE214" s="36"/>
      <c r="AF214" s="116"/>
      <c r="AG214" s="95">
        <f t="shared" si="233"/>
        <v>0</v>
      </c>
      <c r="AH214" s="116"/>
      <c r="AI214" s="116"/>
      <c r="AJ214" s="116"/>
      <c r="AK214" s="116"/>
      <c r="AL214" s="116"/>
      <c r="AM214" s="36"/>
      <c r="AN214" s="116"/>
      <c r="AO214" s="95">
        <f t="shared" si="234"/>
        <v>0</v>
      </c>
      <c r="AP214" s="57"/>
      <c r="AQ214" s="44"/>
      <c r="AR214" s="95">
        <f t="shared" si="235"/>
        <v>0</v>
      </c>
      <c r="AS214" s="117">
        <f t="shared" si="236"/>
        <v>0</v>
      </c>
    </row>
    <row r="215" ht="15.75" customHeight="1">
      <c r="A215" s="34"/>
      <c r="B215" s="116"/>
      <c r="C215" s="116"/>
      <c r="D215" s="116"/>
      <c r="E215" s="116"/>
      <c r="F215" s="116"/>
      <c r="G215" s="36"/>
      <c r="H215" s="116"/>
      <c r="I215" s="95">
        <f t="shared" si="230"/>
        <v>0</v>
      </c>
      <c r="J215" s="116"/>
      <c r="K215" s="116"/>
      <c r="L215" s="116"/>
      <c r="M215" s="116"/>
      <c r="N215" s="116"/>
      <c r="O215" s="36"/>
      <c r="P215" s="116"/>
      <c r="Q215" s="95">
        <f t="shared" si="231"/>
        <v>0</v>
      </c>
      <c r="R215" s="116"/>
      <c r="S215" s="116"/>
      <c r="T215" s="116"/>
      <c r="U215" s="116"/>
      <c r="V215" s="116"/>
      <c r="W215" s="36"/>
      <c r="X215" s="116"/>
      <c r="Y215" s="95">
        <f t="shared" si="232"/>
        <v>0</v>
      </c>
      <c r="Z215" s="116"/>
      <c r="AA215" s="116"/>
      <c r="AB215" s="116"/>
      <c r="AC215" s="116"/>
      <c r="AD215" s="116"/>
      <c r="AE215" s="36"/>
      <c r="AF215" s="116"/>
      <c r="AG215" s="95">
        <f t="shared" si="233"/>
        <v>0</v>
      </c>
      <c r="AH215" s="116"/>
      <c r="AI215" s="116"/>
      <c r="AJ215" s="116"/>
      <c r="AK215" s="116"/>
      <c r="AL215" s="116"/>
      <c r="AM215" s="36"/>
      <c r="AN215" s="116"/>
      <c r="AO215" s="95">
        <f t="shared" si="234"/>
        <v>0</v>
      </c>
      <c r="AP215" s="57"/>
      <c r="AQ215" s="44"/>
      <c r="AR215" s="95">
        <f t="shared" si="235"/>
        <v>0</v>
      </c>
      <c r="AS215" s="117">
        <f t="shared" si="236"/>
        <v>0</v>
      </c>
    </row>
    <row r="216" ht="15.75" customHeight="1">
      <c r="A216" s="34"/>
      <c r="B216" s="116"/>
      <c r="C216" s="116"/>
      <c r="D216" s="116"/>
      <c r="E216" s="116"/>
      <c r="F216" s="116"/>
      <c r="G216" s="36"/>
      <c r="H216" s="116"/>
      <c r="I216" s="95">
        <f t="shared" si="230"/>
        <v>0</v>
      </c>
      <c r="J216" s="116"/>
      <c r="K216" s="116"/>
      <c r="L216" s="116"/>
      <c r="M216" s="116"/>
      <c r="N216" s="116"/>
      <c r="O216" s="36"/>
      <c r="P216" s="116"/>
      <c r="Q216" s="95">
        <f t="shared" si="231"/>
        <v>0</v>
      </c>
      <c r="R216" s="116"/>
      <c r="S216" s="116"/>
      <c r="T216" s="116"/>
      <c r="U216" s="116"/>
      <c r="V216" s="116"/>
      <c r="W216" s="36"/>
      <c r="X216" s="116"/>
      <c r="Y216" s="95">
        <f t="shared" si="232"/>
        <v>0</v>
      </c>
      <c r="Z216" s="116"/>
      <c r="AA216" s="116"/>
      <c r="AB216" s="116"/>
      <c r="AC216" s="116"/>
      <c r="AD216" s="116"/>
      <c r="AE216" s="36"/>
      <c r="AF216" s="116"/>
      <c r="AG216" s="95">
        <f t="shared" si="233"/>
        <v>0</v>
      </c>
      <c r="AH216" s="116"/>
      <c r="AI216" s="116"/>
      <c r="AJ216" s="116"/>
      <c r="AK216" s="116"/>
      <c r="AL216" s="116"/>
      <c r="AM216" s="36"/>
      <c r="AN216" s="116"/>
      <c r="AO216" s="95">
        <f t="shared" si="234"/>
        <v>0</v>
      </c>
      <c r="AP216" s="57"/>
      <c r="AQ216" s="44"/>
      <c r="AR216" s="95">
        <f t="shared" si="235"/>
        <v>0</v>
      </c>
      <c r="AS216" s="117">
        <f t="shared" si="236"/>
        <v>0</v>
      </c>
    </row>
    <row r="217" ht="15.75" customHeight="1">
      <c r="A217" s="34"/>
      <c r="B217" s="116"/>
      <c r="C217" s="116"/>
      <c r="D217" s="116"/>
      <c r="E217" s="116"/>
      <c r="F217" s="116"/>
      <c r="G217" s="36"/>
      <c r="H217" s="116"/>
      <c r="I217" s="95">
        <f t="shared" si="230"/>
        <v>0</v>
      </c>
      <c r="J217" s="116"/>
      <c r="K217" s="116"/>
      <c r="L217" s="116"/>
      <c r="M217" s="116"/>
      <c r="N217" s="116"/>
      <c r="O217" s="36"/>
      <c r="P217" s="116"/>
      <c r="Q217" s="95">
        <f t="shared" si="231"/>
        <v>0</v>
      </c>
      <c r="R217" s="116"/>
      <c r="S217" s="116"/>
      <c r="T217" s="116"/>
      <c r="U217" s="116"/>
      <c r="V217" s="116"/>
      <c r="W217" s="36"/>
      <c r="X217" s="116"/>
      <c r="Y217" s="95">
        <f t="shared" si="232"/>
        <v>0</v>
      </c>
      <c r="Z217" s="116"/>
      <c r="AA217" s="116"/>
      <c r="AB217" s="116"/>
      <c r="AC217" s="116"/>
      <c r="AD217" s="116"/>
      <c r="AE217" s="36"/>
      <c r="AF217" s="116"/>
      <c r="AG217" s="95">
        <f t="shared" si="233"/>
        <v>0</v>
      </c>
      <c r="AH217" s="116"/>
      <c r="AI217" s="116"/>
      <c r="AJ217" s="116"/>
      <c r="AK217" s="116"/>
      <c r="AL217" s="116"/>
      <c r="AM217" s="36"/>
      <c r="AN217" s="116"/>
      <c r="AO217" s="95">
        <f t="shared" si="234"/>
        <v>0</v>
      </c>
      <c r="AP217" s="57"/>
      <c r="AQ217" s="44"/>
      <c r="AR217" s="95">
        <f t="shared" si="235"/>
        <v>0</v>
      </c>
      <c r="AS217" s="117">
        <f t="shared" si="236"/>
        <v>0</v>
      </c>
    </row>
    <row r="218" ht="15.75" customHeight="1">
      <c r="A218" s="34"/>
      <c r="B218" s="116"/>
      <c r="C218" s="116"/>
      <c r="D218" s="116"/>
      <c r="E218" s="116"/>
      <c r="F218" s="116"/>
      <c r="G218" s="36"/>
      <c r="H218" s="116"/>
      <c r="I218" s="95">
        <f t="shared" si="230"/>
        <v>0</v>
      </c>
      <c r="J218" s="116"/>
      <c r="K218" s="116"/>
      <c r="L218" s="116"/>
      <c r="M218" s="116"/>
      <c r="N218" s="116"/>
      <c r="O218" s="36"/>
      <c r="P218" s="116"/>
      <c r="Q218" s="95">
        <f t="shared" si="231"/>
        <v>0</v>
      </c>
      <c r="R218" s="116"/>
      <c r="S218" s="116"/>
      <c r="T218" s="116"/>
      <c r="U218" s="116"/>
      <c r="V218" s="116"/>
      <c r="W218" s="36"/>
      <c r="X218" s="116"/>
      <c r="Y218" s="95">
        <f t="shared" si="232"/>
        <v>0</v>
      </c>
      <c r="Z218" s="116"/>
      <c r="AA218" s="116"/>
      <c r="AB218" s="116"/>
      <c r="AC218" s="116"/>
      <c r="AD218" s="116"/>
      <c r="AE218" s="36"/>
      <c r="AF218" s="116"/>
      <c r="AG218" s="95">
        <f t="shared" si="233"/>
        <v>0</v>
      </c>
      <c r="AH218" s="116"/>
      <c r="AI218" s="116"/>
      <c r="AJ218" s="116"/>
      <c r="AK218" s="116"/>
      <c r="AL218" s="116"/>
      <c r="AM218" s="36"/>
      <c r="AN218" s="116"/>
      <c r="AO218" s="95">
        <f t="shared" si="234"/>
        <v>0</v>
      </c>
      <c r="AP218" s="57"/>
      <c r="AQ218" s="44"/>
      <c r="AR218" s="95">
        <f t="shared" si="235"/>
        <v>0</v>
      </c>
      <c r="AS218" s="117">
        <f t="shared" si="236"/>
        <v>0</v>
      </c>
    </row>
    <row r="219" ht="15.75" customHeight="1">
      <c r="A219" s="46" t="s">
        <v>167</v>
      </c>
      <c r="B219" s="116">
        <f>SUM(B207:B218)</f>
        <v>0</v>
      </c>
      <c r="C219" s="116"/>
      <c r="D219" s="116">
        <f t="shared" ref="D219:H219" si="237">SUM(D207:D218)</f>
        <v>0</v>
      </c>
      <c r="E219" s="116">
        <f t="shared" si="237"/>
        <v>0</v>
      </c>
      <c r="F219" s="116">
        <f t="shared" si="237"/>
        <v>0</v>
      </c>
      <c r="G219" s="116">
        <f t="shared" si="237"/>
        <v>0</v>
      </c>
      <c r="H219" s="116">
        <f t="shared" si="237"/>
        <v>0</v>
      </c>
      <c r="I219" s="127"/>
      <c r="J219" s="116">
        <f t="shared" ref="J219:P219" si="238">SUM(J207:J218)</f>
        <v>0</v>
      </c>
      <c r="K219" s="116">
        <f t="shared" si="238"/>
        <v>0</v>
      </c>
      <c r="L219" s="116">
        <f t="shared" si="238"/>
        <v>0</v>
      </c>
      <c r="M219" s="116">
        <f t="shared" si="238"/>
        <v>0</v>
      </c>
      <c r="N219" s="116">
        <f t="shared" si="238"/>
        <v>0</v>
      </c>
      <c r="O219" s="116">
        <f t="shared" si="238"/>
        <v>0</v>
      </c>
      <c r="P219" s="116">
        <f t="shared" si="238"/>
        <v>0</v>
      </c>
      <c r="Q219" s="127"/>
      <c r="R219" s="116">
        <f t="shared" ref="R219:X219" si="239">SUM(R207:R218)</f>
        <v>0</v>
      </c>
      <c r="S219" s="116">
        <f t="shared" si="239"/>
        <v>0</v>
      </c>
      <c r="T219" s="116">
        <f t="shared" si="239"/>
        <v>0</v>
      </c>
      <c r="U219" s="116">
        <f t="shared" si="239"/>
        <v>0</v>
      </c>
      <c r="V219" s="116">
        <f t="shared" si="239"/>
        <v>0</v>
      </c>
      <c r="W219" s="116">
        <f t="shared" si="239"/>
        <v>0</v>
      </c>
      <c r="X219" s="116">
        <f t="shared" si="239"/>
        <v>0</v>
      </c>
      <c r="Y219" s="127"/>
      <c r="Z219" s="116">
        <f t="shared" ref="Z219:AF219" si="240">SUM(Z207:Z218)</f>
        <v>0</v>
      </c>
      <c r="AA219" s="116">
        <f t="shared" si="240"/>
        <v>0</v>
      </c>
      <c r="AB219" s="116">
        <f t="shared" si="240"/>
        <v>0</v>
      </c>
      <c r="AC219" s="116">
        <f t="shared" si="240"/>
        <v>0</v>
      </c>
      <c r="AD219" s="116">
        <f t="shared" si="240"/>
        <v>0</v>
      </c>
      <c r="AE219" s="116">
        <f t="shared" si="240"/>
        <v>0</v>
      </c>
      <c r="AF219" s="116">
        <f t="shared" si="240"/>
        <v>0</v>
      </c>
      <c r="AG219" s="127"/>
      <c r="AH219" s="116">
        <f t="shared" ref="AH219:AN219" si="241">SUM(AH207:AH218)</f>
        <v>0</v>
      </c>
      <c r="AI219" s="116">
        <f t="shared" si="241"/>
        <v>0</v>
      </c>
      <c r="AJ219" s="116">
        <f t="shared" si="241"/>
        <v>0</v>
      </c>
      <c r="AK219" s="116">
        <f t="shared" si="241"/>
        <v>0</v>
      </c>
      <c r="AL219" s="116">
        <f t="shared" si="241"/>
        <v>0</v>
      </c>
      <c r="AM219" s="116">
        <f t="shared" si="241"/>
        <v>0</v>
      </c>
      <c r="AN219" s="116">
        <f t="shared" si="241"/>
        <v>0</v>
      </c>
      <c r="AO219" s="127"/>
      <c r="AP219" s="116">
        <f>SUM(AP207:AP218)</f>
        <v>0</v>
      </c>
      <c r="AQ219" s="125"/>
      <c r="AR219" s="127"/>
      <c r="AS219" s="126">
        <f>SUM(AS207:AS218)</f>
        <v>0</v>
      </c>
    </row>
    <row r="220" ht="15.75" customHeight="1">
      <c r="A220" s="68" t="s">
        <v>168</v>
      </c>
      <c r="B220" s="57"/>
      <c r="C220" s="57"/>
      <c r="D220" s="57"/>
      <c r="E220" s="57"/>
      <c r="F220" s="57"/>
      <c r="G220" s="57"/>
      <c r="H220" s="57"/>
      <c r="I220" s="124"/>
      <c r="J220" s="116"/>
      <c r="K220" s="57"/>
      <c r="L220" s="57"/>
      <c r="M220" s="57"/>
      <c r="N220" s="57"/>
      <c r="O220" s="57"/>
      <c r="P220" s="57"/>
      <c r="Q220" s="124"/>
      <c r="R220" s="116"/>
      <c r="S220" s="57"/>
      <c r="T220" s="57"/>
      <c r="U220" s="57"/>
      <c r="V220" s="57"/>
      <c r="W220" s="57"/>
      <c r="X220" s="57"/>
      <c r="Y220" s="124"/>
      <c r="Z220" s="116"/>
      <c r="AA220" s="57"/>
      <c r="AB220" s="57"/>
      <c r="AC220" s="57"/>
      <c r="AD220" s="57"/>
      <c r="AE220" s="57"/>
      <c r="AF220" s="57"/>
      <c r="AG220" s="124"/>
      <c r="AH220" s="116"/>
      <c r="AI220" s="57"/>
      <c r="AJ220" s="57"/>
      <c r="AK220" s="57"/>
      <c r="AL220" s="57"/>
      <c r="AM220" s="57"/>
      <c r="AN220" s="57"/>
      <c r="AO220" s="124"/>
      <c r="AP220" s="57"/>
      <c r="AQ220" s="57"/>
      <c r="AR220" s="124"/>
      <c r="AS220" s="57"/>
    </row>
    <row r="221" ht="15.75" customHeight="1">
      <c r="A221" s="59" t="s">
        <v>165</v>
      </c>
      <c r="B221" s="116"/>
      <c r="C221" s="116"/>
      <c r="D221" s="116"/>
      <c r="E221" s="116"/>
      <c r="F221" s="116"/>
      <c r="G221" s="36"/>
      <c r="H221" s="116"/>
      <c r="I221" s="95">
        <f t="shared" ref="I221:I227" si="242">SUM(B221:H221)</f>
        <v>0</v>
      </c>
      <c r="J221" s="116"/>
      <c r="K221" s="116"/>
      <c r="L221" s="116"/>
      <c r="M221" s="116"/>
      <c r="N221" s="116"/>
      <c r="O221" s="36"/>
      <c r="P221" s="116"/>
      <c r="Q221" s="95">
        <f t="shared" ref="Q221:Q227" si="243">SUM(J221:P221)</f>
        <v>0</v>
      </c>
      <c r="R221" s="116"/>
      <c r="S221" s="116"/>
      <c r="T221" s="116"/>
      <c r="U221" s="116"/>
      <c r="V221" s="116"/>
      <c r="W221" s="36"/>
      <c r="X221" s="116"/>
      <c r="Y221" s="95">
        <f t="shared" ref="Y221:Y227" si="244">SUM(R221:X221)</f>
        <v>0</v>
      </c>
      <c r="Z221" s="116"/>
      <c r="AA221" s="116"/>
      <c r="AB221" s="116"/>
      <c r="AC221" s="116"/>
      <c r="AD221" s="116"/>
      <c r="AE221" s="36"/>
      <c r="AF221" s="116"/>
      <c r="AG221" s="95">
        <f t="shared" ref="AG221:AG227" si="245">SUM(Z221:AF221)</f>
        <v>0</v>
      </c>
      <c r="AH221" s="116"/>
      <c r="AI221" s="116"/>
      <c r="AJ221" s="116"/>
      <c r="AK221" s="116"/>
      <c r="AL221" s="116"/>
      <c r="AM221" s="36"/>
      <c r="AN221" s="116"/>
      <c r="AO221" s="95">
        <f t="shared" ref="AO221:AO227" si="246">SUM(AH221:AN221)</f>
        <v>0</v>
      </c>
      <c r="AP221" s="57"/>
      <c r="AQ221" s="44"/>
      <c r="AR221" s="95">
        <f t="shared" ref="AR221:AR227" si="247">SUM(AJ221:AP221)</f>
        <v>0</v>
      </c>
      <c r="AS221" s="117">
        <f t="shared" ref="AS221:AS227" si="248">SUM(AR221,AO221,AG221,Y221,Q221,I221)</f>
        <v>0</v>
      </c>
    </row>
    <row r="222" ht="15.75" customHeight="1">
      <c r="A222" s="59"/>
      <c r="B222" s="116"/>
      <c r="C222" s="116"/>
      <c r="D222" s="116"/>
      <c r="E222" s="116"/>
      <c r="F222" s="116"/>
      <c r="G222" s="36"/>
      <c r="H222" s="116"/>
      <c r="I222" s="95">
        <f t="shared" si="242"/>
        <v>0</v>
      </c>
      <c r="J222" s="116"/>
      <c r="K222" s="116"/>
      <c r="L222" s="116"/>
      <c r="M222" s="116"/>
      <c r="N222" s="116"/>
      <c r="O222" s="36"/>
      <c r="P222" s="116"/>
      <c r="Q222" s="95">
        <f t="shared" si="243"/>
        <v>0</v>
      </c>
      <c r="R222" s="116"/>
      <c r="S222" s="116"/>
      <c r="T222" s="116"/>
      <c r="U222" s="116"/>
      <c r="V222" s="116"/>
      <c r="W222" s="36"/>
      <c r="X222" s="116"/>
      <c r="Y222" s="95">
        <f t="shared" si="244"/>
        <v>0</v>
      </c>
      <c r="Z222" s="116"/>
      <c r="AA222" s="116"/>
      <c r="AB222" s="116"/>
      <c r="AC222" s="116"/>
      <c r="AD222" s="116"/>
      <c r="AE222" s="36"/>
      <c r="AF222" s="116"/>
      <c r="AG222" s="95">
        <f t="shared" si="245"/>
        <v>0</v>
      </c>
      <c r="AH222" s="116"/>
      <c r="AI222" s="116"/>
      <c r="AJ222" s="116"/>
      <c r="AK222" s="116"/>
      <c r="AL222" s="116"/>
      <c r="AM222" s="36"/>
      <c r="AN222" s="116"/>
      <c r="AO222" s="95">
        <f t="shared" si="246"/>
        <v>0</v>
      </c>
      <c r="AP222" s="57"/>
      <c r="AQ222" s="44"/>
      <c r="AR222" s="95">
        <f t="shared" si="247"/>
        <v>0</v>
      </c>
      <c r="AS222" s="117">
        <f t="shared" si="248"/>
        <v>0</v>
      </c>
    </row>
    <row r="223" ht="15.75" customHeight="1">
      <c r="A223" s="59"/>
      <c r="B223" s="116"/>
      <c r="C223" s="116"/>
      <c r="D223" s="116"/>
      <c r="E223" s="116"/>
      <c r="F223" s="116"/>
      <c r="G223" s="36"/>
      <c r="H223" s="116"/>
      <c r="I223" s="95">
        <f t="shared" si="242"/>
        <v>0</v>
      </c>
      <c r="J223" s="116"/>
      <c r="K223" s="116"/>
      <c r="L223" s="116"/>
      <c r="M223" s="116"/>
      <c r="N223" s="116"/>
      <c r="O223" s="36"/>
      <c r="P223" s="116"/>
      <c r="Q223" s="95">
        <f t="shared" si="243"/>
        <v>0</v>
      </c>
      <c r="R223" s="116"/>
      <c r="S223" s="116"/>
      <c r="T223" s="116"/>
      <c r="U223" s="116"/>
      <c r="V223" s="116"/>
      <c r="W223" s="36"/>
      <c r="X223" s="116"/>
      <c r="Y223" s="95">
        <f t="shared" si="244"/>
        <v>0</v>
      </c>
      <c r="Z223" s="116"/>
      <c r="AA223" s="116"/>
      <c r="AB223" s="116"/>
      <c r="AC223" s="116"/>
      <c r="AD223" s="116"/>
      <c r="AE223" s="36"/>
      <c r="AF223" s="116"/>
      <c r="AG223" s="95">
        <f t="shared" si="245"/>
        <v>0</v>
      </c>
      <c r="AH223" s="116"/>
      <c r="AI223" s="116"/>
      <c r="AJ223" s="116"/>
      <c r="AK223" s="116"/>
      <c r="AL223" s="116"/>
      <c r="AM223" s="36"/>
      <c r="AN223" s="116"/>
      <c r="AO223" s="95">
        <f t="shared" si="246"/>
        <v>0</v>
      </c>
      <c r="AP223" s="57"/>
      <c r="AQ223" s="44"/>
      <c r="AR223" s="95">
        <f t="shared" si="247"/>
        <v>0</v>
      </c>
      <c r="AS223" s="117">
        <f t="shared" si="248"/>
        <v>0</v>
      </c>
    </row>
    <row r="224" ht="15.75" customHeight="1">
      <c r="A224" s="59"/>
      <c r="B224" s="116"/>
      <c r="C224" s="116"/>
      <c r="D224" s="116"/>
      <c r="E224" s="116"/>
      <c r="F224" s="116"/>
      <c r="G224" s="36"/>
      <c r="H224" s="116"/>
      <c r="I224" s="95">
        <f t="shared" si="242"/>
        <v>0</v>
      </c>
      <c r="J224" s="116"/>
      <c r="K224" s="116"/>
      <c r="L224" s="116"/>
      <c r="M224" s="116"/>
      <c r="N224" s="116"/>
      <c r="O224" s="36"/>
      <c r="P224" s="116"/>
      <c r="Q224" s="95">
        <f t="shared" si="243"/>
        <v>0</v>
      </c>
      <c r="R224" s="116"/>
      <c r="S224" s="116"/>
      <c r="T224" s="116"/>
      <c r="U224" s="116"/>
      <c r="V224" s="116"/>
      <c r="W224" s="36"/>
      <c r="X224" s="116"/>
      <c r="Y224" s="95">
        <f t="shared" si="244"/>
        <v>0</v>
      </c>
      <c r="Z224" s="116"/>
      <c r="AA224" s="116"/>
      <c r="AB224" s="116"/>
      <c r="AC224" s="116"/>
      <c r="AD224" s="116"/>
      <c r="AE224" s="36"/>
      <c r="AF224" s="116"/>
      <c r="AG224" s="95">
        <f t="shared" si="245"/>
        <v>0</v>
      </c>
      <c r="AH224" s="116"/>
      <c r="AI224" s="116"/>
      <c r="AJ224" s="116"/>
      <c r="AK224" s="116"/>
      <c r="AL224" s="116"/>
      <c r="AM224" s="36"/>
      <c r="AN224" s="116"/>
      <c r="AO224" s="95">
        <f t="shared" si="246"/>
        <v>0</v>
      </c>
      <c r="AP224" s="57"/>
      <c r="AQ224" s="44"/>
      <c r="AR224" s="95">
        <f t="shared" si="247"/>
        <v>0</v>
      </c>
      <c r="AS224" s="117">
        <f t="shared" si="248"/>
        <v>0</v>
      </c>
    </row>
    <row r="225" ht="15.75" customHeight="1">
      <c r="A225" s="59"/>
      <c r="B225" s="116"/>
      <c r="C225" s="116"/>
      <c r="D225" s="116"/>
      <c r="E225" s="116"/>
      <c r="F225" s="116"/>
      <c r="G225" s="36"/>
      <c r="H225" s="116"/>
      <c r="I225" s="95">
        <f t="shared" si="242"/>
        <v>0</v>
      </c>
      <c r="J225" s="116"/>
      <c r="K225" s="116"/>
      <c r="L225" s="116"/>
      <c r="M225" s="116"/>
      <c r="N225" s="116"/>
      <c r="O225" s="36"/>
      <c r="P225" s="116"/>
      <c r="Q225" s="95">
        <f t="shared" si="243"/>
        <v>0</v>
      </c>
      <c r="R225" s="116"/>
      <c r="S225" s="116"/>
      <c r="T225" s="116"/>
      <c r="U225" s="116"/>
      <c r="V225" s="116"/>
      <c r="W225" s="36"/>
      <c r="X225" s="116"/>
      <c r="Y225" s="95">
        <f t="shared" si="244"/>
        <v>0</v>
      </c>
      <c r="Z225" s="116"/>
      <c r="AA225" s="116"/>
      <c r="AB225" s="116"/>
      <c r="AC225" s="116"/>
      <c r="AD225" s="116"/>
      <c r="AE225" s="36"/>
      <c r="AF225" s="116"/>
      <c r="AG225" s="95">
        <f t="shared" si="245"/>
        <v>0</v>
      </c>
      <c r="AH225" s="116"/>
      <c r="AI225" s="116"/>
      <c r="AJ225" s="116"/>
      <c r="AK225" s="116"/>
      <c r="AL225" s="116"/>
      <c r="AM225" s="36"/>
      <c r="AN225" s="116"/>
      <c r="AO225" s="95">
        <f t="shared" si="246"/>
        <v>0</v>
      </c>
      <c r="AP225" s="57"/>
      <c r="AQ225" s="44"/>
      <c r="AR225" s="95">
        <f t="shared" si="247"/>
        <v>0</v>
      </c>
      <c r="AS225" s="117">
        <f t="shared" si="248"/>
        <v>0</v>
      </c>
    </row>
    <row r="226" ht="15.75" customHeight="1">
      <c r="A226" s="59"/>
      <c r="B226" s="116"/>
      <c r="C226" s="116"/>
      <c r="D226" s="116"/>
      <c r="E226" s="116"/>
      <c r="F226" s="116"/>
      <c r="G226" s="36"/>
      <c r="H226" s="116"/>
      <c r="I226" s="95">
        <f t="shared" si="242"/>
        <v>0</v>
      </c>
      <c r="J226" s="116"/>
      <c r="K226" s="116"/>
      <c r="L226" s="116"/>
      <c r="M226" s="116"/>
      <c r="N226" s="116"/>
      <c r="O226" s="36"/>
      <c r="P226" s="116"/>
      <c r="Q226" s="95">
        <f t="shared" si="243"/>
        <v>0</v>
      </c>
      <c r="R226" s="116"/>
      <c r="S226" s="116"/>
      <c r="T226" s="116"/>
      <c r="U226" s="116"/>
      <c r="V226" s="116"/>
      <c r="W226" s="36"/>
      <c r="X226" s="116"/>
      <c r="Y226" s="95">
        <f t="shared" si="244"/>
        <v>0</v>
      </c>
      <c r="Z226" s="116"/>
      <c r="AA226" s="116"/>
      <c r="AB226" s="116"/>
      <c r="AC226" s="116"/>
      <c r="AD226" s="116"/>
      <c r="AE226" s="36"/>
      <c r="AF226" s="116"/>
      <c r="AG226" s="95">
        <f t="shared" si="245"/>
        <v>0</v>
      </c>
      <c r="AH226" s="116"/>
      <c r="AI226" s="116"/>
      <c r="AJ226" s="116"/>
      <c r="AK226" s="116"/>
      <c r="AL226" s="116"/>
      <c r="AM226" s="36"/>
      <c r="AN226" s="116"/>
      <c r="AO226" s="95">
        <f t="shared" si="246"/>
        <v>0</v>
      </c>
      <c r="AP226" s="57"/>
      <c r="AQ226" s="44"/>
      <c r="AR226" s="95">
        <f t="shared" si="247"/>
        <v>0</v>
      </c>
      <c r="AS226" s="117">
        <f t="shared" si="248"/>
        <v>0</v>
      </c>
    </row>
    <row r="227" ht="15.75" customHeight="1">
      <c r="A227" s="30"/>
      <c r="B227" s="116"/>
      <c r="C227" s="116"/>
      <c r="D227" s="116"/>
      <c r="E227" s="116"/>
      <c r="F227" s="116"/>
      <c r="G227" s="36"/>
      <c r="H227" s="116"/>
      <c r="I227" s="95">
        <f t="shared" si="242"/>
        <v>0</v>
      </c>
      <c r="J227" s="116"/>
      <c r="K227" s="116"/>
      <c r="L227" s="116"/>
      <c r="M227" s="116"/>
      <c r="N227" s="116"/>
      <c r="O227" s="36"/>
      <c r="P227" s="116"/>
      <c r="Q227" s="95">
        <f t="shared" si="243"/>
        <v>0</v>
      </c>
      <c r="R227" s="116"/>
      <c r="S227" s="116"/>
      <c r="T227" s="116"/>
      <c r="U227" s="116"/>
      <c r="V227" s="116"/>
      <c r="W227" s="36"/>
      <c r="X227" s="116"/>
      <c r="Y227" s="95">
        <f t="shared" si="244"/>
        <v>0</v>
      </c>
      <c r="Z227" s="116"/>
      <c r="AA227" s="116"/>
      <c r="AB227" s="116"/>
      <c r="AC227" s="116"/>
      <c r="AD227" s="116"/>
      <c r="AE227" s="36"/>
      <c r="AF227" s="116"/>
      <c r="AG227" s="95">
        <f t="shared" si="245"/>
        <v>0</v>
      </c>
      <c r="AH227" s="116"/>
      <c r="AI227" s="116"/>
      <c r="AJ227" s="116"/>
      <c r="AK227" s="116"/>
      <c r="AL227" s="116"/>
      <c r="AM227" s="36"/>
      <c r="AN227" s="116"/>
      <c r="AO227" s="95">
        <f t="shared" si="246"/>
        <v>0</v>
      </c>
      <c r="AP227" s="57"/>
      <c r="AQ227" s="44"/>
      <c r="AR227" s="95">
        <f t="shared" si="247"/>
        <v>0</v>
      </c>
      <c r="AS227" s="117">
        <f t="shared" si="248"/>
        <v>0</v>
      </c>
    </row>
    <row r="228" ht="15.75" customHeight="1">
      <c r="A228" s="46" t="s">
        <v>169</v>
      </c>
      <c r="B228" s="116">
        <f>SUM(B221:B227)</f>
        <v>0</v>
      </c>
      <c r="C228" s="116"/>
      <c r="D228" s="116">
        <f t="shared" ref="D228:H228" si="249">SUM(D221:D227)</f>
        <v>0</v>
      </c>
      <c r="E228" s="116">
        <f t="shared" si="249"/>
        <v>0</v>
      </c>
      <c r="F228" s="116">
        <f t="shared" si="249"/>
        <v>0</v>
      </c>
      <c r="G228" s="116">
        <f t="shared" si="249"/>
        <v>0</v>
      </c>
      <c r="H228" s="116">
        <f t="shared" si="249"/>
        <v>0</v>
      </c>
      <c r="I228" s="127"/>
      <c r="J228" s="116">
        <f t="shared" ref="J228:P228" si="250">SUM(J221:J227)</f>
        <v>0</v>
      </c>
      <c r="K228" s="116">
        <f t="shared" si="250"/>
        <v>0</v>
      </c>
      <c r="L228" s="116">
        <f t="shared" si="250"/>
        <v>0</v>
      </c>
      <c r="M228" s="116">
        <f t="shared" si="250"/>
        <v>0</v>
      </c>
      <c r="N228" s="116">
        <f t="shared" si="250"/>
        <v>0</v>
      </c>
      <c r="O228" s="116">
        <f t="shared" si="250"/>
        <v>0</v>
      </c>
      <c r="P228" s="116">
        <f t="shared" si="250"/>
        <v>0</v>
      </c>
      <c r="Q228" s="127"/>
      <c r="R228" s="116">
        <f t="shared" ref="R228:X228" si="251">SUM(R221:R227)</f>
        <v>0</v>
      </c>
      <c r="S228" s="116">
        <f t="shared" si="251"/>
        <v>0</v>
      </c>
      <c r="T228" s="116">
        <f t="shared" si="251"/>
        <v>0</v>
      </c>
      <c r="U228" s="116">
        <f t="shared" si="251"/>
        <v>0</v>
      </c>
      <c r="V228" s="116">
        <f t="shared" si="251"/>
        <v>0</v>
      </c>
      <c r="W228" s="116">
        <f t="shared" si="251"/>
        <v>0</v>
      </c>
      <c r="X228" s="116">
        <f t="shared" si="251"/>
        <v>0</v>
      </c>
      <c r="Y228" s="127"/>
      <c r="Z228" s="116">
        <f t="shared" ref="Z228:AF228" si="252">SUM(Z221:Z227)</f>
        <v>0</v>
      </c>
      <c r="AA228" s="116">
        <f t="shared" si="252"/>
        <v>0</v>
      </c>
      <c r="AB228" s="116">
        <f t="shared" si="252"/>
        <v>0</v>
      </c>
      <c r="AC228" s="116">
        <f t="shared" si="252"/>
        <v>0</v>
      </c>
      <c r="AD228" s="116">
        <f t="shared" si="252"/>
        <v>0</v>
      </c>
      <c r="AE228" s="116">
        <f t="shared" si="252"/>
        <v>0</v>
      </c>
      <c r="AF228" s="116">
        <f t="shared" si="252"/>
        <v>0</v>
      </c>
      <c r="AG228" s="127"/>
      <c r="AH228" s="116">
        <f t="shared" ref="AH228:AN228" si="253">SUM(AH221:AH227)</f>
        <v>0</v>
      </c>
      <c r="AI228" s="116">
        <f t="shared" si="253"/>
        <v>0</v>
      </c>
      <c r="AJ228" s="116">
        <f t="shared" si="253"/>
        <v>0</v>
      </c>
      <c r="AK228" s="116">
        <f t="shared" si="253"/>
        <v>0</v>
      </c>
      <c r="AL228" s="116">
        <f t="shared" si="253"/>
        <v>0</v>
      </c>
      <c r="AM228" s="116">
        <f t="shared" si="253"/>
        <v>0</v>
      </c>
      <c r="AN228" s="116">
        <f t="shared" si="253"/>
        <v>0</v>
      </c>
      <c r="AO228" s="127"/>
      <c r="AP228" s="116">
        <f>SUM(AP221:AP227)</f>
        <v>0</v>
      </c>
      <c r="AQ228" s="125"/>
      <c r="AR228" s="127"/>
      <c r="AS228" s="126">
        <f>SUM(AS221:AS227)</f>
        <v>0</v>
      </c>
    </row>
    <row r="229" ht="15.75" customHeight="1">
      <c r="A229" s="70" t="s">
        <v>170</v>
      </c>
      <c r="B229" s="57"/>
      <c r="C229" s="57"/>
      <c r="D229" s="57"/>
      <c r="E229" s="57"/>
      <c r="F229" s="57"/>
      <c r="G229" s="57"/>
      <c r="H229" s="57"/>
      <c r="I229" s="124"/>
      <c r="J229" s="116"/>
      <c r="K229" s="57"/>
      <c r="L229" s="57"/>
      <c r="M229" s="57"/>
      <c r="N229" s="57"/>
      <c r="O229" s="57"/>
      <c r="P229" s="57"/>
      <c r="Q229" s="124"/>
      <c r="R229" s="116"/>
      <c r="S229" s="57"/>
      <c r="T229" s="57"/>
      <c r="U229" s="57"/>
      <c r="V229" s="57"/>
      <c r="W229" s="57"/>
      <c r="X229" s="57"/>
      <c r="Y229" s="124"/>
      <c r="Z229" s="116"/>
      <c r="AA229" s="57"/>
      <c r="AB229" s="57"/>
      <c r="AC229" s="57"/>
      <c r="AD229" s="57"/>
      <c r="AE229" s="57"/>
      <c r="AF229" s="57"/>
      <c r="AG229" s="124"/>
      <c r="AH229" s="116"/>
      <c r="AI229" s="57"/>
      <c r="AJ229" s="57"/>
      <c r="AK229" s="57"/>
      <c r="AL229" s="57"/>
      <c r="AM229" s="57"/>
      <c r="AN229" s="57"/>
      <c r="AO229" s="124"/>
      <c r="AP229" s="57"/>
      <c r="AQ229" s="57"/>
      <c r="AR229" s="124"/>
      <c r="AS229" s="57"/>
    </row>
    <row r="230" ht="15.75" customHeight="1">
      <c r="A230" s="59" t="s">
        <v>171</v>
      </c>
      <c r="B230" s="116"/>
      <c r="C230" s="116"/>
      <c r="D230" s="116"/>
      <c r="E230" s="116"/>
      <c r="F230" s="116"/>
      <c r="G230" s="36"/>
      <c r="H230" s="116"/>
      <c r="I230" s="95">
        <f t="shared" ref="I230:I239" si="254">SUM(B230:H230)</f>
        <v>0</v>
      </c>
      <c r="J230" s="116"/>
      <c r="K230" s="116"/>
      <c r="L230" s="116"/>
      <c r="M230" s="116"/>
      <c r="N230" s="116"/>
      <c r="O230" s="36"/>
      <c r="P230" s="116"/>
      <c r="Q230" s="95">
        <f t="shared" ref="Q230:Q239" si="255">SUM(J230:P230)</f>
        <v>0</v>
      </c>
      <c r="R230" s="116"/>
      <c r="S230" s="116"/>
      <c r="T230" s="116"/>
      <c r="U230" s="116"/>
      <c r="V230" s="116"/>
      <c r="W230" s="36"/>
      <c r="X230" s="116"/>
      <c r="Y230" s="95">
        <f t="shared" ref="Y230:Y239" si="256">SUM(R230:X230)</f>
        <v>0</v>
      </c>
      <c r="Z230" s="116"/>
      <c r="AA230" s="116"/>
      <c r="AB230" s="116"/>
      <c r="AC230" s="116"/>
      <c r="AD230" s="116"/>
      <c r="AE230" s="36"/>
      <c r="AF230" s="116"/>
      <c r="AG230" s="95">
        <f t="shared" ref="AG230:AG239" si="257">SUM(Z230:AF230)</f>
        <v>0</v>
      </c>
      <c r="AH230" s="116"/>
      <c r="AI230" s="116"/>
      <c r="AJ230" s="116"/>
      <c r="AK230" s="116"/>
      <c r="AL230" s="116"/>
      <c r="AM230" s="36"/>
      <c r="AN230" s="116"/>
      <c r="AO230" s="95">
        <f t="shared" ref="AO230:AO239" si="258">SUM(AH230:AN230)</f>
        <v>0</v>
      </c>
      <c r="AP230" s="57"/>
      <c r="AQ230" s="44"/>
      <c r="AR230" s="95">
        <f t="shared" ref="AR230:AR239" si="259">SUM(AJ230:AP230)</f>
        <v>0</v>
      </c>
      <c r="AS230" s="117">
        <f t="shared" ref="AS230:AS239" si="260">SUM(AR230,AO230,AG230,Y230,Q230,I230)</f>
        <v>0</v>
      </c>
    </row>
    <row r="231" ht="15.75" customHeight="1">
      <c r="A231" s="59" t="s">
        <v>172</v>
      </c>
      <c r="B231" s="116"/>
      <c r="C231" s="116"/>
      <c r="D231" s="116"/>
      <c r="E231" s="116"/>
      <c r="F231" s="116"/>
      <c r="G231" s="36"/>
      <c r="H231" s="116"/>
      <c r="I231" s="95">
        <f t="shared" si="254"/>
        <v>0</v>
      </c>
      <c r="J231" s="116"/>
      <c r="K231" s="116"/>
      <c r="L231" s="116"/>
      <c r="M231" s="116"/>
      <c r="N231" s="116"/>
      <c r="O231" s="36"/>
      <c r="P231" s="116"/>
      <c r="Q231" s="95">
        <f t="shared" si="255"/>
        <v>0</v>
      </c>
      <c r="R231" s="116"/>
      <c r="S231" s="116"/>
      <c r="T231" s="116"/>
      <c r="U231" s="116"/>
      <c r="V231" s="116"/>
      <c r="W231" s="36"/>
      <c r="X231" s="116"/>
      <c r="Y231" s="95">
        <f t="shared" si="256"/>
        <v>0</v>
      </c>
      <c r="Z231" s="116"/>
      <c r="AA231" s="116"/>
      <c r="AB231" s="116"/>
      <c r="AC231" s="116"/>
      <c r="AD231" s="116"/>
      <c r="AE231" s="36"/>
      <c r="AF231" s="116"/>
      <c r="AG231" s="95">
        <f t="shared" si="257"/>
        <v>0</v>
      </c>
      <c r="AH231" s="116"/>
      <c r="AI231" s="116"/>
      <c r="AJ231" s="116"/>
      <c r="AK231" s="116"/>
      <c r="AL231" s="116"/>
      <c r="AM231" s="36"/>
      <c r="AN231" s="116"/>
      <c r="AO231" s="95">
        <f t="shared" si="258"/>
        <v>0</v>
      </c>
      <c r="AP231" s="57"/>
      <c r="AQ231" s="44"/>
      <c r="AR231" s="95">
        <f t="shared" si="259"/>
        <v>0</v>
      </c>
      <c r="AS231" s="117">
        <f t="shared" si="260"/>
        <v>0</v>
      </c>
    </row>
    <row r="232" ht="15.75" customHeight="1">
      <c r="A232" s="34" t="s">
        <v>173</v>
      </c>
      <c r="B232" s="116"/>
      <c r="C232" s="116"/>
      <c r="D232" s="116"/>
      <c r="E232" s="116"/>
      <c r="F232" s="116"/>
      <c r="G232" s="36"/>
      <c r="H232" s="116"/>
      <c r="I232" s="95">
        <f t="shared" si="254"/>
        <v>0</v>
      </c>
      <c r="J232" s="116"/>
      <c r="K232" s="116"/>
      <c r="L232" s="116"/>
      <c r="M232" s="116"/>
      <c r="N232" s="116"/>
      <c r="O232" s="36"/>
      <c r="P232" s="116"/>
      <c r="Q232" s="95">
        <f t="shared" si="255"/>
        <v>0</v>
      </c>
      <c r="R232" s="116"/>
      <c r="S232" s="116"/>
      <c r="T232" s="116"/>
      <c r="U232" s="116"/>
      <c r="V232" s="116"/>
      <c r="W232" s="36"/>
      <c r="X232" s="116"/>
      <c r="Y232" s="95">
        <f t="shared" si="256"/>
        <v>0</v>
      </c>
      <c r="Z232" s="116"/>
      <c r="AA232" s="116"/>
      <c r="AB232" s="116"/>
      <c r="AC232" s="116"/>
      <c r="AD232" s="116"/>
      <c r="AE232" s="36"/>
      <c r="AF232" s="116"/>
      <c r="AG232" s="95">
        <f t="shared" si="257"/>
        <v>0</v>
      </c>
      <c r="AH232" s="116"/>
      <c r="AI232" s="116"/>
      <c r="AJ232" s="116"/>
      <c r="AK232" s="116"/>
      <c r="AL232" s="116"/>
      <c r="AM232" s="36"/>
      <c r="AN232" s="116"/>
      <c r="AO232" s="95">
        <f t="shared" si="258"/>
        <v>0</v>
      </c>
      <c r="AP232" s="57"/>
      <c r="AQ232" s="44"/>
      <c r="AR232" s="95">
        <f t="shared" si="259"/>
        <v>0</v>
      </c>
      <c r="AS232" s="117">
        <f t="shared" si="260"/>
        <v>0</v>
      </c>
    </row>
    <row r="233" ht="15.75" customHeight="1">
      <c r="A233" s="71" t="s">
        <v>174</v>
      </c>
      <c r="B233" s="116"/>
      <c r="C233" s="116"/>
      <c r="D233" s="116"/>
      <c r="E233" s="116"/>
      <c r="F233" s="116"/>
      <c r="G233" s="36"/>
      <c r="H233" s="116"/>
      <c r="I233" s="95">
        <f t="shared" si="254"/>
        <v>0</v>
      </c>
      <c r="J233" s="116"/>
      <c r="K233" s="116"/>
      <c r="L233" s="116"/>
      <c r="M233" s="116"/>
      <c r="N233" s="116"/>
      <c r="O233" s="36"/>
      <c r="P233" s="116"/>
      <c r="Q233" s="95">
        <f t="shared" si="255"/>
        <v>0</v>
      </c>
      <c r="R233" s="116"/>
      <c r="S233" s="116"/>
      <c r="T233" s="116"/>
      <c r="U233" s="116"/>
      <c r="V233" s="116"/>
      <c r="W233" s="36"/>
      <c r="X233" s="116"/>
      <c r="Y233" s="95">
        <f t="shared" si="256"/>
        <v>0</v>
      </c>
      <c r="Z233" s="116"/>
      <c r="AA233" s="116"/>
      <c r="AB233" s="116"/>
      <c r="AC233" s="116"/>
      <c r="AD233" s="116"/>
      <c r="AE233" s="36"/>
      <c r="AF233" s="116"/>
      <c r="AG233" s="95">
        <f t="shared" si="257"/>
        <v>0</v>
      </c>
      <c r="AH233" s="116"/>
      <c r="AI233" s="116"/>
      <c r="AJ233" s="116"/>
      <c r="AK233" s="116"/>
      <c r="AL233" s="116"/>
      <c r="AM233" s="36"/>
      <c r="AN233" s="116"/>
      <c r="AO233" s="95">
        <f t="shared" si="258"/>
        <v>0</v>
      </c>
      <c r="AP233" s="57"/>
      <c r="AQ233" s="44"/>
      <c r="AR233" s="95">
        <f t="shared" si="259"/>
        <v>0</v>
      </c>
      <c r="AS233" s="117">
        <f t="shared" si="260"/>
        <v>0</v>
      </c>
    </row>
    <row r="234" ht="15.75" customHeight="1">
      <c r="A234" s="71"/>
      <c r="B234" s="116"/>
      <c r="C234" s="116"/>
      <c r="D234" s="116"/>
      <c r="E234" s="116"/>
      <c r="F234" s="116"/>
      <c r="G234" s="36"/>
      <c r="H234" s="116"/>
      <c r="I234" s="95">
        <f t="shared" si="254"/>
        <v>0</v>
      </c>
      <c r="J234" s="116"/>
      <c r="K234" s="116"/>
      <c r="L234" s="116"/>
      <c r="M234" s="116"/>
      <c r="N234" s="116"/>
      <c r="O234" s="36"/>
      <c r="P234" s="116"/>
      <c r="Q234" s="95">
        <f t="shared" si="255"/>
        <v>0</v>
      </c>
      <c r="R234" s="116"/>
      <c r="S234" s="116"/>
      <c r="T234" s="116"/>
      <c r="U234" s="116"/>
      <c r="V234" s="116"/>
      <c r="W234" s="36"/>
      <c r="X234" s="116"/>
      <c r="Y234" s="95">
        <f t="shared" si="256"/>
        <v>0</v>
      </c>
      <c r="Z234" s="116"/>
      <c r="AA234" s="116"/>
      <c r="AB234" s="116"/>
      <c r="AC234" s="116"/>
      <c r="AD234" s="116"/>
      <c r="AE234" s="36"/>
      <c r="AF234" s="116"/>
      <c r="AG234" s="95">
        <f t="shared" si="257"/>
        <v>0</v>
      </c>
      <c r="AH234" s="116"/>
      <c r="AI234" s="116"/>
      <c r="AJ234" s="116"/>
      <c r="AK234" s="116"/>
      <c r="AL234" s="116"/>
      <c r="AM234" s="36"/>
      <c r="AN234" s="116"/>
      <c r="AO234" s="95">
        <f t="shared" si="258"/>
        <v>0</v>
      </c>
      <c r="AP234" s="57"/>
      <c r="AQ234" s="44"/>
      <c r="AR234" s="95">
        <f t="shared" si="259"/>
        <v>0</v>
      </c>
      <c r="AS234" s="117">
        <f t="shared" si="260"/>
        <v>0</v>
      </c>
    </row>
    <row r="235" ht="15.75" customHeight="1">
      <c r="A235" s="71"/>
      <c r="B235" s="116"/>
      <c r="C235" s="116"/>
      <c r="D235" s="116"/>
      <c r="E235" s="116"/>
      <c r="F235" s="116"/>
      <c r="G235" s="36"/>
      <c r="H235" s="116"/>
      <c r="I235" s="95">
        <f t="shared" si="254"/>
        <v>0</v>
      </c>
      <c r="J235" s="116"/>
      <c r="K235" s="116"/>
      <c r="L235" s="116"/>
      <c r="M235" s="116"/>
      <c r="N235" s="116"/>
      <c r="O235" s="36"/>
      <c r="P235" s="116"/>
      <c r="Q235" s="95">
        <f t="shared" si="255"/>
        <v>0</v>
      </c>
      <c r="R235" s="116"/>
      <c r="S235" s="116"/>
      <c r="T235" s="116"/>
      <c r="U235" s="116"/>
      <c r="V235" s="116"/>
      <c r="W235" s="36"/>
      <c r="X235" s="116"/>
      <c r="Y235" s="95">
        <f t="shared" si="256"/>
        <v>0</v>
      </c>
      <c r="Z235" s="116"/>
      <c r="AA235" s="116"/>
      <c r="AB235" s="116"/>
      <c r="AC235" s="116"/>
      <c r="AD235" s="116"/>
      <c r="AE235" s="36"/>
      <c r="AF235" s="116"/>
      <c r="AG235" s="95">
        <f t="shared" si="257"/>
        <v>0</v>
      </c>
      <c r="AH235" s="116"/>
      <c r="AI235" s="116"/>
      <c r="AJ235" s="116"/>
      <c r="AK235" s="116"/>
      <c r="AL235" s="116"/>
      <c r="AM235" s="36"/>
      <c r="AN235" s="116"/>
      <c r="AO235" s="95">
        <f t="shared" si="258"/>
        <v>0</v>
      </c>
      <c r="AP235" s="57"/>
      <c r="AQ235" s="44"/>
      <c r="AR235" s="95">
        <f t="shared" si="259"/>
        <v>0</v>
      </c>
      <c r="AS235" s="117">
        <f t="shared" si="260"/>
        <v>0</v>
      </c>
    </row>
    <row r="236" ht="15.75" customHeight="1">
      <c r="A236" s="71"/>
      <c r="B236" s="116"/>
      <c r="C236" s="116"/>
      <c r="D236" s="116"/>
      <c r="E236" s="116"/>
      <c r="F236" s="116"/>
      <c r="G236" s="36"/>
      <c r="H236" s="116"/>
      <c r="I236" s="95">
        <f t="shared" si="254"/>
        <v>0</v>
      </c>
      <c r="J236" s="116"/>
      <c r="K236" s="116"/>
      <c r="L236" s="116"/>
      <c r="M236" s="116"/>
      <c r="N236" s="116"/>
      <c r="O236" s="36"/>
      <c r="P236" s="116"/>
      <c r="Q236" s="95">
        <f t="shared" si="255"/>
        <v>0</v>
      </c>
      <c r="R236" s="116"/>
      <c r="S236" s="116"/>
      <c r="T236" s="116"/>
      <c r="U236" s="116"/>
      <c r="V236" s="116"/>
      <c r="W236" s="36"/>
      <c r="X236" s="116"/>
      <c r="Y236" s="95">
        <f t="shared" si="256"/>
        <v>0</v>
      </c>
      <c r="Z236" s="116"/>
      <c r="AA236" s="116"/>
      <c r="AB236" s="116"/>
      <c r="AC236" s="116"/>
      <c r="AD236" s="116"/>
      <c r="AE236" s="36"/>
      <c r="AF236" s="116"/>
      <c r="AG236" s="95">
        <f t="shared" si="257"/>
        <v>0</v>
      </c>
      <c r="AH236" s="116"/>
      <c r="AI236" s="116"/>
      <c r="AJ236" s="116"/>
      <c r="AK236" s="116"/>
      <c r="AL236" s="116"/>
      <c r="AM236" s="36"/>
      <c r="AN236" s="116"/>
      <c r="AO236" s="95">
        <f t="shared" si="258"/>
        <v>0</v>
      </c>
      <c r="AP236" s="57"/>
      <c r="AQ236" s="44"/>
      <c r="AR236" s="95">
        <f t="shared" si="259"/>
        <v>0</v>
      </c>
      <c r="AS236" s="117">
        <f t="shared" si="260"/>
        <v>0</v>
      </c>
    </row>
    <row r="237" ht="15.75" customHeight="1">
      <c r="A237" s="71"/>
      <c r="B237" s="116"/>
      <c r="C237" s="116"/>
      <c r="D237" s="116"/>
      <c r="E237" s="116"/>
      <c r="F237" s="116"/>
      <c r="G237" s="36"/>
      <c r="H237" s="116"/>
      <c r="I237" s="95">
        <f t="shared" si="254"/>
        <v>0</v>
      </c>
      <c r="J237" s="116"/>
      <c r="K237" s="116"/>
      <c r="L237" s="116"/>
      <c r="M237" s="116"/>
      <c r="N237" s="116"/>
      <c r="O237" s="36"/>
      <c r="P237" s="116"/>
      <c r="Q237" s="95">
        <f t="shared" si="255"/>
        <v>0</v>
      </c>
      <c r="R237" s="116"/>
      <c r="S237" s="116"/>
      <c r="T237" s="116"/>
      <c r="U237" s="116"/>
      <c r="V237" s="116"/>
      <c r="W237" s="36"/>
      <c r="X237" s="116"/>
      <c r="Y237" s="95">
        <f t="shared" si="256"/>
        <v>0</v>
      </c>
      <c r="Z237" s="116"/>
      <c r="AA237" s="116"/>
      <c r="AB237" s="116"/>
      <c r="AC237" s="116"/>
      <c r="AD237" s="116"/>
      <c r="AE237" s="36"/>
      <c r="AF237" s="116"/>
      <c r="AG237" s="95">
        <f t="shared" si="257"/>
        <v>0</v>
      </c>
      <c r="AH237" s="116"/>
      <c r="AI237" s="116"/>
      <c r="AJ237" s="116"/>
      <c r="AK237" s="116"/>
      <c r="AL237" s="116"/>
      <c r="AM237" s="36"/>
      <c r="AN237" s="116"/>
      <c r="AO237" s="95">
        <f t="shared" si="258"/>
        <v>0</v>
      </c>
      <c r="AP237" s="57"/>
      <c r="AQ237" s="44"/>
      <c r="AR237" s="95">
        <f t="shared" si="259"/>
        <v>0</v>
      </c>
      <c r="AS237" s="117">
        <f t="shared" si="260"/>
        <v>0</v>
      </c>
    </row>
    <row r="238" ht="15.75" customHeight="1">
      <c r="A238" s="71"/>
      <c r="B238" s="116"/>
      <c r="C238" s="116"/>
      <c r="D238" s="116"/>
      <c r="E238" s="116"/>
      <c r="F238" s="116"/>
      <c r="G238" s="36"/>
      <c r="H238" s="116"/>
      <c r="I238" s="95">
        <f t="shared" si="254"/>
        <v>0</v>
      </c>
      <c r="J238" s="116"/>
      <c r="K238" s="116"/>
      <c r="L238" s="116"/>
      <c r="M238" s="116"/>
      <c r="N238" s="116"/>
      <c r="O238" s="36"/>
      <c r="P238" s="116"/>
      <c r="Q238" s="95">
        <f t="shared" si="255"/>
        <v>0</v>
      </c>
      <c r="R238" s="116"/>
      <c r="S238" s="116"/>
      <c r="T238" s="116"/>
      <c r="U238" s="116"/>
      <c r="V238" s="116"/>
      <c r="W238" s="36"/>
      <c r="X238" s="116"/>
      <c r="Y238" s="95">
        <f t="shared" si="256"/>
        <v>0</v>
      </c>
      <c r="Z238" s="116"/>
      <c r="AA238" s="116"/>
      <c r="AB238" s="116"/>
      <c r="AC238" s="116"/>
      <c r="AD238" s="116"/>
      <c r="AE238" s="36"/>
      <c r="AF238" s="116"/>
      <c r="AG238" s="95">
        <f t="shared" si="257"/>
        <v>0</v>
      </c>
      <c r="AH238" s="116"/>
      <c r="AI238" s="116"/>
      <c r="AJ238" s="116"/>
      <c r="AK238" s="116"/>
      <c r="AL238" s="116"/>
      <c r="AM238" s="36"/>
      <c r="AN238" s="116"/>
      <c r="AO238" s="95">
        <f t="shared" si="258"/>
        <v>0</v>
      </c>
      <c r="AP238" s="57"/>
      <c r="AQ238" s="44"/>
      <c r="AR238" s="95">
        <f t="shared" si="259"/>
        <v>0</v>
      </c>
      <c r="AS238" s="117">
        <f t="shared" si="260"/>
        <v>0</v>
      </c>
    </row>
    <row r="239" ht="15.75" customHeight="1">
      <c r="A239" s="71"/>
      <c r="B239" s="116"/>
      <c r="C239" s="116"/>
      <c r="D239" s="116"/>
      <c r="E239" s="116"/>
      <c r="F239" s="116"/>
      <c r="G239" s="36"/>
      <c r="H239" s="116"/>
      <c r="I239" s="95">
        <f t="shared" si="254"/>
        <v>0</v>
      </c>
      <c r="J239" s="116"/>
      <c r="K239" s="116"/>
      <c r="L239" s="116"/>
      <c r="M239" s="116"/>
      <c r="N239" s="116"/>
      <c r="O239" s="36"/>
      <c r="P239" s="116"/>
      <c r="Q239" s="95">
        <f t="shared" si="255"/>
        <v>0</v>
      </c>
      <c r="R239" s="116"/>
      <c r="S239" s="116"/>
      <c r="T239" s="116"/>
      <c r="U239" s="116"/>
      <c r="V239" s="116"/>
      <c r="W239" s="36"/>
      <c r="X239" s="116"/>
      <c r="Y239" s="95">
        <f t="shared" si="256"/>
        <v>0</v>
      </c>
      <c r="Z239" s="116"/>
      <c r="AA239" s="116"/>
      <c r="AB239" s="116"/>
      <c r="AC239" s="116"/>
      <c r="AD239" s="116"/>
      <c r="AE239" s="36"/>
      <c r="AF239" s="116"/>
      <c r="AG239" s="95">
        <f t="shared" si="257"/>
        <v>0</v>
      </c>
      <c r="AH239" s="116"/>
      <c r="AI239" s="116"/>
      <c r="AJ239" s="116"/>
      <c r="AK239" s="116"/>
      <c r="AL239" s="116"/>
      <c r="AM239" s="36"/>
      <c r="AN239" s="116"/>
      <c r="AO239" s="95">
        <f t="shared" si="258"/>
        <v>0</v>
      </c>
      <c r="AP239" s="57"/>
      <c r="AQ239" s="44"/>
      <c r="AR239" s="95">
        <f t="shared" si="259"/>
        <v>0</v>
      </c>
      <c r="AS239" s="117">
        <f t="shared" si="260"/>
        <v>0</v>
      </c>
    </row>
    <row r="240" ht="15.75" customHeight="1">
      <c r="A240" s="46" t="s">
        <v>175</v>
      </c>
      <c r="B240" s="116">
        <f>SUM(B230:B239)</f>
        <v>0</v>
      </c>
      <c r="C240" s="116"/>
      <c r="D240" s="116">
        <f t="shared" ref="D240:H240" si="261">SUM(D230:D239)</f>
        <v>0</v>
      </c>
      <c r="E240" s="116">
        <f t="shared" si="261"/>
        <v>0</v>
      </c>
      <c r="F240" s="116">
        <f t="shared" si="261"/>
        <v>0</v>
      </c>
      <c r="G240" s="116">
        <f t="shared" si="261"/>
        <v>0</v>
      </c>
      <c r="H240" s="116">
        <f t="shared" si="261"/>
        <v>0</v>
      </c>
      <c r="I240" s="127"/>
      <c r="J240" s="116">
        <f t="shared" ref="J240:P240" si="262">SUM(J230:J239)</f>
        <v>0</v>
      </c>
      <c r="K240" s="116">
        <f t="shared" si="262"/>
        <v>0</v>
      </c>
      <c r="L240" s="116">
        <f t="shared" si="262"/>
        <v>0</v>
      </c>
      <c r="M240" s="116">
        <f t="shared" si="262"/>
        <v>0</v>
      </c>
      <c r="N240" s="116">
        <f t="shared" si="262"/>
        <v>0</v>
      </c>
      <c r="O240" s="116">
        <f t="shared" si="262"/>
        <v>0</v>
      </c>
      <c r="P240" s="116">
        <f t="shared" si="262"/>
        <v>0</v>
      </c>
      <c r="Q240" s="127"/>
      <c r="R240" s="116">
        <f t="shared" ref="R240:X240" si="263">SUM(R230:R239)</f>
        <v>0</v>
      </c>
      <c r="S240" s="116">
        <f t="shared" si="263"/>
        <v>0</v>
      </c>
      <c r="T240" s="116">
        <f t="shared" si="263"/>
        <v>0</v>
      </c>
      <c r="U240" s="116">
        <f t="shared" si="263"/>
        <v>0</v>
      </c>
      <c r="V240" s="116">
        <f t="shared" si="263"/>
        <v>0</v>
      </c>
      <c r="W240" s="116">
        <f t="shared" si="263"/>
        <v>0</v>
      </c>
      <c r="X240" s="116">
        <f t="shared" si="263"/>
        <v>0</v>
      </c>
      <c r="Y240" s="127"/>
      <c r="Z240" s="116">
        <f t="shared" ref="Z240:AF240" si="264">SUM(Z230:Z239)</f>
        <v>0</v>
      </c>
      <c r="AA240" s="116">
        <f t="shared" si="264"/>
        <v>0</v>
      </c>
      <c r="AB240" s="116">
        <f t="shared" si="264"/>
        <v>0</v>
      </c>
      <c r="AC240" s="116">
        <f t="shared" si="264"/>
        <v>0</v>
      </c>
      <c r="AD240" s="116">
        <f t="shared" si="264"/>
        <v>0</v>
      </c>
      <c r="AE240" s="116">
        <f t="shared" si="264"/>
        <v>0</v>
      </c>
      <c r="AF240" s="116">
        <f t="shared" si="264"/>
        <v>0</v>
      </c>
      <c r="AG240" s="127"/>
      <c r="AH240" s="116">
        <f t="shared" ref="AH240:AN240" si="265">SUM(AH230:AH239)</f>
        <v>0</v>
      </c>
      <c r="AI240" s="116">
        <f t="shared" si="265"/>
        <v>0</v>
      </c>
      <c r="AJ240" s="116">
        <f t="shared" si="265"/>
        <v>0</v>
      </c>
      <c r="AK240" s="116">
        <f t="shared" si="265"/>
        <v>0</v>
      </c>
      <c r="AL240" s="116">
        <f t="shared" si="265"/>
        <v>0</v>
      </c>
      <c r="AM240" s="116">
        <f t="shared" si="265"/>
        <v>0</v>
      </c>
      <c r="AN240" s="116">
        <f t="shared" si="265"/>
        <v>0</v>
      </c>
      <c r="AO240" s="127"/>
      <c r="AP240" s="116">
        <f>SUM(AP230:AP239)</f>
        <v>0</v>
      </c>
      <c r="AQ240" s="125"/>
      <c r="AR240" s="127"/>
      <c r="AS240" s="126">
        <f>SUM(AS230:AS239)</f>
        <v>0</v>
      </c>
    </row>
    <row r="241" ht="15.75" customHeight="1">
      <c r="A241" s="67" t="s">
        <v>176</v>
      </c>
      <c r="B241" s="57"/>
      <c r="C241" s="57"/>
      <c r="D241" s="57"/>
      <c r="E241" s="57"/>
      <c r="F241" s="57"/>
      <c r="G241" s="57"/>
      <c r="H241" s="57"/>
      <c r="I241" s="124"/>
      <c r="J241" s="116"/>
      <c r="K241" s="57"/>
      <c r="L241" s="57"/>
      <c r="M241" s="57"/>
      <c r="N241" s="57"/>
      <c r="O241" s="57"/>
      <c r="P241" s="57"/>
      <c r="Q241" s="124"/>
      <c r="R241" s="116"/>
      <c r="S241" s="57"/>
      <c r="T241" s="57"/>
      <c r="U241" s="57"/>
      <c r="V241" s="57"/>
      <c r="W241" s="57"/>
      <c r="X241" s="57"/>
      <c r="Y241" s="124"/>
      <c r="Z241" s="116"/>
      <c r="AA241" s="57"/>
      <c r="AB241" s="57"/>
      <c r="AC241" s="57"/>
      <c r="AD241" s="57"/>
      <c r="AE241" s="57"/>
      <c r="AF241" s="57"/>
      <c r="AG241" s="124"/>
      <c r="AH241" s="116"/>
      <c r="AI241" s="57"/>
      <c r="AJ241" s="57"/>
      <c r="AK241" s="57"/>
      <c r="AL241" s="57"/>
      <c r="AM241" s="57"/>
      <c r="AN241" s="57"/>
      <c r="AO241" s="124"/>
      <c r="AP241" s="57"/>
      <c r="AQ241" s="57"/>
      <c r="AR241" s="124"/>
      <c r="AS241" s="57"/>
    </row>
    <row r="242" ht="15.75" customHeight="1">
      <c r="A242" s="34" t="s">
        <v>177</v>
      </c>
      <c r="B242" s="116"/>
      <c r="C242" s="116"/>
      <c r="D242" s="116"/>
      <c r="E242" s="116"/>
      <c r="F242" s="116"/>
      <c r="G242" s="36"/>
      <c r="H242" s="116"/>
      <c r="I242" s="95">
        <f t="shared" ref="I242:I255" si="266">SUM(B242:H242)</f>
        <v>0</v>
      </c>
      <c r="J242" s="116"/>
      <c r="K242" s="116"/>
      <c r="L242" s="116"/>
      <c r="M242" s="116"/>
      <c r="N242" s="116"/>
      <c r="O242" s="36"/>
      <c r="P242" s="116"/>
      <c r="Q242" s="95">
        <f t="shared" ref="Q242:Q255" si="267">SUM(J242:P242)</f>
        <v>0</v>
      </c>
      <c r="R242" s="116"/>
      <c r="S242" s="116"/>
      <c r="T242" s="116"/>
      <c r="U242" s="116"/>
      <c r="V242" s="116"/>
      <c r="W242" s="36"/>
      <c r="X242" s="116"/>
      <c r="Y242" s="95">
        <f t="shared" ref="Y242:Y255" si="268">SUM(R242:X242)</f>
        <v>0</v>
      </c>
      <c r="Z242" s="116"/>
      <c r="AA242" s="116"/>
      <c r="AB242" s="116"/>
      <c r="AC242" s="116"/>
      <c r="AD242" s="116"/>
      <c r="AE242" s="36"/>
      <c r="AF242" s="116"/>
      <c r="AG242" s="95">
        <f t="shared" ref="AG242:AG255" si="269">SUM(Z242:AF242)</f>
        <v>0</v>
      </c>
      <c r="AH242" s="116"/>
      <c r="AI242" s="116"/>
      <c r="AJ242" s="116"/>
      <c r="AK242" s="116"/>
      <c r="AL242" s="116"/>
      <c r="AM242" s="36"/>
      <c r="AN242" s="116"/>
      <c r="AO242" s="95">
        <f t="shared" ref="AO242:AO255" si="270">SUM(AH242:AN242)</f>
        <v>0</v>
      </c>
      <c r="AP242" s="57"/>
      <c r="AQ242" s="44"/>
      <c r="AR242" s="95">
        <f t="shared" ref="AR242:AR255" si="271">SUM(AJ242:AP242)</f>
        <v>0</v>
      </c>
      <c r="AS242" s="117">
        <f t="shared" ref="AS242:AS255" si="272">SUM(AR242,AO242,AG242,Y242,Q242,I242)</f>
        <v>0</v>
      </c>
    </row>
    <row r="243" ht="15.75" customHeight="1">
      <c r="A243" s="34" t="s">
        <v>178</v>
      </c>
      <c r="B243" s="116"/>
      <c r="C243" s="116"/>
      <c r="D243" s="116"/>
      <c r="E243" s="116"/>
      <c r="F243" s="116"/>
      <c r="G243" s="36"/>
      <c r="H243" s="116"/>
      <c r="I243" s="95">
        <f t="shared" si="266"/>
        <v>0</v>
      </c>
      <c r="J243" s="116"/>
      <c r="K243" s="116"/>
      <c r="L243" s="116"/>
      <c r="M243" s="116"/>
      <c r="N243" s="116"/>
      <c r="O243" s="36"/>
      <c r="P243" s="116"/>
      <c r="Q243" s="95">
        <f t="shared" si="267"/>
        <v>0</v>
      </c>
      <c r="R243" s="116"/>
      <c r="S243" s="116"/>
      <c r="T243" s="116"/>
      <c r="U243" s="116"/>
      <c r="V243" s="116"/>
      <c r="W243" s="36"/>
      <c r="X243" s="116"/>
      <c r="Y243" s="95">
        <f t="shared" si="268"/>
        <v>0</v>
      </c>
      <c r="Z243" s="116"/>
      <c r="AA243" s="116"/>
      <c r="AB243" s="116"/>
      <c r="AC243" s="116"/>
      <c r="AD243" s="116"/>
      <c r="AE243" s="36"/>
      <c r="AF243" s="116"/>
      <c r="AG243" s="95">
        <f t="shared" si="269"/>
        <v>0</v>
      </c>
      <c r="AH243" s="116"/>
      <c r="AI243" s="116"/>
      <c r="AJ243" s="116"/>
      <c r="AK243" s="116"/>
      <c r="AL243" s="116"/>
      <c r="AM243" s="36"/>
      <c r="AN243" s="116"/>
      <c r="AO243" s="95">
        <f t="shared" si="270"/>
        <v>0</v>
      </c>
      <c r="AP243" s="57"/>
      <c r="AQ243" s="44"/>
      <c r="AR243" s="95">
        <f t="shared" si="271"/>
        <v>0</v>
      </c>
      <c r="AS243" s="117">
        <f t="shared" si="272"/>
        <v>0</v>
      </c>
    </row>
    <row r="244" ht="15.75" customHeight="1">
      <c r="A244" s="34" t="s">
        <v>179</v>
      </c>
      <c r="B244" s="116"/>
      <c r="C244" s="116"/>
      <c r="D244" s="116"/>
      <c r="E244" s="116"/>
      <c r="F244" s="116"/>
      <c r="G244" s="36"/>
      <c r="H244" s="116"/>
      <c r="I244" s="95">
        <f t="shared" si="266"/>
        <v>0</v>
      </c>
      <c r="J244" s="116"/>
      <c r="K244" s="116"/>
      <c r="L244" s="116"/>
      <c r="M244" s="116"/>
      <c r="N244" s="116"/>
      <c r="O244" s="36"/>
      <c r="P244" s="116"/>
      <c r="Q244" s="95">
        <f t="shared" si="267"/>
        <v>0</v>
      </c>
      <c r="R244" s="116"/>
      <c r="S244" s="116"/>
      <c r="T244" s="116"/>
      <c r="U244" s="116"/>
      <c r="V244" s="116"/>
      <c r="W244" s="36"/>
      <c r="X244" s="116"/>
      <c r="Y244" s="95">
        <f t="shared" si="268"/>
        <v>0</v>
      </c>
      <c r="Z244" s="116"/>
      <c r="AA244" s="116"/>
      <c r="AB244" s="116"/>
      <c r="AC244" s="116"/>
      <c r="AD244" s="116"/>
      <c r="AE244" s="36"/>
      <c r="AF244" s="116"/>
      <c r="AG244" s="95">
        <f t="shared" si="269"/>
        <v>0</v>
      </c>
      <c r="AH244" s="116"/>
      <c r="AI244" s="116"/>
      <c r="AJ244" s="116"/>
      <c r="AK244" s="116"/>
      <c r="AL244" s="116"/>
      <c r="AM244" s="36"/>
      <c r="AN244" s="116"/>
      <c r="AO244" s="95">
        <f t="shared" si="270"/>
        <v>0</v>
      </c>
      <c r="AP244" s="57"/>
      <c r="AQ244" s="44"/>
      <c r="AR244" s="95">
        <f t="shared" si="271"/>
        <v>0</v>
      </c>
      <c r="AS244" s="117">
        <f t="shared" si="272"/>
        <v>0</v>
      </c>
    </row>
    <row r="245" ht="15.75" customHeight="1">
      <c r="A245" s="34" t="s">
        <v>180</v>
      </c>
      <c r="B245" s="116"/>
      <c r="C245" s="116"/>
      <c r="D245" s="116"/>
      <c r="E245" s="116"/>
      <c r="F245" s="116"/>
      <c r="G245" s="36"/>
      <c r="H245" s="116"/>
      <c r="I245" s="95">
        <f t="shared" si="266"/>
        <v>0</v>
      </c>
      <c r="J245" s="116"/>
      <c r="K245" s="116"/>
      <c r="L245" s="116"/>
      <c r="M245" s="116"/>
      <c r="N245" s="116"/>
      <c r="O245" s="36"/>
      <c r="P245" s="116"/>
      <c r="Q245" s="95">
        <f t="shared" si="267"/>
        <v>0</v>
      </c>
      <c r="R245" s="116"/>
      <c r="S245" s="116"/>
      <c r="T245" s="116"/>
      <c r="U245" s="116"/>
      <c r="V245" s="116"/>
      <c r="W245" s="36"/>
      <c r="X245" s="116"/>
      <c r="Y245" s="95">
        <f t="shared" si="268"/>
        <v>0</v>
      </c>
      <c r="Z245" s="116"/>
      <c r="AA245" s="116"/>
      <c r="AB245" s="116"/>
      <c r="AC245" s="116"/>
      <c r="AD245" s="116"/>
      <c r="AE245" s="36"/>
      <c r="AF245" s="116"/>
      <c r="AG245" s="95">
        <f t="shared" si="269"/>
        <v>0</v>
      </c>
      <c r="AH245" s="116"/>
      <c r="AI245" s="116"/>
      <c r="AJ245" s="116"/>
      <c r="AK245" s="116"/>
      <c r="AL245" s="116"/>
      <c r="AM245" s="36"/>
      <c r="AN245" s="116"/>
      <c r="AO245" s="95">
        <f t="shared" si="270"/>
        <v>0</v>
      </c>
      <c r="AP245" s="57"/>
      <c r="AQ245" s="44"/>
      <c r="AR245" s="95">
        <f t="shared" si="271"/>
        <v>0</v>
      </c>
      <c r="AS245" s="117">
        <f t="shared" si="272"/>
        <v>0</v>
      </c>
    </row>
    <row r="246" ht="15.75" customHeight="1">
      <c r="A246" s="34" t="s">
        <v>181</v>
      </c>
      <c r="B246" s="116"/>
      <c r="C246" s="116"/>
      <c r="D246" s="116"/>
      <c r="E246" s="116"/>
      <c r="F246" s="116"/>
      <c r="G246" s="36"/>
      <c r="H246" s="116"/>
      <c r="I246" s="95">
        <f t="shared" si="266"/>
        <v>0</v>
      </c>
      <c r="J246" s="116"/>
      <c r="K246" s="116"/>
      <c r="L246" s="116"/>
      <c r="M246" s="116"/>
      <c r="N246" s="116"/>
      <c r="O246" s="36"/>
      <c r="P246" s="116"/>
      <c r="Q246" s="95">
        <f t="shared" si="267"/>
        <v>0</v>
      </c>
      <c r="R246" s="116"/>
      <c r="S246" s="116"/>
      <c r="T246" s="116"/>
      <c r="U246" s="116"/>
      <c r="V246" s="116"/>
      <c r="W246" s="36"/>
      <c r="X246" s="116"/>
      <c r="Y246" s="95">
        <f t="shared" si="268"/>
        <v>0</v>
      </c>
      <c r="Z246" s="116"/>
      <c r="AA246" s="116"/>
      <c r="AB246" s="116"/>
      <c r="AC246" s="116"/>
      <c r="AD246" s="116"/>
      <c r="AE246" s="36"/>
      <c r="AF246" s="116"/>
      <c r="AG246" s="95">
        <f t="shared" si="269"/>
        <v>0</v>
      </c>
      <c r="AH246" s="116"/>
      <c r="AI246" s="116"/>
      <c r="AJ246" s="116"/>
      <c r="AK246" s="116"/>
      <c r="AL246" s="116"/>
      <c r="AM246" s="36"/>
      <c r="AN246" s="116"/>
      <c r="AO246" s="95">
        <f t="shared" si="270"/>
        <v>0</v>
      </c>
      <c r="AP246" s="57"/>
      <c r="AQ246" s="44"/>
      <c r="AR246" s="95">
        <f t="shared" si="271"/>
        <v>0</v>
      </c>
      <c r="AS246" s="117">
        <f t="shared" si="272"/>
        <v>0</v>
      </c>
    </row>
    <row r="247" ht="15.75" customHeight="1">
      <c r="A247" s="34" t="s">
        <v>182</v>
      </c>
      <c r="B247" s="116"/>
      <c r="C247" s="116"/>
      <c r="D247" s="116"/>
      <c r="E247" s="116"/>
      <c r="F247" s="116"/>
      <c r="G247" s="36"/>
      <c r="H247" s="116"/>
      <c r="I247" s="95">
        <f t="shared" si="266"/>
        <v>0</v>
      </c>
      <c r="J247" s="116"/>
      <c r="K247" s="116"/>
      <c r="L247" s="116"/>
      <c r="M247" s="116"/>
      <c r="N247" s="116"/>
      <c r="O247" s="36"/>
      <c r="P247" s="116"/>
      <c r="Q247" s="95">
        <f t="shared" si="267"/>
        <v>0</v>
      </c>
      <c r="R247" s="116"/>
      <c r="S247" s="116"/>
      <c r="T247" s="116"/>
      <c r="U247" s="116"/>
      <c r="V247" s="116"/>
      <c r="W247" s="36"/>
      <c r="X247" s="116"/>
      <c r="Y247" s="95">
        <f t="shared" si="268"/>
        <v>0</v>
      </c>
      <c r="Z247" s="116"/>
      <c r="AA247" s="116"/>
      <c r="AB247" s="116"/>
      <c r="AC247" s="116"/>
      <c r="AD247" s="116"/>
      <c r="AE247" s="36"/>
      <c r="AF247" s="116"/>
      <c r="AG247" s="95">
        <f t="shared" si="269"/>
        <v>0</v>
      </c>
      <c r="AH247" s="116"/>
      <c r="AI247" s="116"/>
      <c r="AJ247" s="116"/>
      <c r="AK247" s="116"/>
      <c r="AL247" s="116"/>
      <c r="AM247" s="36"/>
      <c r="AN247" s="116"/>
      <c r="AO247" s="95">
        <f t="shared" si="270"/>
        <v>0</v>
      </c>
      <c r="AP247" s="57"/>
      <c r="AQ247" s="44"/>
      <c r="AR247" s="95">
        <f t="shared" si="271"/>
        <v>0</v>
      </c>
      <c r="AS247" s="117">
        <f t="shared" si="272"/>
        <v>0</v>
      </c>
    </row>
    <row r="248" ht="15.75" customHeight="1">
      <c r="A248" s="34" t="s">
        <v>183</v>
      </c>
      <c r="B248" s="116"/>
      <c r="C248" s="116"/>
      <c r="D248" s="116"/>
      <c r="E248" s="116"/>
      <c r="F248" s="116"/>
      <c r="G248" s="36"/>
      <c r="H248" s="116"/>
      <c r="I248" s="95">
        <f t="shared" si="266"/>
        <v>0</v>
      </c>
      <c r="J248" s="116"/>
      <c r="K248" s="116"/>
      <c r="L248" s="116"/>
      <c r="M248" s="116"/>
      <c r="N248" s="116"/>
      <c r="O248" s="36"/>
      <c r="P248" s="116"/>
      <c r="Q248" s="95">
        <f t="shared" si="267"/>
        <v>0</v>
      </c>
      <c r="R248" s="116"/>
      <c r="S248" s="116"/>
      <c r="T248" s="116"/>
      <c r="U248" s="116"/>
      <c r="V248" s="116"/>
      <c r="W248" s="36"/>
      <c r="X248" s="116"/>
      <c r="Y248" s="95">
        <f t="shared" si="268"/>
        <v>0</v>
      </c>
      <c r="Z248" s="116"/>
      <c r="AA248" s="116"/>
      <c r="AB248" s="116"/>
      <c r="AC248" s="116"/>
      <c r="AD248" s="116"/>
      <c r="AE248" s="36"/>
      <c r="AF248" s="116"/>
      <c r="AG248" s="95">
        <f t="shared" si="269"/>
        <v>0</v>
      </c>
      <c r="AH248" s="116"/>
      <c r="AI248" s="116"/>
      <c r="AJ248" s="116"/>
      <c r="AK248" s="116"/>
      <c r="AL248" s="116"/>
      <c r="AM248" s="36"/>
      <c r="AN248" s="116"/>
      <c r="AO248" s="95">
        <f t="shared" si="270"/>
        <v>0</v>
      </c>
      <c r="AP248" s="57"/>
      <c r="AQ248" s="44"/>
      <c r="AR248" s="95">
        <f t="shared" si="271"/>
        <v>0</v>
      </c>
      <c r="AS248" s="117">
        <f t="shared" si="272"/>
        <v>0</v>
      </c>
    </row>
    <row r="249" ht="15.75" customHeight="1">
      <c r="A249" s="34" t="s">
        <v>184</v>
      </c>
      <c r="B249" s="116"/>
      <c r="C249" s="116"/>
      <c r="D249" s="116"/>
      <c r="E249" s="116"/>
      <c r="F249" s="116"/>
      <c r="G249" s="36"/>
      <c r="H249" s="116"/>
      <c r="I249" s="95">
        <f t="shared" si="266"/>
        <v>0</v>
      </c>
      <c r="J249" s="116"/>
      <c r="K249" s="116"/>
      <c r="L249" s="116"/>
      <c r="M249" s="116"/>
      <c r="N249" s="116"/>
      <c r="O249" s="36"/>
      <c r="P249" s="116"/>
      <c r="Q249" s="95">
        <f t="shared" si="267"/>
        <v>0</v>
      </c>
      <c r="R249" s="116"/>
      <c r="S249" s="116"/>
      <c r="T249" s="116"/>
      <c r="U249" s="116"/>
      <c r="V249" s="116"/>
      <c r="W249" s="36"/>
      <c r="X249" s="116"/>
      <c r="Y249" s="95">
        <f t="shared" si="268"/>
        <v>0</v>
      </c>
      <c r="Z249" s="116"/>
      <c r="AA249" s="116"/>
      <c r="AB249" s="116"/>
      <c r="AC249" s="116"/>
      <c r="AD249" s="116"/>
      <c r="AE249" s="36"/>
      <c r="AF249" s="116"/>
      <c r="AG249" s="95">
        <f t="shared" si="269"/>
        <v>0</v>
      </c>
      <c r="AH249" s="116"/>
      <c r="AI249" s="116"/>
      <c r="AJ249" s="116"/>
      <c r="AK249" s="116"/>
      <c r="AL249" s="116"/>
      <c r="AM249" s="36"/>
      <c r="AN249" s="116"/>
      <c r="AO249" s="95">
        <f t="shared" si="270"/>
        <v>0</v>
      </c>
      <c r="AP249" s="57"/>
      <c r="AQ249" s="44"/>
      <c r="AR249" s="95">
        <f t="shared" si="271"/>
        <v>0</v>
      </c>
      <c r="AS249" s="117">
        <f t="shared" si="272"/>
        <v>0</v>
      </c>
    </row>
    <row r="250" ht="15.75" customHeight="1">
      <c r="A250" s="34"/>
      <c r="B250" s="116"/>
      <c r="C250" s="116"/>
      <c r="D250" s="116"/>
      <c r="E250" s="116"/>
      <c r="F250" s="116"/>
      <c r="G250" s="36"/>
      <c r="H250" s="116"/>
      <c r="I250" s="95">
        <f t="shared" si="266"/>
        <v>0</v>
      </c>
      <c r="J250" s="116"/>
      <c r="K250" s="116"/>
      <c r="L250" s="116"/>
      <c r="M250" s="116"/>
      <c r="N250" s="116"/>
      <c r="O250" s="36"/>
      <c r="P250" s="116"/>
      <c r="Q250" s="95">
        <f t="shared" si="267"/>
        <v>0</v>
      </c>
      <c r="R250" s="116"/>
      <c r="S250" s="116"/>
      <c r="T250" s="116"/>
      <c r="U250" s="116"/>
      <c r="V250" s="116"/>
      <c r="W250" s="36"/>
      <c r="X250" s="116"/>
      <c r="Y250" s="95">
        <f t="shared" si="268"/>
        <v>0</v>
      </c>
      <c r="Z250" s="116"/>
      <c r="AA250" s="116"/>
      <c r="AB250" s="116"/>
      <c r="AC250" s="116"/>
      <c r="AD250" s="116"/>
      <c r="AE250" s="36"/>
      <c r="AF250" s="116"/>
      <c r="AG250" s="95">
        <f t="shared" si="269"/>
        <v>0</v>
      </c>
      <c r="AH250" s="116"/>
      <c r="AI250" s="116"/>
      <c r="AJ250" s="116"/>
      <c r="AK250" s="116"/>
      <c r="AL250" s="116"/>
      <c r="AM250" s="36"/>
      <c r="AN250" s="116"/>
      <c r="AO250" s="95">
        <f t="shared" si="270"/>
        <v>0</v>
      </c>
      <c r="AP250" s="57"/>
      <c r="AQ250" s="44"/>
      <c r="AR250" s="95">
        <f t="shared" si="271"/>
        <v>0</v>
      </c>
      <c r="AS250" s="117">
        <f t="shared" si="272"/>
        <v>0</v>
      </c>
    </row>
    <row r="251" ht="15.75" customHeight="1">
      <c r="A251" s="34"/>
      <c r="B251" s="116"/>
      <c r="C251" s="116"/>
      <c r="D251" s="116"/>
      <c r="E251" s="116"/>
      <c r="F251" s="116"/>
      <c r="G251" s="36"/>
      <c r="H251" s="116"/>
      <c r="I251" s="95">
        <f t="shared" si="266"/>
        <v>0</v>
      </c>
      <c r="J251" s="116"/>
      <c r="K251" s="116"/>
      <c r="L251" s="116"/>
      <c r="M251" s="116"/>
      <c r="N251" s="116"/>
      <c r="O251" s="36"/>
      <c r="P251" s="116"/>
      <c r="Q251" s="95">
        <f t="shared" si="267"/>
        <v>0</v>
      </c>
      <c r="R251" s="116"/>
      <c r="S251" s="116"/>
      <c r="T251" s="116"/>
      <c r="U251" s="116"/>
      <c r="V251" s="116"/>
      <c r="W251" s="36"/>
      <c r="X251" s="116"/>
      <c r="Y251" s="95">
        <f t="shared" si="268"/>
        <v>0</v>
      </c>
      <c r="Z251" s="116"/>
      <c r="AA251" s="116"/>
      <c r="AB251" s="116"/>
      <c r="AC251" s="116"/>
      <c r="AD251" s="116"/>
      <c r="AE251" s="36"/>
      <c r="AF251" s="116"/>
      <c r="AG251" s="95">
        <f t="shared" si="269"/>
        <v>0</v>
      </c>
      <c r="AH251" s="116"/>
      <c r="AI251" s="116"/>
      <c r="AJ251" s="116"/>
      <c r="AK251" s="116"/>
      <c r="AL251" s="116"/>
      <c r="AM251" s="36"/>
      <c r="AN251" s="116"/>
      <c r="AO251" s="95">
        <f t="shared" si="270"/>
        <v>0</v>
      </c>
      <c r="AP251" s="57"/>
      <c r="AQ251" s="44"/>
      <c r="AR251" s="95">
        <f t="shared" si="271"/>
        <v>0</v>
      </c>
      <c r="AS251" s="117">
        <f t="shared" si="272"/>
        <v>0</v>
      </c>
    </row>
    <row r="252" ht="15.75" customHeight="1">
      <c r="A252" s="34"/>
      <c r="B252" s="116"/>
      <c r="C252" s="116"/>
      <c r="D252" s="116"/>
      <c r="E252" s="116"/>
      <c r="F252" s="116"/>
      <c r="G252" s="36"/>
      <c r="H252" s="116"/>
      <c r="I252" s="95">
        <f t="shared" si="266"/>
        <v>0</v>
      </c>
      <c r="J252" s="116"/>
      <c r="K252" s="116"/>
      <c r="L252" s="116"/>
      <c r="M252" s="116"/>
      <c r="N252" s="116"/>
      <c r="O252" s="36"/>
      <c r="P252" s="116"/>
      <c r="Q252" s="95">
        <f t="shared" si="267"/>
        <v>0</v>
      </c>
      <c r="R252" s="116"/>
      <c r="S252" s="116"/>
      <c r="T252" s="116"/>
      <c r="U252" s="116"/>
      <c r="V252" s="116"/>
      <c r="W252" s="36"/>
      <c r="X252" s="116"/>
      <c r="Y252" s="95">
        <f t="shared" si="268"/>
        <v>0</v>
      </c>
      <c r="Z252" s="116"/>
      <c r="AA252" s="116"/>
      <c r="AB252" s="116"/>
      <c r="AC252" s="116"/>
      <c r="AD252" s="116"/>
      <c r="AE252" s="36"/>
      <c r="AF252" s="116"/>
      <c r="AG252" s="95">
        <f t="shared" si="269"/>
        <v>0</v>
      </c>
      <c r="AH252" s="116"/>
      <c r="AI252" s="116"/>
      <c r="AJ252" s="116"/>
      <c r="AK252" s="116"/>
      <c r="AL252" s="116"/>
      <c r="AM252" s="36"/>
      <c r="AN252" s="116"/>
      <c r="AO252" s="95">
        <f t="shared" si="270"/>
        <v>0</v>
      </c>
      <c r="AP252" s="57"/>
      <c r="AQ252" s="44"/>
      <c r="AR252" s="95">
        <f t="shared" si="271"/>
        <v>0</v>
      </c>
      <c r="AS252" s="117">
        <f t="shared" si="272"/>
        <v>0</v>
      </c>
    </row>
    <row r="253" ht="15.75" customHeight="1">
      <c r="A253" s="34"/>
      <c r="B253" s="116"/>
      <c r="C253" s="116"/>
      <c r="D253" s="116"/>
      <c r="E253" s="116"/>
      <c r="F253" s="116"/>
      <c r="G253" s="36"/>
      <c r="H253" s="116"/>
      <c r="I253" s="95">
        <f t="shared" si="266"/>
        <v>0</v>
      </c>
      <c r="J253" s="116"/>
      <c r="K253" s="116"/>
      <c r="L253" s="116"/>
      <c r="M253" s="116"/>
      <c r="N253" s="116"/>
      <c r="O253" s="36"/>
      <c r="P253" s="116"/>
      <c r="Q253" s="95">
        <f t="shared" si="267"/>
        <v>0</v>
      </c>
      <c r="R253" s="116"/>
      <c r="S253" s="116"/>
      <c r="T253" s="116"/>
      <c r="U253" s="116"/>
      <c r="V253" s="116"/>
      <c r="W253" s="36"/>
      <c r="X253" s="116"/>
      <c r="Y253" s="95">
        <f t="shared" si="268"/>
        <v>0</v>
      </c>
      <c r="Z253" s="116"/>
      <c r="AA253" s="116"/>
      <c r="AB253" s="116"/>
      <c r="AC253" s="116"/>
      <c r="AD253" s="116"/>
      <c r="AE253" s="36"/>
      <c r="AF253" s="116"/>
      <c r="AG253" s="95">
        <f t="shared" si="269"/>
        <v>0</v>
      </c>
      <c r="AH253" s="116"/>
      <c r="AI253" s="116"/>
      <c r="AJ253" s="116"/>
      <c r="AK253" s="116"/>
      <c r="AL253" s="116"/>
      <c r="AM253" s="36"/>
      <c r="AN253" s="116"/>
      <c r="AO253" s="95">
        <f t="shared" si="270"/>
        <v>0</v>
      </c>
      <c r="AP253" s="57"/>
      <c r="AQ253" s="44"/>
      <c r="AR253" s="95">
        <f t="shared" si="271"/>
        <v>0</v>
      </c>
      <c r="AS253" s="117">
        <f t="shared" si="272"/>
        <v>0</v>
      </c>
    </row>
    <row r="254" ht="15.75" customHeight="1">
      <c r="A254" s="34"/>
      <c r="B254" s="116"/>
      <c r="C254" s="116"/>
      <c r="D254" s="116"/>
      <c r="E254" s="116"/>
      <c r="F254" s="116"/>
      <c r="G254" s="36"/>
      <c r="H254" s="116"/>
      <c r="I254" s="95">
        <f t="shared" si="266"/>
        <v>0</v>
      </c>
      <c r="J254" s="116"/>
      <c r="K254" s="116"/>
      <c r="L254" s="116"/>
      <c r="M254" s="116"/>
      <c r="N254" s="116"/>
      <c r="O254" s="36"/>
      <c r="P254" s="116"/>
      <c r="Q254" s="95">
        <f t="shared" si="267"/>
        <v>0</v>
      </c>
      <c r="R254" s="116"/>
      <c r="S254" s="116"/>
      <c r="T254" s="116"/>
      <c r="U254" s="116"/>
      <c r="V254" s="116"/>
      <c r="W254" s="36"/>
      <c r="X254" s="116"/>
      <c r="Y254" s="95">
        <f t="shared" si="268"/>
        <v>0</v>
      </c>
      <c r="Z254" s="116"/>
      <c r="AA254" s="116"/>
      <c r="AB254" s="116"/>
      <c r="AC254" s="116"/>
      <c r="AD254" s="116"/>
      <c r="AE254" s="36"/>
      <c r="AF254" s="116"/>
      <c r="AG254" s="95">
        <f t="shared" si="269"/>
        <v>0</v>
      </c>
      <c r="AH254" s="116"/>
      <c r="AI254" s="116"/>
      <c r="AJ254" s="116"/>
      <c r="AK254" s="116"/>
      <c r="AL254" s="116"/>
      <c r="AM254" s="36"/>
      <c r="AN254" s="116"/>
      <c r="AO254" s="95">
        <f t="shared" si="270"/>
        <v>0</v>
      </c>
      <c r="AP254" s="57"/>
      <c r="AQ254" s="44"/>
      <c r="AR254" s="95">
        <f t="shared" si="271"/>
        <v>0</v>
      </c>
      <c r="AS254" s="117">
        <f t="shared" si="272"/>
        <v>0</v>
      </c>
    </row>
    <row r="255" ht="15.75" customHeight="1">
      <c r="A255" s="30"/>
      <c r="B255" s="116"/>
      <c r="C255" s="116"/>
      <c r="D255" s="116"/>
      <c r="E255" s="116"/>
      <c r="F255" s="116"/>
      <c r="G255" s="36"/>
      <c r="H255" s="116"/>
      <c r="I255" s="95">
        <f t="shared" si="266"/>
        <v>0</v>
      </c>
      <c r="J255" s="116"/>
      <c r="K255" s="116"/>
      <c r="L255" s="116"/>
      <c r="M255" s="116"/>
      <c r="N255" s="116"/>
      <c r="O255" s="36"/>
      <c r="P255" s="116"/>
      <c r="Q255" s="95">
        <f t="shared" si="267"/>
        <v>0</v>
      </c>
      <c r="R255" s="116"/>
      <c r="S255" s="116"/>
      <c r="T255" s="116"/>
      <c r="U255" s="116"/>
      <c r="V255" s="116"/>
      <c r="W255" s="36"/>
      <c r="X255" s="116"/>
      <c r="Y255" s="95">
        <f t="shared" si="268"/>
        <v>0</v>
      </c>
      <c r="Z255" s="116"/>
      <c r="AA255" s="116"/>
      <c r="AB255" s="116"/>
      <c r="AC255" s="116"/>
      <c r="AD255" s="116"/>
      <c r="AE255" s="36"/>
      <c r="AF255" s="116"/>
      <c r="AG255" s="95">
        <f t="shared" si="269"/>
        <v>0</v>
      </c>
      <c r="AH255" s="116"/>
      <c r="AI255" s="116"/>
      <c r="AJ255" s="116"/>
      <c r="AK255" s="116"/>
      <c r="AL255" s="116"/>
      <c r="AM255" s="36"/>
      <c r="AN255" s="116"/>
      <c r="AO255" s="95">
        <f t="shared" si="270"/>
        <v>0</v>
      </c>
      <c r="AP255" s="57"/>
      <c r="AQ255" s="44"/>
      <c r="AR255" s="95">
        <f t="shared" si="271"/>
        <v>0</v>
      </c>
      <c r="AS255" s="117">
        <f t="shared" si="272"/>
        <v>0</v>
      </c>
    </row>
    <row r="256" ht="15.75" customHeight="1">
      <c r="A256" s="46" t="s">
        <v>185</v>
      </c>
      <c r="B256" s="116">
        <f>SUM(B242:B255)</f>
        <v>0</v>
      </c>
      <c r="C256" s="116"/>
      <c r="D256" s="116">
        <f t="shared" ref="D256:H256" si="273">SUM(D242:D255)</f>
        <v>0</v>
      </c>
      <c r="E256" s="116">
        <f t="shared" si="273"/>
        <v>0</v>
      </c>
      <c r="F256" s="116">
        <f t="shared" si="273"/>
        <v>0</v>
      </c>
      <c r="G256" s="116">
        <f t="shared" si="273"/>
        <v>0</v>
      </c>
      <c r="H256" s="116">
        <f t="shared" si="273"/>
        <v>0</v>
      </c>
      <c r="I256" s="127"/>
      <c r="J256" s="116">
        <f t="shared" ref="J256:P256" si="274">SUM(J242:J255)</f>
        <v>0</v>
      </c>
      <c r="K256" s="116">
        <f t="shared" si="274"/>
        <v>0</v>
      </c>
      <c r="L256" s="116">
        <f t="shared" si="274"/>
        <v>0</v>
      </c>
      <c r="M256" s="116">
        <f t="shared" si="274"/>
        <v>0</v>
      </c>
      <c r="N256" s="116">
        <f t="shared" si="274"/>
        <v>0</v>
      </c>
      <c r="O256" s="116">
        <f t="shared" si="274"/>
        <v>0</v>
      </c>
      <c r="P256" s="116">
        <f t="shared" si="274"/>
        <v>0</v>
      </c>
      <c r="Q256" s="127"/>
      <c r="R256" s="116">
        <f t="shared" ref="R256:X256" si="275">SUM(R242:R255)</f>
        <v>0</v>
      </c>
      <c r="S256" s="116">
        <f t="shared" si="275"/>
        <v>0</v>
      </c>
      <c r="T256" s="116">
        <f t="shared" si="275"/>
        <v>0</v>
      </c>
      <c r="U256" s="116">
        <f t="shared" si="275"/>
        <v>0</v>
      </c>
      <c r="V256" s="116">
        <f t="shared" si="275"/>
        <v>0</v>
      </c>
      <c r="W256" s="116">
        <f t="shared" si="275"/>
        <v>0</v>
      </c>
      <c r="X256" s="116">
        <f t="shared" si="275"/>
        <v>0</v>
      </c>
      <c r="Y256" s="127"/>
      <c r="Z256" s="116">
        <f t="shared" ref="Z256:AF256" si="276">SUM(Z242:Z255)</f>
        <v>0</v>
      </c>
      <c r="AA256" s="116">
        <f t="shared" si="276"/>
        <v>0</v>
      </c>
      <c r="AB256" s="116">
        <f t="shared" si="276"/>
        <v>0</v>
      </c>
      <c r="AC256" s="116">
        <f t="shared" si="276"/>
        <v>0</v>
      </c>
      <c r="AD256" s="116">
        <f t="shared" si="276"/>
        <v>0</v>
      </c>
      <c r="AE256" s="116">
        <f t="shared" si="276"/>
        <v>0</v>
      </c>
      <c r="AF256" s="116">
        <f t="shared" si="276"/>
        <v>0</v>
      </c>
      <c r="AG256" s="127"/>
      <c r="AH256" s="116">
        <f t="shared" ref="AH256:AN256" si="277">SUM(AH242:AH255)</f>
        <v>0</v>
      </c>
      <c r="AI256" s="116">
        <f t="shared" si="277"/>
        <v>0</v>
      </c>
      <c r="AJ256" s="116">
        <f t="shared" si="277"/>
        <v>0</v>
      </c>
      <c r="AK256" s="116">
        <f t="shared" si="277"/>
        <v>0</v>
      </c>
      <c r="AL256" s="116">
        <f t="shared" si="277"/>
        <v>0</v>
      </c>
      <c r="AM256" s="116">
        <f t="shared" si="277"/>
        <v>0</v>
      </c>
      <c r="AN256" s="116">
        <f t="shared" si="277"/>
        <v>0</v>
      </c>
      <c r="AO256" s="127"/>
      <c r="AP256" s="116">
        <f>SUM(AP242:AP255)</f>
        <v>0</v>
      </c>
      <c r="AQ256" s="125"/>
      <c r="AR256" s="127"/>
      <c r="AS256" s="126">
        <f>SUM(AS242:AS255)</f>
        <v>0</v>
      </c>
    </row>
    <row r="257" ht="15.75" customHeight="1">
      <c r="A257" s="69" t="s">
        <v>186</v>
      </c>
      <c r="B257" s="57"/>
      <c r="C257" s="57"/>
      <c r="D257" s="57"/>
      <c r="E257" s="57"/>
      <c r="F257" s="57"/>
      <c r="G257" s="57"/>
      <c r="H257" s="57"/>
      <c r="I257" s="124"/>
      <c r="J257" s="116"/>
      <c r="K257" s="57"/>
      <c r="L257" s="57"/>
      <c r="M257" s="57"/>
      <c r="N257" s="57"/>
      <c r="O257" s="57"/>
      <c r="P257" s="57"/>
      <c r="Q257" s="124"/>
      <c r="R257" s="116"/>
      <c r="S257" s="57"/>
      <c r="T257" s="57"/>
      <c r="U257" s="57"/>
      <c r="V257" s="57"/>
      <c r="W257" s="57"/>
      <c r="X257" s="57"/>
      <c r="Y257" s="124"/>
      <c r="Z257" s="116"/>
      <c r="AA257" s="57"/>
      <c r="AB257" s="57"/>
      <c r="AC257" s="57"/>
      <c r="AD257" s="57"/>
      <c r="AE257" s="57"/>
      <c r="AF257" s="57"/>
      <c r="AG257" s="124"/>
      <c r="AH257" s="116"/>
      <c r="AI257" s="57"/>
      <c r="AJ257" s="57"/>
      <c r="AK257" s="57"/>
      <c r="AL257" s="57"/>
      <c r="AM257" s="57"/>
      <c r="AN257" s="57"/>
      <c r="AO257" s="124"/>
      <c r="AP257" s="57"/>
      <c r="AQ257" s="57"/>
      <c r="AR257" s="124"/>
      <c r="AS257" s="57"/>
    </row>
    <row r="258" ht="15.75" customHeight="1">
      <c r="A258" s="71" t="s">
        <v>187</v>
      </c>
      <c r="B258" s="116"/>
      <c r="C258" s="116"/>
      <c r="D258" s="116"/>
      <c r="E258" s="116"/>
      <c r="F258" s="116"/>
      <c r="G258" s="36"/>
      <c r="H258" s="116"/>
      <c r="I258" s="95">
        <f t="shared" ref="I258:I266" si="278">SUM(B258:H258)</f>
        <v>0</v>
      </c>
      <c r="J258" s="116"/>
      <c r="K258" s="116"/>
      <c r="L258" s="116"/>
      <c r="M258" s="116"/>
      <c r="N258" s="116"/>
      <c r="O258" s="36"/>
      <c r="P258" s="116"/>
      <c r="Q258" s="95">
        <f t="shared" ref="Q258:Q266" si="279">SUM(J258:P258)</f>
        <v>0</v>
      </c>
      <c r="R258" s="116"/>
      <c r="S258" s="116"/>
      <c r="T258" s="116"/>
      <c r="U258" s="116"/>
      <c r="V258" s="116"/>
      <c r="W258" s="36"/>
      <c r="X258" s="116"/>
      <c r="Y258" s="95">
        <f t="shared" ref="Y258:Y266" si="280">SUM(R258:X258)</f>
        <v>0</v>
      </c>
      <c r="Z258" s="116"/>
      <c r="AA258" s="116"/>
      <c r="AB258" s="116"/>
      <c r="AC258" s="116"/>
      <c r="AD258" s="116"/>
      <c r="AE258" s="36"/>
      <c r="AF258" s="116"/>
      <c r="AG258" s="95">
        <f t="shared" ref="AG258:AG266" si="281">SUM(Z258:AF258)</f>
        <v>0</v>
      </c>
      <c r="AH258" s="116"/>
      <c r="AI258" s="116"/>
      <c r="AJ258" s="116"/>
      <c r="AK258" s="116"/>
      <c r="AL258" s="116"/>
      <c r="AM258" s="36"/>
      <c r="AN258" s="116"/>
      <c r="AO258" s="95">
        <f t="shared" ref="AO258:AO266" si="282">SUM(AH258:AN258)</f>
        <v>0</v>
      </c>
      <c r="AP258" s="57"/>
      <c r="AQ258" s="44"/>
      <c r="AR258" s="95">
        <f t="shared" ref="AR258:AR266" si="283">SUM(AJ258:AP258)</f>
        <v>0</v>
      </c>
      <c r="AS258" s="117">
        <f t="shared" ref="AS258:AS266" si="284">SUM(AR258,AO258,AG258,Y258,Q258,I258)</f>
        <v>0</v>
      </c>
    </row>
    <row r="259" ht="15.75" customHeight="1">
      <c r="A259" s="71" t="s">
        <v>29</v>
      </c>
      <c r="B259" s="116"/>
      <c r="C259" s="116"/>
      <c r="D259" s="116"/>
      <c r="E259" s="116"/>
      <c r="F259" s="116"/>
      <c r="G259" s="36"/>
      <c r="H259" s="116"/>
      <c r="I259" s="95">
        <f t="shared" si="278"/>
        <v>0</v>
      </c>
      <c r="J259" s="116"/>
      <c r="K259" s="116"/>
      <c r="L259" s="116"/>
      <c r="M259" s="116"/>
      <c r="N259" s="116"/>
      <c r="O259" s="36"/>
      <c r="P259" s="116"/>
      <c r="Q259" s="95">
        <f t="shared" si="279"/>
        <v>0</v>
      </c>
      <c r="R259" s="116"/>
      <c r="S259" s="116"/>
      <c r="T259" s="116"/>
      <c r="U259" s="116"/>
      <c r="V259" s="116"/>
      <c r="W259" s="36"/>
      <c r="X259" s="116"/>
      <c r="Y259" s="95">
        <f t="shared" si="280"/>
        <v>0</v>
      </c>
      <c r="Z259" s="116"/>
      <c r="AA259" s="116"/>
      <c r="AB259" s="116"/>
      <c r="AC259" s="116"/>
      <c r="AD259" s="116"/>
      <c r="AE259" s="36"/>
      <c r="AF259" s="116"/>
      <c r="AG259" s="95">
        <f t="shared" si="281"/>
        <v>0</v>
      </c>
      <c r="AH259" s="116"/>
      <c r="AI259" s="116"/>
      <c r="AJ259" s="116"/>
      <c r="AK259" s="116"/>
      <c r="AL259" s="116"/>
      <c r="AM259" s="36"/>
      <c r="AN259" s="116"/>
      <c r="AO259" s="95">
        <f t="shared" si="282"/>
        <v>0</v>
      </c>
      <c r="AP259" s="57"/>
      <c r="AQ259" s="44"/>
      <c r="AR259" s="95">
        <f t="shared" si="283"/>
        <v>0</v>
      </c>
      <c r="AS259" s="117">
        <f t="shared" si="284"/>
        <v>0</v>
      </c>
    </row>
    <row r="260" ht="15.75" customHeight="1">
      <c r="A260" s="71" t="s">
        <v>188</v>
      </c>
      <c r="B260" s="116"/>
      <c r="C260" s="116"/>
      <c r="D260" s="116"/>
      <c r="E260" s="116"/>
      <c r="F260" s="116"/>
      <c r="G260" s="36"/>
      <c r="H260" s="116"/>
      <c r="I260" s="95">
        <f t="shared" si="278"/>
        <v>0</v>
      </c>
      <c r="J260" s="116"/>
      <c r="K260" s="116"/>
      <c r="L260" s="116"/>
      <c r="M260" s="116"/>
      <c r="N260" s="116"/>
      <c r="O260" s="36"/>
      <c r="P260" s="116"/>
      <c r="Q260" s="95">
        <f t="shared" si="279"/>
        <v>0</v>
      </c>
      <c r="R260" s="116"/>
      <c r="S260" s="116"/>
      <c r="T260" s="116"/>
      <c r="U260" s="116"/>
      <c r="V260" s="116"/>
      <c r="W260" s="36"/>
      <c r="X260" s="116"/>
      <c r="Y260" s="95">
        <f t="shared" si="280"/>
        <v>0</v>
      </c>
      <c r="Z260" s="116"/>
      <c r="AA260" s="116"/>
      <c r="AB260" s="116"/>
      <c r="AC260" s="116"/>
      <c r="AD260" s="116"/>
      <c r="AE260" s="36"/>
      <c r="AF260" s="116"/>
      <c r="AG260" s="95">
        <f t="shared" si="281"/>
        <v>0</v>
      </c>
      <c r="AH260" s="116"/>
      <c r="AI260" s="116"/>
      <c r="AJ260" s="116"/>
      <c r="AK260" s="116"/>
      <c r="AL260" s="116"/>
      <c r="AM260" s="36"/>
      <c r="AN260" s="116"/>
      <c r="AO260" s="95">
        <f t="shared" si="282"/>
        <v>0</v>
      </c>
      <c r="AP260" s="57"/>
      <c r="AQ260" s="44"/>
      <c r="AR260" s="95">
        <f t="shared" si="283"/>
        <v>0</v>
      </c>
      <c r="AS260" s="117">
        <f t="shared" si="284"/>
        <v>0</v>
      </c>
    </row>
    <row r="261" ht="15.75" customHeight="1">
      <c r="A261" s="71"/>
      <c r="B261" s="116"/>
      <c r="C261" s="116"/>
      <c r="D261" s="116"/>
      <c r="E261" s="116"/>
      <c r="F261" s="116"/>
      <c r="G261" s="36"/>
      <c r="H261" s="116"/>
      <c r="I261" s="95">
        <f t="shared" si="278"/>
        <v>0</v>
      </c>
      <c r="J261" s="116"/>
      <c r="K261" s="116"/>
      <c r="L261" s="116"/>
      <c r="M261" s="116"/>
      <c r="N261" s="116"/>
      <c r="O261" s="36"/>
      <c r="P261" s="116"/>
      <c r="Q261" s="95">
        <f t="shared" si="279"/>
        <v>0</v>
      </c>
      <c r="R261" s="116"/>
      <c r="S261" s="116"/>
      <c r="T261" s="116"/>
      <c r="U261" s="116"/>
      <c r="V261" s="116"/>
      <c r="W261" s="36"/>
      <c r="X261" s="116"/>
      <c r="Y261" s="95">
        <f t="shared" si="280"/>
        <v>0</v>
      </c>
      <c r="Z261" s="116"/>
      <c r="AA261" s="116"/>
      <c r="AB261" s="116"/>
      <c r="AC261" s="116"/>
      <c r="AD261" s="116"/>
      <c r="AE261" s="36"/>
      <c r="AF261" s="116"/>
      <c r="AG261" s="95">
        <f t="shared" si="281"/>
        <v>0</v>
      </c>
      <c r="AH261" s="116"/>
      <c r="AI261" s="116"/>
      <c r="AJ261" s="116"/>
      <c r="AK261" s="116"/>
      <c r="AL261" s="116"/>
      <c r="AM261" s="36"/>
      <c r="AN261" s="116"/>
      <c r="AO261" s="95">
        <f t="shared" si="282"/>
        <v>0</v>
      </c>
      <c r="AP261" s="57"/>
      <c r="AQ261" s="44"/>
      <c r="AR261" s="95">
        <f t="shared" si="283"/>
        <v>0</v>
      </c>
      <c r="AS261" s="117">
        <f t="shared" si="284"/>
        <v>0</v>
      </c>
    </row>
    <row r="262" ht="15.75" customHeight="1">
      <c r="A262" s="71"/>
      <c r="B262" s="116"/>
      <c r="C262" s="116"/>
      <c r="D262" s="116"/>
      <c r="E262" s="116"/>
      <c r="F262" s="116"/>
      <c r="G262" s="36"/>
      <c r="H262" s="116"/>
      <c r="I262" s="95">
        <f t="shared" si="278"/>
        <v>0</v>
      </c>
      <c r="J262" s="116"/>
      <c r="K262" s="116"/>
      <c r="L262" s="116"/>
      <c r="M262" s="116"/>
      <c r="N262" s="116"/>
      <c r="O262" s="36"/>
      <c r="P262" s="116"/>
      <c r="Q262" s="95">
        <f t="shared" si="279"/>
        <v>0</v>
      </c>
      <c r="R262" s="116"/>
      <c r="S262" s="116"/>
      <c r="T262" s="116"/>
      <c r="U262" s="116"/>
      <c r="V262" s="116"/>
      <c r="W262" s="36"/>
      <c r="X262" s="116"/>
      <c r="Y262" s="95">
        <f t="shared" si="280"/>
        <v>0</v>
      </c>
      <c r="Z262" s="116"/>
      <c r="AA262" s="116"/>
      <c r="AB262" s="116"/>
      <c r="AC262" s="116"/>
      <c r="AD262" s="116"/>
      <c r="AE262" s="36"/>
      <c r="AF262" s="116"/>
      <c r="AG262" s="95">
        <f t="shared" si="281"/>
        <v>0</v>
      </c>
      <c r="AH262" s="116"/>
      <c r="AI262" s="116"/>
      <c r="AJ262" s="116"/>
      <c r="AK262" s="116"/>
      <c r="AL262" s="116"/>
      <c r="AM262" s="36"/>
      <c r="AN262" s="116"/>
      <c r="AO262" s="95">
        <f t="shared" si="282"/>
        <v>0</v>
      </c>
      <c r="AP262" s="57"/>
      <c r="AQ262" s="44"/>
      <c r="AR262" s="95">
        <f t="shared" si="283"/>
        <v>0</v>
      </c>
      <c r="AS262" s="117">
        <f t="shared" si="284"/>
        <v>0</v>
      </c>
    </row>
    <row r="263" ht="15.75" customHeight="1">
      <c r="A263" s="71"/>
      <c r="B263" s="116"/>
      <c r="C263" s="116"/>
      <c r="D263" s="116"/>
      <c r="E263" s="116"/>
      <c r="F263" s="116"/>
      <c r="G263" s="36"/>
      <c r="H263" s="116"/>
      <c r="I263" s="95">
        <f t="shared" si="278"/>
        <v>0</v>
      </c>
      <c r="J263" s="116"/>
      <c r="K263" s="116"/>
      <c r="L263" s="116"/>
      <c r="M263" s="116"/>
      <c r="N263" s="116"/>
      <c r="O263" s="36"/>
      <c r="P263" s="116"/>
      <c r="Q263" s="95">
        <f t="shared" si="279"/>
        <v>0</v>
      </c>
      <c r="R263" s="116"/>
      <c r="S263" s="116"/>
      <c r="T263" s="116"/>
      <c r="U263" s="116"/>
      <c r="V263" s="116"/>
      <c r="W263" s="36"/>
      <c r="X263" s="116"/>
      <c r="Y263" s="95">
        <f t="shared" si="280"/>
        <v>0</v>
      </c>
      <c r="Z263" s="116"/>
      <c r="AA263" s="116"/>
      <c r="AB263" s="116"/>
      <c r="AC263" s="116"/>
      <c r="AD263" s="116"/>
      <c r="AE263" s="36"/>
      <c r="AF263" s="116"/>
      <c r="AG263" s="95">
        <f t="shared" si="281"/>
        <v>0</v>
      </c>
      <c r="AH263" s="116"/>
      <c r="AI263" s="116"/>
      <c r="AJ263" s="116"/>
      <c r="AK263" s="116"/>
      <c r="AL263" s="116"/>
      <c r="AM263" s="36"/>
      <c r="AN263" s="116"/>
      <c r="AO263" s="95">
        <f t="shared" si="282"/>
        <v>0</v>
      </c>
      <c r="AP263" s="57"/>
      <c r="AQ263" s="44"/>
      <c r="AR263" s="95">
        <f t="shared" si="283"/>
        <v>0</v>
      </c>
      <c r="AS263" s="117">
        <f t="shared" si="284"/>
        <v>0</v>
      </c>
    </row>
    <row r="264" ht="15.75" customHeight="1">
      <c r="A264" s="71"/>
      <c r="B264" s="116"/>
      <c r="C264" s="116"/>
      <c r="D264" s="116"/>
      <c r="E264" s="116"/>
      <c r="F264" s="116"/>
      <c r="G264" s="36"/>
      <c r="H264" s="116"/>
      <c r="I264" s="95">
        <f t="shared" si="278"/>
        <v>0</v>
      </c>
      <c r="J264" s="116"/>
      <c r="K264" s="116"/>
      <c r="L264" s="116"/>
      <c r="M264" s="116"/>
      <c r="N264" s="116"/>
      <c r="O264" s="36"/>
      <c r="P264" s="116"/>
      <c r="Q264" s="95">
        <f t="shared" si="279"/>
        <v>0</v>
      </c>
      <c r="R264" s="116"/>
      <c r="S264" s="116"/>
      <c r="T264" s="116"/>
      <c r="U264" s="116"/>
      <c r="V264" s="116"/>
      <c r="W264" s="36"/>
      <c r="X264" s="116"/>
      <c r="Y264" s="95">
        <f t="shared" si="280"/>
        <v>0</v>
      </c>
      <c r="Z264" s="116"/>
      <c r="AA264" s="116"/>
      <c r="AB264" s="116"/>
      <c r="AC264" s="116"/>
      <c r="AD264" s="116"/>
      <c r="AE264" s="36"/>
      <c r="AF264" s="116"/>
      <c r="AG264" s="95">
        <f t="shared" si="281"/>
        <v>0</v>
      </c>
      <c r="AH264" s="116"/>
      <c r="AI264" s="116"/>
      <c r="AJ264" s="116"/>
      <c r="AK264" s="116"/>
      <c r="AL264" s="116"/>
      <c r="AM264" s="36"/>
      <c r="AN264" s="116"/>
      <c r="AO264" s="95">
        <f t="shared" si="282"/>
        <v>0</v>
      </c>
      <c r="AP264" s="57"/>
      <c r="AQ264" s="44"/>
      <c r="AR264" s="95">
        <f t="shared" si="283"/>
        <v>0</v>
      </c>
      <c r="AS264" s="117">
        <f t="shared" si="284"/>
        <v>0</v>
      </c>
    </row>
    <row r="265" ht="15.75" customHeight="1">
      <c r="A265" s="71"/>
      <c r="B265" s="116"/>
      <c r="C265" s="116"/>
      <c r="D265" s="116"/>
      <c r="E265" s="116"/>
      <c r="F265" s="116"/>
      <c r="G265" s="36"/>
      <c r="H265" s="116"/>
      <c r="I265" s="95">
        <f t="shared" si="278"/>
        <v>0</v>
      </c>
      <c r="J265" s="116"/>
      <c r="K265" s="116"/>
      <c r="L265" s="116"/>
      <c r="M265" s="116"/>
      <c r="N265" s="116"/>
      <c r="O265" s="36"/>
      <c r="P265" s="116"/>
      <c r="Q265" s="95">
        <f t="shared" si="279"/>
        <v>0</v>
      </c>
      <c r="R265" s="116"/>
      <c r="S265" s="116"/>
      <c r="T265" s="116"/>
      <c r="U265" s="116"/>
      <c r="V265" s="116"/>
      <c r="W265" s="36"/>
      <c r="X265" s="116"/>
      <c r="Y265" s="95">
        <f t="shared" si="280"/>
        <v>0</v>
      </c>
      <c r="Z265" s="116"/>
      <c r="AA265" s="116"/>
      <c r="AB265" s="116"/>
      <c r="AC265" s="116"/>
      <c r="AD265" s="116"/>
      <c r="AE265" s="36"/>
      <c r="AF265" s="116"/>
      <c r="AG265" s="95">
        <f t="shared" si="281"/>
        <v>0</v>
      </c>
      <c r="AH265" s="116"/>
      <c r="AI265" s="116"/>
      <c r="AJ265" s="116"/>
      <c r="AK265" s="116"/>
      <c r="AL265" s="116"/>
      <c r="AM265" s="36"/>
      <c r="AN265" s="116"/>
      <c r="AO265" s="95">
        <f t="shared" si="282"/>
        <v>0</v>
      </c>
      <c r="AP265" s="57"/>
      <c r="AQ265" s="44"/>
      <c r="AR265" s="95">
        <f t="shared" si="283"/>
        <v>0</v>
      </c>
      <c r="AS265" s="117">
        <f t="shared" si="284"/>
        <v>0</v>
      </c>
    </row>
    <row r="266" ht="15.75" customHeight="1">
      <c r="A266" s="71"/>
      <c r="B266" s="116"/>
      <c r="C266" s="116"/>
      <c r="D266" s="116"/>
      <c r="E266" s="116"/>
      <c r="F266" s="116"/>
      <c r="G266" s="36"/>
      <c r="H266" s="116"/>
      <c r="I266" s="95">
        <f t="shared" si="278"/>
        <v>0</v>
      </c>
      <c r="J266" s="116"/>
      <c r="K266" s="116"/>
      <c r="L266" s="116"/>
      <c r="M266" s="116"/>
      <c r="N266" s="116"/>
      <c r="O266" s="36"/>
      <c r="P266" s="116"/>
      <c r="Q266" s="95">
        <f t="shared" si="279"/>
        <v>0</v>
      </c>
      <c r="R266" s="116"/>
      <c r="S266" s="116"/>
      <c r="T266" s="116"/>
      <c r="U266" s="116"/>
      <c r="V266" s="116"/>
      <c r="W266" s="36"/>
      <c r="X266" s="116"/>
      <c r="Y266" s="95">
        <f t="shared" si="280"/>
        <v>0</v>
      </c>
      <c r="Z266" s="116"/>
      <c r="AA266" s="116"/>
      <c r="AB266" s="116"/>
      <c r="AC266" s="116"/>
      <c r="AD266" s="116"/>
      <c r="AE266" s="36"/>
      <c r="AF266" s="116"/>
      <c r="AG266" s="95">
        <f t="shared" si="281"/>
        <v>0</v>
      </c>
      <c r="AH266" s="116"/>
      <c r="AI266" s="116"/>
      <c r="AJ266" s="116"/>
      <c r="AK266" s="116"/>
      <c r="AL266" s="116"/>
      <c r="AM266" s="36"/>
      <c r="AN266" s="116"/>
      <c r="AO266" s="95">
        <f t="shared" si="282"/>
        <v>0</v>
      </c>
      <c r="AP266" s="57"/>
      <c r="AQ266" s="44"/>
      <c r="AR266" s="95">
        <f t="shared" si="283"/>
        <v>0</v>
      </c>
      <c r="AS266" s="117">
        <f t="shared" si="284"/>
        <v>0</v>
      </c>
    </row>
    <row r="267" ht="15.75" customHeight="1">
      <c r="A267" s="46" t="s">
        <v>189</v>
      </c>
      <c r="B267" s="116">
        <f>SUM(B258:B266)</f>
        <v>0</v>
      </c>
      <c r="C267" s="116"/>
      <c r="D267" s="116">
        <f t="shared" ref="D267:H267" si="285">SUM(D258:D266)</f>
        <v>0</v>
      </c>
      <c r="E267" s="116">
        <f t="shared" si="285"/>
        <v>0</v>
      </c>
      <c r="F267" s="116">
        <f t="shared" si="285"/>
        <v>0</v>
      </c>
      <c r="G267" s="116">
        <f t="shared" si="285"/>
        <v>0</v>
      </c>
      <c r="H267" s="116">
        <f t="shared" si="285"/>
        <v>0</v>
      </c>
      <c r="I267" s="127"/>
      <c r="J267" s="116">
        <f t="shared" ref="J267:P267" si="286">SUM(J258:J266)</f>
        <v>0</v>
      </c>
      <c r="K267" s="116">
        <f t="shared" si="286"/>
        <v>0</v>
      </c>
      <c r="L267" s="116">
        <f t="shared" si="286"/>
        <v>0</v>
      </c>
      <c r="M267" s="116">
        <f t="shared" si="286"/>
        <v>0</v>
      </c>
      <c r="N267" s="116">
        <f t="shared" si="286"/>
        <v>0</v>
      </c>
      <c r="O267" s="116">
        <f t="shared" si="286"/>
        <v>0</v>
      </c>
      <c r="P267" s="116">
        <f t="shared" si="286"/>
        <v>0</v>
      </c>
      <c r="Q267" s="127"/>
      <c r="R267" s="116">
        <f t="shared" ref="R267:X267" si="287">SUM(R258:R266)</f>
        <v>0</v>
      </c>
      <c r="S267" s="116">
        <f t="shared" si="287"/>
        <v>0</v>
      </c>
      <c r="T267" s="116">
        <f t="shared" si="287"/>
        <v>0</v>
      </c>
      <c r="U267" s="116">
        <f t="shared" si="287"/>
        <v>0</v>
      </c>
      <c r="V267" s="116">
        <f t="shared" si="287"/>
        <v>0</v>
      </c>
      <c r="W267" s="116">
        <f t="shared" si="287"/>
        <v>0</v>
      </c>
      <c r="X267" s="116">
        <f t="shared" si="287"/>
        <v>0</v>
      </c>
      <c r="Y267" s="127"/>
      <c r="Z267" s="116">
        <f t="shared" ref="Z267:AF267" si="288">SUM(Z258:Z266)</f>
        <v>0</v>
      </c>
      <c r="AA267" s="116">
        <f t="shared" si="288"/>
        <v>0</v>
      </c>
      <c r="AB267" s="116">
        <f t="shared" si="288"/>
        <v>0</v>
      </c>
      <c r="AC267" s="116">
        <f t="shared" si="288"/>
        <v>0</v>
      </c>
      <c r="AD267" s="116">
        <f t="shared" si="288"/>
        <v>0</v>
      </c>
      <c r="AE267" s="116">
        <f t="shared" si="288"/>
        <v>0</v>
      </c>
      <c r="AF267" s="116">
        <f t="shared" si="288"/>
        <v>0</v>
      </c>
      <c r="AG267" s="127"/>
      <c r="AH267" s="116">
        <f t="shared" ref="AH267:AN267" si="289">SUM(AH258:AH266)</f>
        <v>0</v>
      </c>
      <c r="AI267" s="116">
        <f t="shared" si="289"/>
        <v>0</v>
      </c>
      <c r="AJ267" s="116">
        <f t="shared" si="289"/>
        <v>0</v>
      </c>
      <c r="AK267" s="116">
        <f t="shared" si="289"/>
        <v>0</v>
      </c>
      <c r="AL267" s="116">
        <f t="shared" si="289"/>
        <v>0</v>
      </c>
      <c r="AM267" s="116">
        <f t="shared" si="289"/>
        <v>0</v>
      </c>
      <c r="AN267" s="116">
        <f t="shared" si="289"/>
        <v>0</v>
      </c>
      <c r="AO267" s="127"/>
      <c r="AP267" s="116">
        <f>SUM(AP258:AP266)</f>
        <v>0</v>
      </c>
      <c r="AQ267" s="125"/>
      <c r="AR267" s="127"/>
      <c r="AS267" s="126">
        <f>SUM(AS258:AS266)</f>
        <v>0</v>
      </c>
    </row>
    <row r="268" ht="15.75" customHeight="1">
      <c r="A268" s="68" t="s">
        <v>190</v>
      </c>
      <c r="B268" s="57"/>
      <c r="C268" s="57"/>
      <c r="D268" s="57"/>
      <c r="E268" s="57"/>
      <c r="F268" s="57"/>
      <c r="G268" s="57"/>
      <c r="H268" s="57"/>
      <c r="I268" s="124"/>
      <c r="J268" s="116"/>
      <c r="K268" s="57"/>
      <c r="L268" s="57"/>
      <c r="M268" s="57"/>
      <c r="N268" s="57"/>
      <c r="O268" s="57"/>
      <c r="P268" s="57"/>
      <c r="Q268" s="124"/>
      <c r="R268" s="116"/>
      <c r="S268" s="57"/>
      <c r="T268" s="57"/>
      <c r="U268" s="57"/>
      <c r="V268" s="57"/>
      <c r="W268" s="57"/>
      <c r="X268" s="57"/>
      <c r="Y268" s="124"/>
      <c r="Z268" s="116"/>
      <c r="AA268" s="57"/>
      <c r="AB268" s="57"/>
      <c r="AC268" s="57"/>
      <c r="AD268" s="57"/>
      <c r="AE268" s="57"/>
      <c r="AF268" s="57"/>
      <c r="AG268" s="124"/>
      <c r="AH268" s="116"/>
      <c r="AI268" s="57"/>
      <c r="AJ268" s="57"/>
      <c r="AK268" s="57"/>
      <c r="AL268" s="57"/>
      <c r="AM268" s="57"/>
      <c r="AN268" s="57"/>
      <c r="AO268" s="124"/>
      <c r="AP268" s="57"/>
      <c r="AQ268" s="57"/>
      <c r="AR268" s="124"/>
      <c r="AS268" s="57"/>
    </row>
    <row r="269" ht="15.75" customHeight="1">
      <c r="A269" s="34" t="s">
        <v>191</v>
      </c>
      <c r="B269" s="116"/>
      <c r="C269" s="116"/>
      <c r="D269" s="116"/>
      <c r="E269" s="116"/>
      <c r="F269" s="116"/>
      <c r="G269" s="36"/>
      <c r="H269" s="116"/>
      <c r="I269" s="95">
        <f t="shared" ref="I269:I277" si="290">SUM(B269:H269)</f>
        <v>0</v>
      </c>
      <c r="J269" s="116"/>
      <c r="K269" s="116"/>
      <c r="L269" s="116"/>
      <c r="M269" s="116"/>
      <c r="N269" s="116"/>
      <c r="O269" s="36"/>
      <c r="P269" s="116"/>
      <c r="Q269" s="95">
        <f t="shared" ref="Q269:Q277" si="291">SUM(J269:P269)</f>
        <v>0</v>
      </c>
      <c r="R269" s="116"/>
      <c r="S269" s="116"/>
      <c r="T269" s="116"/>
      <c r="U269" s="116"/>
      <c r="V269" s="116"/>
      <c r="W269" s="36"/>
      <c r="X269" s="116"/>
      <c r="Y269" s="95">
        <f t="shared" ref="Y269:Y277" si="292">SUM(R269:X269)</f>
        <v>0</v>
      </c>
      <c r="Z269" s="116"/>
      <c r="AA269" s="116"/>
      <c r="AB269" s="116"/>
      <c r="AC269" s="116"/>
      <c r="AD269" s="116"/>
      <c r="AE269" s="36"/>
      <c r="AF269" s="116"/>
      <c r="AG269" s="95">
        <f t="shared" ref="AG269:AG277" si="293">SUM(Z269:AF269)</f>
        <v>0</v>
      </c>
      <c r="AH269" s="116"/>
      <c r="AI269" s="116"/>
      <c r="AJ269" s="116"/>
      <c r="AK269" s="116"/>
      <c r="AL269" s="116"/>
      <c r="AM269" s="36"/>
      <c r="AN269" s="116"/>
      <c r="AO269" s="95">
        <f t="shared" ref="AO269:AO277" si="294">SUM(AH269:AN269)</f>
        <v>0</v>
      </c>
      <c r="AP269" s="57"/>
      <c r="AQ269" s="44"/>
      <c r="AR269" s="95">
        <f t="shared" ref="AR269:AR277" si="295">SUM(AJ269:AP269)</f>
        <v>0</v>
      </c>
      <c r="AS269" s="117">
        <f t="shared" ref="AS269:AS277" si="296">SUM(AR269,AO269,AG269,Y269,Q269,I269)</f>
        <v>0</v>
      </c>
    </row>
    <row r="270" ht="15.75" customHeight="1">
      <c r="A270" s="34" t="s">
        <v>192</v>
      </c>
      <c r="B270" s="116"/>
      <c r="C270" s="116"/>
      <c r="D270" s="116"/>
      <c r="E270" s="116"/>
      <c r="F270" s="116"/>
      <c r="G270" s="36"/>
      <c r="H270" s="116"/>
      <c r="I270" s="95">
        <f t="shared" si="290"/>
        <v>0</v>
      </c>
      <c r="J270" s="116"/>
      <c r="K270" s="116"/>
      <c r="L270" s="116"/>
      <c r="M270" s="116"/>
      <c r="N270" s="116"/>
      <c r="O270" s="36"/>
      <c r="P270" s="116"/>
      <c r="Q270" s="95">
        <f t="shared" si="291"/>
        <v>0</v>
      </c>
      <c r="R270" s="116"/>
      <c r="S270" s="116"/>
      <c r="T270" s="116"/>
      <c r="U270" s="116"/>
      <c r="V270" s="116"/>
      <c r="W270" s="36"/>
      <c r="X270" s="116"/>
      <c r="Y270" s="95">
        <f t="shared" si="292"/>
        <v>0</v>
      </c>
      <c r="Z270" s="116"/>
      <c r="AA270" s="116"/>
      <c r="AB270" s="116"/>
      <c r="AC270" s="116"/>
      <c r="AD270" s="116"/>
      <c r="AE270" s="36"/>
      <c r="AF270" s="116"/>
      <c r="AG270" s="95">
        <f t="shared" si="293"/>
        <v>0</v>
      </c>
      <c r="AH270" s="116"/>
      <c r="AI270" s="116"/>
      <c r="AJ270" s="116"/>
      <c r="AK270" s="116"/>
      <c r="AL270" s="116"/>
      <c r="AM270" s="36"/>
      <c r="AN270" s="116"/>
      <c r="AO270" s="95">
        <f t="shared" si="294"/>
        <v>0</v>
      </c>
      <c r="AP270" s="57"/>
      <c r="AQ270" s="44"/>
      <c r="AR270" s="95">
        <f t="shared" si="295"/>
        <v>0</v>
      </c>
      <c r="AS270" s="117">
        <f t="shared" si="296"/>
        <v>0</v>
      </c>
    </row>
    <row r="271" ht="15.75" customHeight="1">
      <c r="A271" s="34" t="s">
        <v>193</v>
      </c>
      <c r="B271" s="116"/>
      <c r="C271" s="116"/>
      <c r="D271" s="116"/>
      <c r="E271" s="116"/>
      <c r="F271" s="116"/>
      <c r="G271" s="36"/>
      <c r="H271" s="116"/>
      <c r="I271" s="95">
        <f t="shared" si="290"/>
        <v>0</v>
      </c>
      <c r="J271" s="116"/>
      <c r="K271" s="116"/>
      <c r="L271" s="116"/>
      <c r="M271" s="116"/>
      <c r="N271" s="116"/>
      <c r="O271" s="36"/>
      <c r="P271" s="116"/>
      <c r="Q271" s="95">
        <f t="shared" si="291"/>
        <v>0</v>
      </c>
      <c r="R271" s="116"/>
      <c r="S271" s="116"/>
      <c r="T271" s="116"/>
      <c r="U271" s="116"/>
      <c r="V271" s="116"/>
      <c r="W271" s="36"/>
      <c r="X271" s="116"/>
      <c r="Y271" s="95">
        <f t="shared" si="292"/>
        <v>0</v>
      </c>
      <c r="Z271" s="116"/>
      <c r="AA271" s="116"/>
      <c r="AB271" s="116"/>
      <c r="AC271" s="116"/>
      <c r="AD271" s="116"/>
      <c r="AE271" s="36"/>
      <c r="AF271" s="116"/>
      <c r="AG271" s="95">
        <f t="shared" si="293"/>
        <v>0</v>
      </c>
      <c r="AH271" s="116"/>
      <c r="AI271" s="116"/>
      <c r="AJ271" s="116"/>
      <c r="AK271" s="116"/>
      <c r="AL271" s="116"/>
      <c r="AM271" s="36"/>
      <c r="AN271" s="116"/>
      <c r="AO271" s="95">
        <f t="shared" si="294"/>
        <v>0</v>
      </c>
      <c r="AP271" s="57"/>
      <c r="AQ271" s="44"/>
      <c r="AR271" s="95">
        <f t="shared" si="295"/>
        <v>0</v>
      </c>
      <c r="AS271" s="117">
        <f t="shared" si="296"/>
        <v>0</v>
      </c>
    </row>
    <row r="272" ht="15.75" customHeight="1">
      <c r="A272" s="34"/>
      <c r="B272" s="116"/>
      <c r="C272" s="116"/>
      <c r="D272" s="116"/>
      <c r="E272" s="116"/>
      <c r="F272" s="116"/>
      <c r="G272" s="36"/>
      <c r="H272" s="116"/>
      <c r="I272" s="95">
        <f t="shared" si="290"/>
        <v>0</v>
      </c>
      <c r="J272" s="116"/>
      <c r="K272" s="116"/>
      <c r="L272" s="116"/>
      <c r="M272" s="116"/>
      <c r="N272" s="116"/>
      <c r="O272" s="36"/>
      <c r="P272" s="116"/>
      <c r="Q272" s="95">
        <f t="shared" si="291"/>
        <v>0</v>
      </c>
      <c r="R272" s="116"/>
      <c r="S272" s="116"/>
      <c r="T272" s="116"/>
      <c r="U272" s="116"/>
      <c r="V272" s="116"/>
      <c r="W272" s="36"/>
      <c r="X272" s="116"/>
      <c r="Y272" s="95">
        <f t="shared" si="292"/>
        <v>0</v>
      </c>
      <c r="Z272" s="116"/>
      <c r="AA272" s="116"/>
      <c r="AB272" s="116"/>
      <c r="AC272" s="116"/>
      <c r="AD272" s="116"/>
      <c r="AE272" s="36"/>
      <c r="AF272" s="116"/>
      <c r="AG272" s="95">
        <f t="shared" si="293"/>
        <v>0</v>
      </c>
      <c r="AH272" s="116"/>
      <c r="AI272" s="116"/>
      <c r="AJ272" s="116"/>
      <c r="AK272" s="116"/>
      <c r="AL272" s="116"/>
      <c r="AM272" s="36"/>
      <c r="AN272" s="116"/>
      <c r="AO272" s="95">
        <f t="shared" si="294"/>
        <v>0</v>
      </c>
      <c r="AP272" s="57"/>
      <c r="AQ272" s="44"/>
      <c r="AR272" s="95">
        <f t="shared" si="295"/>
        <v>0</v>
      </c>
      <c r="AS272" s="117">
        <f t="shared" si="296"/>
        <v>0</v>
      </c>
    </row>
    <row r="273" ht="15.75" customHeight="1">
      <c r="A273" s="34"/>
      <c r="B273" s="116"/>
      <c r="C273" s="116"/>
      <c r="D273" s="116"/>
      <c r="E273" s="116"/>
      <c r="F273" s="116"/>
      <c r="G273" s="36"/>
      <c r="H273" s="116"/>
      <c r="I273" s="95">
        <f t="shared" si="290"/>
        <v>0</v>
      </c>
      <c r="J273" s="116"/>
      <c r="K273" s="116"/>
      <c r="L273" s="116"/>
      <c r="M273" s="116"/>
      <c r="N273" s="116"/>
      <c r="O273" s="36"/>
      <c r="P273" s="116"/>
      <c r="Q273" s="95">
        <f t="shared" si="291"/>
        <v>0</v>
      </c>
      <c r="R273" s="116"/>
      <c r="S273" s="116"/>
      <c r="T273" s="116"/>
      <c r="U273" s="116"/>
      <c r="V273" s="116"/>
      <c r="W273" s="36"/>
      <c r="X273" s="116"/>
      <c r="Y273" s="95">
        <f t="shared" si="292"/>
        <v>0</v>
      </c>
      <c r="Z273" s="116"/>
      <c r="AA273" s="116"/>
      <c r="AB273" s="116"/>
      <c r="AC273" s="116"/>
      <c r="AD273" s="116"/>
      <c r="AE273" s="36"/>
      <c r="AF273" s="116"/>
      <c r="AG273" s="95">
        <f t="shared" si="293"/>
        <v>0</v>
      </c>
      <c r="AH273" s="116"/>
      <c r="AI273" s="116"/>
      <c r="AJ273" s="116"/>
      <c r="AK273" s="116"/>
      <c r="AL273" s="116"/>
      <c r="AM273" s="36"/>
      <c r="AN273" s="116"/>
      <c r="AO273" s="95">
        <f t="shared" si="294"/>
        <v>0</v>
      </c>
      <c r="AP273" s="57"/>
      <c r="AQ273" s="44"/>
      <c r="AR273" s="95">
        <f t="shared" si="295"/>
        <v>0</v>
      </c>
      <c r="AS273" s="117">
        <f t="shared" si="296"/>
        <v>0</v>
      </c>
    </row>
    <row r="274" ht="15.75" customHeight="1">
      <c r="A274" s="34"/>
      <c r="B274" s="116"/>
      <c r="C274" s="116"/>
      <c r="D274" s="116"/>
      <c r="E274" s="116"/>
      <c r="F274" s="116"/>
      <c r="G274" s="36"/>
      <c r="H274" s="116"/>
      <c r="I274" s="95">
        <f t="shared" si="290"/>
        <v>0</v>
      </c>
      <c r="J274" s="116"/>
      <c r="K274" s="116"/>
      <c r="L274" s="116"/>
      <c r="M274" s="116"/>
      <c r="N274" s="116"/>
      <c r="O274" s="36"/>
      <c r="P274" s="116"/>
      <c r="Q274" s="95">
        <f t="shared" si="291"/>
        <v>0</v>
      </c>
      <c r="R274" s="116"/>
      <c r="S274" s="116"/>
      <c r="T274" s="116"/>
      <c r="U274" s="116"/>
      <c r="V274" s="116"/>
      <c r="W274" s="36"/>
      <c r="X274" s="116"/>
      <c r="Y274" s="95">
        <f t="shared" si="292"/>
        <v>0</v>
      </c>
      <c r="Z274" s="116"/>
      <c r="AA274" s="116"/>
      <c r="AB274" s="116"/>
      <c r="AC274" s="116"/>
      <c r="AD274" s="116"/>
      <c r="AE274" s="36"/>
      <c r="AF274" s="116"/>
      <c r="AG274" s="95">
        <f t="shared" si="293"/>
        <v>0</v>
      </c>
      <c r="AH274" s="116"/>
      <c r="AI274" s="116"/>
      <c r="AJ274" s="116"/>
      <c r="AK274" s="116"/>
      <c r="AL274" s="116"/>
      <c r="AM274" s="36"/>
      <c r="AN274" s="116"/>
      <c r="AO274" s="95">
        <f t="shared" si="294"/>
        <v>0</v>
      </c>
      <c r="AP274" s="57"/>
      <c r="AQ274" s="44"/>
      <c r="AR274" s="95">
        <f t="shared" si="295"/>
        <v>0</v>
      </c>
      <c r="AS274" s="117">
        <f t="shared" si="296"/>
        <v>0</v>
      </c>
    </row>
    <row r="275" ht="15.75" customHeight="1">
      <c r="A275" s="34"/>
      <c r="B275" s="116"/>
      <c r="C275" s="116"/>
      <c r="D275" s="116"/>
      <c r="E275" s="116"/>
      <c r="F275" s="116"/>
      <c r="G275" s="36"/>
      <c r="H275" s="116"/>
      <c r="I275" s="95">
        <f t="shared" si="290"/>
        <v>0</v>
      </c>
      <c r="J275" s="116"/>
      <c r="K275" s="116"/>
      <c r="L275" s="116"/>
      <c r="M275" s="116"/>
      <c r="N275" s="116"/>
      <c r="O275" s="36"/>
      <c r="P275" s="116"/>
      <c r="Q275" s="95">
        <f t="shared" si="291"/>
        <v>0</v>
      </c>
      <c r="R275" s="116"/>
      <c r="S275" s="116"/>
      <c r="T275" s="116"/>
      <c r="U275" s="116"/>
      <c r="V275" s="116"/>
      <c r="W275" s="36"/>
      <c r="X275" s="116"/>
      <c r="Y275" s="95">
        <f t="shared" si="292"/>
        <v>0</v>
      </c>
      <c r="Z275" s="116"/>
      <c r="AA275" s="116"/>
      <c r="AB275" s="116"/>
      <c r="AC275" s="116"/>
      <c r="AD275" s="116"/>
      <c r="AE275" s="36"/>
      <c r="AF275" s="116"/>
      <c r="AG275" s="95">
        <f t="shared" si="293"/>
        <v>0</v>
      </c>
      <c r="AH275" s="116"/>
      <c r="AI275" s="116"/>
      <c r="AJ275" s="116"/>
      <c r="AK275" s="116"/>
      <c r="AL275" s="116"/>
      <c r="AM275" s="36"/>
      <c r="AN275" s="116"/>
      <c r="AO275" s="95">
        <f t="shared" si="294"/>
        <v>0</v>
      </c>
      <c r="AP275" s="57"/>
      <c r="AQ275" s="44"/>
      <c r="AR275" s="95">
        <f t="shared" si="295"/>
        <v>0</v>
      </c>
      <c r="AS275" s="117">
        <f t="shared" si="296"/>
        <v>0</v>
      </c>
    </row>
    <row r="276" ht="15.75" customHeight="1">
      <c r="A276" s="34"/>
      <c r="B276" s="116"/>
      <c r="C276" s="116"/>
      <c r="D276" s="116"/>
      <c r="E276" s="116"/>
      <c r="F276" s="116"/>
      <c r="G276" s="36"/>
      <c r="H276" s="116"/>
      <c r="I276" s="95">
        <f t="shared" si="290"/>
        <v>0</v>
      </c>
      <c r="J276" s="116"/>
      <c r="K276" s="116"/>
      <c r="L276" s="116"/>
      <c r="M276" s="116"/>
      <c r="N276" s="116"/>
      <c r="O276" s="36"/>
      <c r="P276" s="116"/>
      <c r="Q276" s="95">
        <f t="shared" si="291"/>
        <v>0</v>
      </c>
      <c r="R276" s="116"/>
      <c r="S276" s="116"/>
      <c r="T276" s="116"/>
      <c r="U276" s="116"/>
      <c r="V276" s="116"/>
      <c r="W276" s="36"/>
      <c r="X276" s="116"/>
      <c r="Y276" s="95">
        <f t="shared" si="292"/>
        <v>0</v>
      </c>
      <c r="Z276" s="116"/>
      <c r="AA276" s="116"/>
      <c r="AB276" s="116"/>
      <c r="AC276" s="116"/>
      <c r="AD276" s="116"/>
      <c r="AE276" s="36"/>
      <c r="AF276" s="116"/>
      <c r="AG276" s="95">
        <f t="shared" si="293"/>
        <v>0</v>
      </c>
      <c r="AH276" s="116"/>
      <c r="AI276" s="116"/>
      <c r="AJ276" s="116"/>
      <c r="AK276" s="116"/>
      <c r="AL276" s="116"/>
      <c r="AM276" s="36"/>
      <c r="AN276" s="116"/>
      <c r="AO276" s="95">
        <f t="shared" si="294"/>
        <v>0</v>
      </c>
      <c r="AP276" s="57"/>
      <c r="AQ276" s="44"/>
      <c r="AR276" s="95">
        <f t="shared" si="295"/>
        <v>0</v>
      </c>
      <c r="AS276" s="117">
        <f t="shared" si="296"/>
        <v>0</v>
      </c>
    </row>
    <row r="277" ht="15.75" customHeight="1">
      <c r="A277" s="34"/>
      <c r="B277" s="125"/>
      <c r="C277" s="125"/>
      <c r="D277" s="125"/>
      <c r="E277" s="125"/>
      <c r="F277" s="125"/>
      <c r="G277" s="129"/>
      <c r="H277" s="125"/>
      <c r="I277" s="95">
        <f t="shared" si="290"/>
        <v>0</v>
      </c>
      <c r="J277" s="125"/>
      <c r="K277" s="125"/>
      <c r="L277" s="125"/>
      <c r="M277" s="125"/>
      <c r="N277" s="125"/>
      <c r="O277" s="129"/>
      <c r="P277" s="125"/>
      <c r="Q277" s="95">
        <f t="shared" si="291"/>
        <v>0</v>
      </c>
      <c r="R277" s="125"/>
      <c r="S277" s="125"/>
      <c r="T277" s="125"/>
      <c r="U277" s="125"/>
      <c r="V277" s="125"/>
      <c r="W277" s="129"/>
      <c r="X277" s="125"/>
      <c r="Y277" s="95">
        <f t="shared" si="292"/>
        <v>0</v>
      </c>
      <c r="Z277" s="125"/>
      <c r="AA277" s="125"/>
      <c r="AB277" s="125"/>
      <c r="AC277" s="125"/>
      <c r="AD277" s="125"/>
      <c r="AE277" s="129"/>
      <c r="AF277" s="125"/>
      <c r="AG277" s="95">
        <f t="shared" si="293"/>
        <v>0</v>
      </c>
      <c r="AH277" s="125"/>
      <c r="AI277" s="125"/>
      <c r="AJ277" s="125"/>
      <c r="AK277" s="125"/>
      <c r="AL277" s="125"/>
      <c r="AM277" s="129"/>
      <c r="AN277" s="125"/>
      <c r="AO277" s="95">
        <f t="shared" si="294"/>
        <v>0</v>
      </c>
      <c r="AP277" s="130"/>
      <c r="AQ277" s="41"/>
      <c r="AR277" s="95">
        <f t="shared" si="295"/>
        <v>0</v>
      </c>
      <c r="AS277" s="131">
        <f t="shared" si="296"/>
        <v>0</v>
      </c>
    </row>
    <row r="278" ht="15.75" customHeight="1">
      <c r="A278" s="46" t="s">
        <v>194</v>
      </c>
      <c r="B278" s="36">
        <f>SUM(B269:B277)</f>
        <v>0</v>
      </c>
      <c r="C278" s="36"/>
      <c r="D278" s="36">
        <f t="shared" ref="D278:H278" si="297">SUM(D269:D277)</f>
        <v>0</v>
      </c>
      <c r="E278" s="36">
        <f t="shared" si="297"/>
        <v>0</v>
      </c>
      <c r="F278" s="36">
        <f t="shared" si="297"/>
        <v>0</v>
      </c>
      <c r="G278" s="36">
        <f t="shared" si="297"/>
        <v>0</v>
      </c>
      <c r="H278" s="36">
        <f t="shared" si="297"/>
        <v>0</v>
      </c>
      <c r="I278" s="127"/>
      <c r="J278" s="36">
        <f t="shared" ref="J278:P278" si="298">SUM(J269:J277)</f>
        <v>0</v>
      </c>
      <c r="K278" s="36">
        <f t="shared" si="298"/>
        <v>0</v>
      </c>
      <c r="L278" s="36">
        <f t="shared" si="298"/>
        <v>0</v>
      </c>
      <c r="M278" s="36">
        <f t="shared" si="298"/>
        <v>0</v>
      </c>
      <c r="N278" s="36">
        <f t="shared" si="298"/>
        <v>0</v>
      </c>
      <c r="O278" s="36">
        <f t="shared" si="298"/>
        <v>0</v>
      </c>
      <c r="P278" s="36">
        <f t="shared" si="298"/>
        <v>0</v>
      </c>
      <c r="Q278" s="127"/>
      <c r="R278" s="36">
        <f t="shared" ref="R278:X278" si="299">SUM(R269:R277)</f>
        <v>0</v>
      </c>
      <c r="S278" s="36">
        <f t="shared" si="299"/>
        <v>0</v>
      </c>
      <c r="T278" s="36">
        <f t="shared" si="299"/>
        <v>0</v>
      </c>
      <c r="U278" s="36">
        <f t="shared" si="299"/>
        <v>0</v>
      </c>
      <c r="V278" s="36">
        <f t="shared" si="299"/>
        <v>0</v>
      </c>
      <c r="W278" s="36">
        <f t="shared" si="299"/>
        <v>0</v>
      </c>
      <c r="X278" s="36">
        <f t="shared" si="299"/>
        <v>0</v>
      </c>
      <c r="Y278" s="127"/>
      <c r="Z278" s="36">
        <f t="shared" ref="Z278:AF278" si="300">SUM(Z269:Z277)</f>
        <v>0</v>
      </c>
      <c r="AA278" s="36">
        <f t="shared" si="300"/>
        <v>0</v>
      </c>
      <c r="AB278" s="36">
        <f t="shared" si="300"/>
        <v>0</v>
      </c>
      <c r="AC278" s="36">
        <f t="shared" si="300"/>
        <v>0</v>
      </c>
      <c r="AD278" s="36">
        <f t="shared" si="300"/>
        <v>0</v>
      </c>
      <c r="AE278" s="36">
        <f t="shared" si="300"/>
        <v>0</v>
      </c>
      <c r="AF278" s="36">
        <f t="shared" si="300"/>
        <v>0</v>
      </c>
      <c r="AG278" s="127"/>
      <c r="AH278" s="36">
        <f t="shared" ref="AH278:AN278" si="301">SUM(AH269:AH277)</f>
        <v>0</v>
      </c>
      <c r="AI278" s="36">
        <f t="shared" si="301"/>
        <v>0</v>
      </c>
      <c r="AJ278" s="36">
        <f t="shared" si="301"/>
        <v>0</v>
      </c>
      <c r="AK278" s="36">
        <f t="shared" si="301"/>
        <v>0</v>
      </c>
      <c r="AL278" s="36">
        <f t="shared" si="301"/>
        <v>0</v>
      </c>
      <c r="AM278" s="36">
        <f t="shared" si="301"/>
        <v>0</v>
      </c>
      <c r="AN278" s="36">
        <f t="shared" si="301"/>
        <v>0</v>
      </c>
      <c r="AO278" s="127"/>
      <c r="AP278" s="130"/>
      <c r="AQ278" s="130"/>
      <c r="AR278" s="127"/>
      <c r="AS278" s="126">
        <f>SUM(AS269:AS277)</f>
        <v>0</v>
      </c>
    </row>
    <row r="279" ht="17.25" customHeight="1">
      <c r="A279" s="72" t="s">
        <v>195</v>
      </c>
      <c r="B279" s="57"/>
      <c r="C279" s="57"/>
      <c r="D279" s="57"/>
      <c r="E279" s="57"/>
      <c r="F279" s="57"/>
      <c r="G279" s="57"/>
      <c r="H279" s="57"/>
      <c r="I279" s="124"/>
      <c r="J279" s="116"/>
      <c r="K279" s="57"/>
      <c r="L279" s="57"/>
      <c r="M279" s="57"/>
      <c r="N279" s="57"/>
      <c r="O279" s="57"/>
      <c r="P279" s="57"/>
      <c r="Q279" s="124"/>
      <c r="R279" s="116"/>
      <c r="S279" s="57"/>
      <c r="T279" s="57"/>
      <c r="U279" s="57"/>
      <c r="V279" s="57"/>
      <c r="W279" s="57"/>
      <c r="X279" s="57"/>
      <c r="Y279" s="124"/>
      <c r="Z279" s="116"/>
      <c r="AA279" s="57"/>
      <c r="AB279" s="57"/>
      <c r="AC279" s="57"/>
      <c r="AD279" s="57"/>
      <c r="AE279" s="57"/>
      <c r="AF279" s="57"/>
      <c r="AG279" s="124"/>
      <c r="AH279" s="116"/>
      <c r="AI279" s="57"/>
      <c r="AJ279" s="57"/>
      <c r="AK279" s="57"/>
      <c r="AL279" s="57"/>
      <c r="AM279" s="57"/>
      <c r="AN279" s="57"/>
      <c r="AO279" s="124"/>
      <c r="AP279" s="57"/>
      <c r="AQ279" s="57"/>
      <c r="AR279" s="124"/>
      <c r="AS279" s="57"/>
    </row>
    <row r="280" ht="15.75" customHeight="1">
      <c r="A280" s="34" t="s">
        <v>196</v>
      </c>
      <c r="B280" s="43"/>
      <c r="C280" s="43"/>
      <c r="D280" s="43"/>
      <c r="E280" s="43"/>
      <c r="F280" s="43"/>
      <c r="G280" s="43"/>
      <c r="H280" s="43"/>
      <c r="I280" s="95">
        <f t="shared" ref="I280:I299" si="302">SUM(B280:H280)</f>
        <v>0</v>
      </c>
      <c r="J280" s="43"/>
      <c r="K280" s="43"/>
      <c r="L280" s="43"/>
      <c r="M280" s="43"/>
      <c r="N280" s="43"/>
      <c r="O280" s="43"/>
      <c r="P280" s="43"/>
      <c r="Q280" s="95">
        <f t="shared" ref="Q280:Q299" si="303">SUM(J280:P280)</f>
        <v>0</v>
      </c>
      <c r="R280" s="43"/>
      <c r="S280" s="43"/>
      <c r="T280" s="43"/>
      <c r="U280" s="43"/>
      <c r="V280" s="43"/>
      <c r="W280" s="43"/>
      <c r="X280" s="43"/>
      <c r="Y280" s="95">
        <f t="shared" ref="Y280:Y299" si="304">SUM(R280:X280)</f>
        <v>0</v>
      </c>
      <c r="Z280" s="43"/>
      <c r="AA280" s="43"/>
      <c r="AB280" s="43"/>
      <c r="AC280" s="43"/>
      <c r="AD280" s="43"/>
      <c r="AE280" s="43"/>
      <c r="AF280" s="43"/>
      <c r="AG280" s="95">
        <f t="shared" ref="AG280:AG299" si="305">SUM(Z280:AF280)</f>
        <v>0</v>
      </c>
      <c r="AH280" s="43"/>
      <c r="AI280" s="43"/>
      <c r="AJ280" s="43"/>
      <c r="AK280" s="43"/>
      <c r="AL280" s="43"/>
      <c r="AM280" s="43"/>
      <c r="AN280" s="43"/>
      <c r="AO280" s="95">
        <f t="shared" ref="AO280:AO299" si="306">SUM(AH280:AN280)</f>
        <v>0</v>
      </c>
      <c r="AP280" s="44"/>
      <c r="AQ280" s="44"/>
      <c r="AR280" s="95">
        <f t="shared" ref="AR280:AR299" si="307">SUM(AJ280:AP280)</f>
        <v>0</v>
      </c>
      <c r="AS280" s="131">
        <f t="shared" ref="AS280:AS299" si="308">SUM(AR280,AO280,AG280,Y280,Q280,I280)</f>
        <v>0</v>
      </c>
    </row>
    <row r="281" ht="15.75" customHeight="1">
      <c r="A281" s="34" t="s">
        <v>197</v>
      </c>
      <c r="B281" s="116"/>
      <c r="C281" s="116"/>
      <c r="D281" s="116"/>
      <c r="E281" s="116"/>
      <c r="F281" s="116"/>
      <c r="G281" s="116"/>
      <c r="H281" s="116"/>
      <c r="I281" s="95">
        <f t="shared" si="302"/>
        <v>0</v>
      </c>
      <c r="J281" s="116"/>
      <c r="K281" s="116"/>
      <c r="L281" s="116"/>
      <c r="M281" s="116"/>
      <c r="N281" s="116"/>
      <c r="O281" s="116"/>
      <c r="P281" s="116"/>
      <c r="Q281" s="95">
        <f t="shared" si="303"/>
        <v>0</v>
      </c>
      <c r="R281" s="116"/>
      <c r="S281" s="116"/>
      <c r="T281" s="116"/>
      <c r="U281" s="116"/>
      <c r="V281" s="116"/>
      <c r="W281" s="116"/>
      <c r="X281" s="116"/>
      <c r="Y281" s="95">
        <f t="shared" si="304"/>
        <v>0</v>
      </c>
      <c r="Z281" s="116"/>
      <c r="AA281" s="116"/>
      <c r="AB281" s="116"/>
      <c r="AC281" s="116"/>
      <c r="AD281" s="116"/>
      <c r="AE281" s="116"/>
      <c r="AF281" s="116"/>
      <c r="AG281" s="95">
        <f t="shared" si="305"/>
        <v>0</v>
      </c>
      <c r="AH281" s="116"/>
      <c r="AI281" s="116"/>
      <c r="AJ281" s="116"/>
      <c r="AK281" s="116"/>
      <c r="AL281" s="116"/>
      <c r="AM281" s="116"/>
      <c r="AN281" s="116"/>
      <c r="AO281" s="95">
        <f t="shared" si="306"/>
        <v>0</v>
      </c>
      <c r="AP281" s="57"/>
      <c r="AQ281" s="44"/>
      <c r="AR281" s="95">
        <f t="shared" si="307"/>
        <v>0</v>
      </c>
      <c r="AS281" s="131">
        <f t="shared" si="308"/>
        <v>0</v>
      </c>
    </row>
    <row r="282" ht="15.75" customHeight="1">
      <c r="A282" s="34" t="s">
        <v>198</v>
      </c>
      <c r="B282" s="116"/>
      <c r="C282" s="116"/>
      <c r="D282" s="116"/>
      <c r="E282" s="116"/>
      <c r="F282" s="116"/>
      <c r="G282" s="116"/>
      <c r="H282" s="116"/>
      <c r="I282" s="95">
        <f t="shared" si="302"/>
        <v>0</v>
      </c>
      <c r="J282" s="116"/>
      <c r="K282" s="116"/>
      <c r="L282" s="116"/>
      <c r="M282" s="116"/>
      <c r="N282" s="116"/>
      <c r="O282" s="116"/>
      <c r="P282" s="116"/>
      <c r="Q282" s="95">
        <f t="shared" si="303"/>
        <v>0</v>
      </c>
      <c r="R282" s="116"/>
      <c r="S282" s="116"/>
      <c r="T282" s="116"/>
      <c r="U282" s="116"/>
      <c r="V282" s="116"/>
      <c r="W282" s="116"/>
      <c r="X282" s="116"/>
      <c r="Y282" s="95">
        <f t="shared" si="304"/>
        <v>0</v>
      </c>
      <c r="Z282" s="116"/>
      <c r="AA282" s="116"/>
      <c r="AB282" s="116"/>
      <c r="AC282" s="116"/>
      <c r="AD282" s="116"/>
      <c r="AE282" s="116"/>
      <c r="AF282" s="116"/>
      <c r="AG282" s="95">
        <f t="shared" si="305"/>
        <v>0</v>
      </c>
      <c r="AH282" s="116"/>
      <c r="AI282" s="116"/>
      <c r="AJ282" s="116"/>
      <c r="AK282" s="116"/>
      <c r="AL282" s="116"/>
      <c r="AM282" s="116"/>
      <c r="AN282" s="116"/>
      <c r="AO282" s="95">
        <f t="shared" si="306"/>
        <v>0</v>
      </c>
      <c r="AP282" s="57"/>
      <c r="AQ282" s="44"/>
      <c r="AR282" s="95">
        <f t="shared" si="307"/>
        <v>0</v>
      </c>
      <c r="AS282" s="131">
        <f t="shared" si="308"/>
        <v>0</v>
      </c>
    </row>
    <row r="283" ht="15.75" customHeight="1">
      <c r="A283" s="34" t="s">
        <v>199</v>
      </c>
      <c r="B283" s="116"/>
      <c r="C283" s="116"/>
      <c r="D283" s="116"/>
      <c r="E283" s="116"/>
      <c r="F283" s="116"/>
      <c r="G283" s="116"/>
      <c r="H283" s="116"/>
      <c r="I283" s="95">
        <f t="shared" si="302"/>
        <v>0</v>
      </c>
      <c r="J283" s="116"/>
      <c r="K283" s="116"/>
      <c r="L283" s="116"/>
      <c r="M283" s="116"/>
      <c r="N283" s="116"/>
      <c r="O283" s="116"/>
      <c r="P283" s="116"/>
      <c r="Q283" s="95">
        <f t="shared" si="303"/>
        <v>0</v>
      </c>
      <c r="R283" s="116"/>
      <c r="S283" s="116"/>
      <c r="T283" s="116"/>
      <c r="U283" s="116"/>
      <c r="V283" s="116"/>
      <c r="W283" s="116"/>
      <c r="X283" s="116"/>
      <c r="Y283" s="95">
        <f t="shared" si="304"/>
        <v>0</v>
      </c>
      <c r="Z283" s="116"/>
      <c r="AA283" s="116"/>
      <c r="AB283" s="116"/>
      <c r="AC283" s="116"/>
      <c r="AD283" s="116"/>
      <c r="AE283" s="116"/>
      <c r="AF283" s="116"/>
      <c r="AG283" s="95">
        <f t="shared" si="305"/>
        <v>0</v>
      </c>
      <c r="AH283" s="116"/>
      <c r="AI283" s="116"/>
      <c r="AJ283" s="116"/>
      <c r="AK283" s="116"/>
      <c r="AL283" s="116"/>
      <c r="AM283" s="116"/>
      <c r="AN283" s="116"/>
      <c r="AO283" s="95">
        <f t="shared" si="306"/>
        <v>0</v>
      </c>
      <c r="AP283" s="57"/>
      <c r="AQ283" s="44"/>
      <c r="AR283" s="95">
        <f t="shared" si="307"/>
        <v>0</v>
      </c>
      <c r="AS283" s="131">
        <f t="shared" si="308"/>
        <v>0</v>
      </c>
    </row>
    <row r="284" ht="15.75" customHeight="1">
      <c r="A284" s="34" t="s">
        <v>200</v>
      </c>
      <c r="B284" s="116"/>
      <c r="C284" s="116"/>
      <c r="D284" s="116"/>
      <c r="E284" s="116"/>
      <c r="F284" s="116"/>
      <c r="G284" s="116"/>
      <c r="H284" s="116"/>
      <c r="I284" s="95">
        <f t="shared" si="302"/>
        <v>0</v>
      </c>
      <c r="J284" s="116"/>
      <c r="K284" s="116"/>
      <c r="L284" s="116"/>
      <c r="M284" s="116"/>
      <c r="N284" s="116"/>
      <c r="O284" s="116"/>
      <c r="P284" s="116"/>
      <c r="Q284" s="95">
        <f t="shared" si="303"/>
        <v>0</v>
      </c>
      <c r="R284" s="116"/>
      <c r="S284" s="116"/>
      <c r="T284" s="116"/>
      <c r="U284" s="116"/>
      <c r="V284" s="116"/>
      <c r="W284" s="116"/>
      <c r="X284" s="116"/>
      <c r="Y284" s="95">
        <f t="shared" si="304"/>
        <v>0</v>
      </c>
      <c r="Z284" s="116"/>
      <c r="AA284" s="116"/>
      <c r="AB284" s="116"/>
      <c r="AC284" s="116"/>
      <c r="AD284" s="116"/>
      <c r="AE284" s="116"/>
      <c r="AF284" s="116"/>
      <c r="AG284" s="95">
        <f t="shared" si="305"/>
        <v>0</v>
      </c>
      <c r="AH284" s="116"/>
      <c r="AI284" s="116"/>
      <c r="AJ284" s="116"/>
      <c r="AK284" s="116"/>
      <c r="AL284" s="116"/>
      <c r="AM284" s="116"/>
      <c r="AN284" s="116"/>
      <c r="AO284" s="95">
        <f t="shared" si="306"/>
        <v>0</v>
      </c>
      <c r="AP284" s="57"/>
      <c r="AQ284" s="44"/>
      <c r="AR284" s="95">
        <f t="shared" si="307"/>
        <v>0</v>
      </c>
      <c r="AS284" s="131">
        <f t="shared" si="308"/>
        <v>0</v>
      </c>
    </row>
    <row r="285" ht="15.75" customHeight="1">
      <c r="A285" s="34" t="s">
        <v>201</v>
      </c>
      <c r="B285" s="116"/>
      <c r="C285" s="116"/>
      <c r="D285" s="116"/>
      <c r="E285" s="116"/>
      <c r="F285" s="116"/>
      <c r="G285" s="116"/>
      <c r="H285" s="116"/>
      <c r="I285" s="95">
        <f t="shared" si="302"/>
        <v>0</v>
      </c>
      <c r="J285" s="116"/>
      <c r="K285" s="116"/>
      <c r="L285" s="116"/>
      <c r="M285" s="116"/>
      <c r="N285" s="116"/>
      <c r="O285" s="116"/>
      <c r="P285" s="116"/>
      <c r="Q285" s="95">
        <f t="shared" si="303"/>
        <v>0</v>
      </c>
      <c r="R285" s="116"/>
      <c r="S285" s="116"/>
      <c r="T285" s="116"/>
      <c r="U285" s="116"/>
      <c r="V285" s="116"/>
      <c r="W285" s="116"/>
      <c r="X285" s="116"/>
      <c r="Y285" s="95">
        <f t="shared" si="304"/>
        <v>0</v>
      </c>
      <c r="Z285" s="116"/>
      <c r="AA285" s="116"/>
      <c r="AB285" s="116"/>
      <c r="AC285" s="116"/>
      <c r="AD285" s="116"/>
      <c r="AE285" s="116"/>
      <c r="AF285" s="116"/>
      <c r="AG285" s="95">
        <f t="shared" si="305"/>
        <v>0</v>
      </c>
      <c r="AH285" s="116"/>
      <c r="AI285" s="116"/>
      <c r="AJ285" s="116"/>
      <c r="AK285" s="116"/>
      <c r="AL285" s="116"/>
      <c r="AM285" s="116"/>
      <c r="AN285" s="116"/>
      <c r="AO285" s="95">
        <f t="shared" si="306"/>
        <v>0</v>
      </c>
      <c r="AP285" s="57"/>
      <c r="AQ285" s="44"/>
      <c r="AR285" s="95">
        <f t="shared" si="307"/>
        <v>0</v>
      </c>
      <c r="AS285" s="131">
        <f t="shared" si="308"/>
        <v>0</v>
      </c>
    </row>
    <row r="286" ht="15.75" customHeight="1">
      <c r="A286" s="34" t="s">
        <v>202</v>
      </c>
      <c r="B286" s="116"/>
      <c r="C286" s="116"/>
      <c r="D286" s="116"/>
      <c r="E286" s="116"/>
      <c r="F286" s="116"/>
      <c r="G286" s="116"/>
      <c r="H286" s="116"/>
      <c r="I286" s="95">
        <f t="shared" si="302"/>
        <v>0</v>
      </c>
      <c r="J286" s="116"/>
      <c r="K286" s="116"/>
      <c r="L286" s="116"/>
      <c r="M286" s="116"/>
      <c r="N286" s="116"/>
      <c r="O286" s="116"/>
      <c r="P286" s="116"/>
      <c r="Q286" s="95">
        <f t="shared" si="303"/>
        <v>0</v>
      </c>
      <c r="R286" s="116"/>
      <c r="S286" s="116"/>
      <c r="T286" s="116"/>
      <c r="U286" s="116"/>
      <c r="V286" s="116"/>
      <c r="W286" s="116"/>
      <c r="X286" s="116"/>
      <c r="Y286" s="95">
        <f t="shared" si="304"/>
        <v>0</v>
      </c>
      <c r="Z286" s="116"/>
      <c r="AA286" s="116"/>
      <c r="AB286" s="116"/>
      <c r="AC286" s="116"/>
      <c r="AD286" s="116"/>
      <c r="AE286" s="116"/>
      <c r="AF286" s="116"/>
      <c r="AG286" s="95">
        <f t="shared" si="305"/>
        <v>0</v>
      </c>
      <c r="AH286" s="116"/>
      <c r="AI286" s="116"/>
      <c r="AJ286" s="116"/>
      <c r="AK286" s="116"/>
      <c r="AL286" s="116"/>
      <c r="AM286" s="116"/>
      <c r="AN286" s="116"/>
      <c r="AO286" s="95">
        <f t="shared" si="306"/>
        <v>0</v>
      </c>
      <c r="AP286" s="57"/>
      <c r="AQ286" s="44"/>
      <c r="AR286" s="95">
        <f t="shared" si="307"/>
        <v>0</v>
      </c>
      <c r="AS286" s="131">
        <f t="shared" si="308"/>
        <v>0</v>
      </c>
    </row>
    <row r="287" ht="15.75" customHeight="1">
      <c r="A287" s="34" t="s">
        <v>203</v>
      </c>
      <c r="B287" s="116"/>
      <c r="C287" s="116"/>
      <c r="D287" s="116"/>
      <c r="E287" s="116"/>
      <c r="F287" s="116"/>
      <c r="G287" s="116"/>
      <c r="H287" s="116"/>
      <c r="I287" s="95">
        <f t="shared" si="302"/>
        <v>0</v>
      </c>
      <c r="J287" s="116"/>
      <c r="K287" s="116"/>
      <c r="L287" s="116"/>
      <c r="M287" s="116"/>
      <c r="N287" s="116"/>
      <c r="O287" s="116"/>
      <c r="P287" s="116"/>
      <c r="Q287" s="95">
        <f t="shared" si="303"/>
        <v>0</v>
      </c>
      <c r="R287" s="116"/>
      <c r="S287" s="116"/>
      <c r="T287" s="116"/>
      <c r="U287" s="116"/>
      <c r="V287" s="116"/>
      <c r="W287" s="116"/>
      <c r="X287" s="116"/>
      <c r="Y287" s="95">
        <f t="shared" si="304"/>
        <v>0</v>
      </c>
      <c r="Z287" s="116"/>
      <c r="AA287" s="116"/>
      <c r="AB287" s="116"/>
      <c r="AC287" s="116"/>
      <c r="AD287" s="116"/>
      <c r="AE287" s="116"/>
      <c r="AF287" s="116"/>
      <c r="AG287" s="95">
        <f t="shared" si="305"/>
        <v>0</v>
      </c>
      <c r="AH287" s="116"/>
      <c r="AI287" s="116"/>
      <c r="AJ287" s="116"/>
      <c r="AK287" s="116"/>
      <c r="AL287" s="116"/>
      <c r="AM287" s="116"/>
      <c r="AN287" s="116"/>
      <c r="AO287" s="95">
        <f t="shared" si="306"/>
        <v>0</v>
      </c>
      <c r="AP287" s="57"/>
      <c r="AQ287" s="44"/>
      <c r="AR287" s="95">
        <f t="shared" si="307"/>
        <v>0</v>
      </c>
      <c r="AS287" s="131">
        <f t="shared" si="308"/>
        <v>0</v>
      </c>
    </row>
    <row r="288" ht="15.75" customHeight="1">
      <c r="A288" s="34" t="s">
        <v>204</v>
      </c>
      <c r="B288" s="116"/>
      <c r="C288" s="116"/>
      <c r="D288" s="116"/>
      <c r="E288" s="116"/>
      <c r="F288" s="116"/>
      <c r="G288" s="116"/>
      <c r="H288" s="116"/>
      <c r="I288" s="95">
        <f t="shared" si="302"/>
        <v>0</v>
      </c>
      <c r="J288" s="116"/>
      <c r="K288" s="116"/>
      <c r="L288" s="116"/>
      <c r="M288" s="116"/>
      <c r="N288" s="116"/>
      <c r="O288" s="116"/>
      <c r="P288" s="116"/>
      <c r="Q288" s="95">
        <f t="shared" si="303"/>
        <v>0</v>
      </c>
      <c r="R288" s="116"/>
      <c r="S288" s="116"/>
      <c r="T288" s="116"/>
      <c r="U288" s="116"/>
      <c r="V288" s="116"/>
      <c r="W288" s="116"/>
      <c r="X288" s="116"/>
      <c r="Y288" s="95">
        <f t="shared" si="304"/>
        <v>0</v>
      </c>
      <c r="Z288" s="116"/>
      <c r="AA288" s="116"/>
      <c r="AB288" s="116"/>
      <c r="AC288" s="116"/>
      <c r="AD288" s="116"/>
      <c r="AE288" s="116"/>
      <c r="AF288" s="116"/>
      <c r="AG288" s="95">
        <f t="shared" si="305"/>
        <v>0</v>
      </c>
      <c r="AH288" s="116"/>
      <c r="AI288" s="116"/>
      <c r="AJ288" s="116"/>
      <c r="AK288" s="116"/>
      <c r="AL288" s="116"/>
      <c r="AM288" s="116"/>
      <c r="AN288" s="116"/>
      <c r="AO288" s="95">
        <f t="shared" si="306"/>
        <v>0</v>
      </c>
      <c r="AP288" s="57"/>
      <c r="AQ288" s="44"/>
      <c r="AR288" s="95">
        <f t="shared" si="307"/>
        <v>0</v>
      </c>
      <c r="AS288" s="131">
        <f t="shared" si="308"/>
        <v>0</v>
      </c>
    </row>
    <row r="289" ht="15.75" customHeight="1">
      <c r="A289" s="34" t="s">
        <v>205</v>
      </c>
      <c r="B289" s="116"/>
      <c r="C289" s="116"/>
      <c r="D289" s="116"/>
      <c r="E289" s="116"/>
      <c r="F289" s="116"/>
      <c r="G289" s="116"/>
      <c r="H289" s="116"/>
      <c r="I289" s="95">
        <f t="shared" si="302"/>
        <v>0</v>
      </c>
      <c r="J289" s="116"/>
      <c r="K289" s="116"/>
      <c r="L289" s="116"/>
      <c r="M289" s="116"/>
      <c r="N289" s="116"/>
      <c r="O289" s="116"/>
      <c r="P289" s="116"/>
      <c r="Q289" s="95">
        <f t="shared" si="303"/>
        <v>0</v>
      </c>
      <c r="R289" s="116"/>
      <c r="S289" s="116"/>
      <c r="T289" s="116"/>
      <c r="U289" s="116"/>
      <c r="V289" s="116"/>
      <c r="W289" s="116"/>
      <c r="X289" s="116"/>
      <c r="Y289" s="95">
        <f t="shared" si="304"/>
        <v>0</v>
      </c>
      <c r="Z289" s="116"/>
      <c r="AA289" s="116"/>
      <c r="AB289" s="116"/>
      <c r="AC289" s="116"/>
      <c r="AD289" s="116"/>
      <c r="AE289" s="116"/>
      <c r="AF289" s="116"/>
      <c r="AG289" s="95">
        <f t="shared" si="305"/>
        <v>0</v>
      </c>
      <c r="AH289" s="116"/>
      <c r="AI289" s="116"/>
      <c r="AJ289" s="116"/>
      <c r="AK289" s="116"/>
      <c r="AL289" s="116"/>
      <c r="AM289" s="116"/>
      <c r="AN289" s="116"/>
      <c r="AO289" s="95">
        <f t="shared" si="306"/>
        <v>0</v>
      </c>
      <c r="AP289" s="57"/>
      <c r="AQ289" s="44"/>
      <c r="AR289" s="95">
        <f t="shared" si="307"/>
        <v>0</v>
      </c>
      <c r="AS289" s="131">
        <f t="shared" si="308"/>
        <v>0</v>
      </c>
    </row>
    <row r="290" ht="15.75" customHeight="1">
      <c r="A290" s="34" t="s">
        <v>206</v>
      </c>
      <c r="B290" s="116"/>
      <c r="C290" s="116"/>
      <c r="D290" s="116"/>
      <c r="E290" s="116"/>
      <c r="F290" s="116"/>
      <c r="G290" s="116"/>
      <c r="H290" s="116"/>
      <c r="I290" s="95">
        <f t="shared" si="302"/>
        <v>0</v>
      </c>
      <c r="J290" s="116"/>
      <c r="K290" s="116"/>
      <c r="L290" s="116"/>
      <c r="M290" s="116"/>
      <c r="N290" s="116"/>
      <c r="O290" s="116"/>
      <c r="P290" s="116"/>
      <c r="Q290" s="95">
        <f t="shared" si="303"/>
        <v>0</v>
      </c>
      <c r="R290" s="116"/>
      <c r="S290" s="116"/>
      <c r="T290" s="116"/>
      <c r="U290" s="116"/>
      <c r="V290" s="116"/>
      <c r="W290" s="116"/>
      <c r="X290" s="116"/>
      <c r="Y290" s="95">
        <f t="shared" si="304"/>
        <v>0</v>
      </c>
      <c r="Z290" s="116"/>
      <c r="AA290" s="116"/>
      <c r="AB290" s="116"/>
      <c r="AC290" s="116"/>
      <c r="AD290" s="116"/>
      <c r="AE290" s="116"/>
      <c r="AF290" s="116"/>
      <c r="AG290" s="95">
        <f t="shared" si="305"/>
        <v>0</v>
      </c>
      <c r="AH290" s="116"/>
      <c r="AI290" s="116"/>
      <c r="AJ290" s="116"/>
      <c r="AK290" s="116"/>
      <c r="AL290" s="116"/>
      <c r="AM290" s="116"/>
      <c r="AN290" s="116"/>
      <c r="AO290" s="95">
        <f t="shared" si="306"/>
        <v>0</v>
      </c>
      <c r="AP290" s="57"/>
      <c r="AQ290" s="44"/>
      <c r="AR290" s="95">
        <f t="shared" si="307"/>
        <v>0</v>
      </c>
      <c r="AS290" s="131">
        <f t="shared" si="308"/>
        <v>0</v>
      </c>
    </row>
    <row r="291" ht="15.75" customHeight="1">
      <c r="A291" s="34" t="s">
        <v>207</v>
      </c>
      <c r="B291" s="116"/>
      <c r="C291" s="116"/>
      <c r="D291" s="116"/>
      <c r="E291" s="116"/>
      <c r="F291" s="116"/>
      <c r="G291" s="116"/>
      <c r="H291" s="116"/>
      <c r="I291" s="95">
        <f t="shared" si="302"/>
        <v>0</v>
      </c>
      <c r="J291" s="116"/>
      <c r="K291" s="116"/>
      <c r="L291" s="116"/>
      <c r="M291" s="116"/>
      <c r="N291" s="116"/>
      <c r="O291" s="116"/>
      <c r="P291" s="116"/>
      <c r="Q291" s="95">
        <f t="shared" si="303"/>
        <v>0</v>
      </c>
      <c r="R291" s="116"/>
      <c r="S291" s="116"/>
      <c r="T291" s="116"/>
      <c r="U291" s="116"/>
      <c r="V291" s="116"/>
      <c r="W291" s="116"/>
      <c r="X291" s="116"/>
      <c r="Y291" s="95">
        <f t="shared" si="304"/>
        <v>0</v>
      </c>
      <c r="Z291" s="116"/>
      <c r="AA291" s="116"/>
      <c r="AB291" s="116"/>
      <c r="AC291" s="116"/>
      <c r="AD291" s="116"/>
      <c r="AE291" s="116"/>
      <c r="AF291" s="116"/>
      <c r="AG291" s="95">
        <f t="shared" si="305"/>
        <v>0</v>
      </c>
      <c r="AH291" s="116"/>
      <c r="AI291" s="116"/>
      <c r="AJ291" s="116"/>
      <c r="AK291" s="116"/>
      <c r="AL291" s="116"/>
      <c r="AM291" s="116"/>
      <c r="AN291" s="116"/>
      <c r="AO291" s="95">
        <f t="shared" si="306"/>
        <v>0</v>
      </c>
      <c r="AP291" s="57"/>
      <c r="AQ291" s="44"/>
      <c r="AR291" s="95">
        <f t="shared" si="307"/>
        <v>0</v>
      </c>
      <c r="AS291" s="131">
        <f t="shared" si="308"/>
        <v>0</v>
      </c>
    </row>
    <row r="292" ht="15.75" customHeight="1">
      <c r="A292" s="34" t="s">
        <v>208</v>
      </c>
      <c r="B292" s="116"/>
      <c r="C292" s="116"/>
      <c r="D292" s="116"/>
      <c r="E292" s="116"/>
      <c r="F292" s="116"/>
      <c r="G292" s="116"/>
      <c r="H292" s="116"/>
      <c r="I292" s="95">
        <f t="shared" si="302"/>
        <v>0</v>
      </c>
      <c r="J292" s="116"/>
      <c r="K292" s="116"/>
      <c r="L292" s="116"/>
      <c r="M292" s="116"/>
      <c r="N292" s="116"/>
      <c r="O292" s="116"/>
      <c r="P292" s="116"/>
      <c r="Q292" s="95">
        <f t="shared" si="303"/>
        <v>0</v>
      </c>
      <c r="R292" s="116"/>
      <c r="S292" s="116"/>
      <c r="T292" s="116"/>
      <c r="U292" s="116"/>
      <c r="V292" s="116"/>
      <c r="W292" s="116"/>
      <c r="X292" s="116"/>
      <c r="Y292" s="95">
        <f t="shared" si="304"/>
        <v>0</v>
      </c>
      <c r="Z292" s="116"/>
      <c r="AA292" s="116"/>
      <c r="AB292" s="116"/>
      <c r="AC292" s="116"/>
      <c r="AD292" s="116"/>
      <c r="AE292" s="116"/>
      <c r="AF292" s="116"/>
      <c r="AG292" s="95">
        <f t="shared" si="305"/>
        <v>0</v>
      </c>
      <c r="AH292" s="116"/>
      <c r="AI292" s="116"/>
      <c r="AJ292" s="116"/>
      <c r="AK292" s="116"/>
      <c r="AL292" s="116"/>
      <c r="AM292" s="116"/>
      <c r="AN292" s="116"/>
      <c r="AO292" s="95">
        <f t="shared" si="306"/>
        <v>0</v>
      </c>
      <c r="AP292" s="57"/>
      <c r="AQ292" s="44"/>
      <c r="AR292" s="95">
        <f t="shared" si="307"/>
        <v>0</v>
      </c>
      <c r="AS292" s="131">
        <f t="shared" si="308"/>
        <v>0</v>
      </c>
    </row>
    <row r="293" ht="15.75" customHeight="1">
      <c r="A293" s="34" t="s">
        <v>209</v>
      </c>
      <c r="B293" s="116"/>
      <c r="C293" s="116"/>
      <c r="D293" s="116"/>
      <c r="E293" s="116"/>
      <c r="F293" s="116"/>
      <c r="G293" s="116"/>
      <c r="H293" s="116"/>
      <c r="I293" s="95">
        <f t="shared" si="302"/>
        <v>0</v>
      </c>
      <c r="J293" s="116"/>
      <c r="K293" s="116"/>
      <c r="L293" s="116"/>
      <c r="M293" s="116"/>
      <c r="N293" s="116"/>
      <c r="O293" s="116"/>
      <c r="P293" s="116"/>
      <c r="Q293" s="95">
        <f t="shared" si="303"/>
        <v>0</v>
      </c>
      <c r="R293" s="116"/>
      <c r="S293" s="116"/>
      <c r="T293" s="116"/>
      <c r="U293" s="116"/>
      <c r="V293" s="116"/>
      <c r="W293" s="116"/>
      <c r="X293" s="116"/>
      <c r="Y293" s="95">
        <f t="shared" si="304"/>
        <v>0</v>
      </c>
      <c r="Z293" s="116"/>
      <c r="AA293" s="116"/>
      <c r="AB293" s="116"/>
      <c r="AC293" s="116"/>
      <c r="AD293" s="116"/>
      <c r="AE293" s="116"/>
      <c r="AF293" s="116"/>
      <c r="AG293" s="95">
        <f t="shared" si="305"/>
        <v>0</v>
      </c>
      <c r="AH293" s="116"/>
      <c r="AI293" s="116"/>
      <c r="AJ293" s="116"/>
      <c r="AK293" s="116"/>
      <c r="AL293" s="116"/>
      <c r="AM293" s="116"/>
      <c r="AN293" s="116"/>
      <c r="AO293" s="95">
        <f t="shared" si="306"/>
        <v>0</v>
      </c>
      <c r="AP293" s="57"/>
      <c r="AQ293" s="44"/>
      <c r="AR293" s="95">
        <f t="shared" si="307"/>
        <v>0</v>
      </c>
      <c r="AS293" s="131">
        <f t="shared" si="308"/>
        <v>0</v>
      </c>
    </row>
    <row r="294" ht="15.75" customHeight="1">
      <c r="A294" s="34" t="s">
        <v>210</v>
      </c>
      <c r="B294" s="116"/>
      <c r="C294" s="116"/>
      <c r="D294" s="116"/>
      <c r="E294" s="116"/>
      <c r="F294" s="116"/>
      <c r="G294" s="116"/>
      <c r="H294" s="116"/>
      <c r="I294" s="95">
        <f t="shared" si="302"/>
        <v>0</v>
      </c>
      <c r="J294" s="116"/>
      <c r="K294" s="116"/>
      <c r="L294" s="116"/>
      <c r="M294" s="116"/>
      <c r="N294" s="116"/>
      <c r="O294" s="116"/>
      <c r="P294" s="116"/>
      <c r="Q294" s="95">
        <f t="shared" si="303"/>
        <v>0</v>
      </c>
      <c r="R294" s="116"/>
      <c r="S294" s="116"/>
      <c r="T294" s="116"/>
      <c r="U294" s="116"/>
      <c r="V294" s="116"/>
      <c r="W294" s="116"/>
      <c r="X294" s="116"/>
      <c r="Y294" s="95">
        <f t="shared" si="304"/>
        <v>0</v>
      </c>
      <c r="Z294" s="116"/>
      <c r="AA294" s="116"/>
      <c r="AB294" s="116"/>
      <c r="AC294" s="116"/>
      <c r="AD294" s="116"/>
      <c r="AE294" s="116"/>
      <c r="AF294" s="116"/>
      <c r="AG294" s="95">
        <f t="shared" si="305"/>
        <v>0</v>
      </c>
      <c r="AH294" s="116"/>
      <c r="AI294" s="116"/>
      <c r="AJ294" s="116"/>
      <c r="AK294" s="116"/>
      <c r="AL294" s="116"/>
      <c r="AM294" s="116"/>
      <c r="AN294" s="116"/>
      <c r="AO294" s="95">
        <f t="shared" si="306"/>
        <v>0</v>
      </c>
      <c r="AP294" s="57"/>
      <c r="AQ294" s="44"/>
      <c r="AR294" s="95">
        <f t="shared" si="307"/>
        <v>0</v>
      </c>
      <c r="AS294" s="131">
        <f t="shared" si="308"/>
        <v>0</v>
      </c>
    </row>
    <row r="295" ht="15.75" customHeight="1">
      <c r="A295" s="34" t="s">
        <v>211</v>
      </c>
      <c r="B295" s="116"/>
      <c r="C295" s="116"/>
      <c r="D295" s="116"/>
      <c r="E295" s="116"/>
      <c r="F295" s="116"/>
      <c r="G295" s="116"/>
      <c r="H295" s="116"/>
      <c r="I295" s="95">
        <f t="shared" si="302"/>
        <v>0</v>
      </c>
      <c r="J295" s="116"/>
      <c r="K295" s="116"/>
      <c r="L295" s="116"/>
      <c r="M295" s="116"/>
      <c r="N295" s="116"/>
      <c r="O295" s="116"/>
      <c r="P295" s="116"/>
      <c r="Q295" s="95">
        <f t="shared" si="303"/>
        <v>0</v>
      </c>
      <c r="R295" s="116"/>
      <c r="S295" s="116"/>
      <c r="T295" s="116"/>
      <c r="U295" s="116"/>
      <c r="V295" s="116"/>
      <c r="W295" s="116"/>
      <c r="X295" s="116"/>
      <c r="Y295" s="95">
        <f t="shared" si="304"/>
        <v>0</v>
      </c>
      <c r="Z295" s="116"/>
      <c r="AA295" s="116"/>
      <c r="AB295" s="116"/>
      <c r="AC295" s="116"/>
      <c r="AD295" s="116"/>
      <c r="AE295" s="116"/>
      <c r="AF295" s="116"/>
      <c r="AG295" s="95">
        <f t="shared" si="305"/>
        <v>0</v>
      </c>
      <c r="AH295" s="116"/>
      <c r="AI295" s="116"/>
      <c r="AJ295" s="116"/>
      <c r="AK295" s="116"/>
      <c r="AL295" s="116"/>
      <c r="AM295" s="116"/>
      <c r="AN295" s="116"/>
      <c r="AO295" s="95">
        <f t="shared" si="306"/>
        <v>0</v>
      </c>
      <c r="AP295" s="57"/>
      <c r="AQ295" s="44"/>
      <c r="AR295" s="95">
        <f t="shared" si="307"/>
        <v>0</v>
      </c>
      <c r="AS295" s="131">
        <f t="shared" si="308"/>
        <v>0</v>
      </c>
    </row>
    <row r="296" ht="15.75" customHeight="1">
      <c r="A296" s="34" t="s">
        <v>212</v>
      </c>
      <c r="B296" s="116"/>
      <c r="C296" s="116"/>
      <c r="D296" s="116"/>
      <c r="E296" s="116"/>
      <c r="F296" s="116"/>
      <c r="G296" s="116"/>
      <c r="H296" s="116"/>
      <c r="I296" s="95">
        <f t="shared" si="302"/>
        <v>0</v>
      </c>
      <c r="J296" s="116"/>
      <c r="K296" s="116"/>
      <c r="L296" s="116"/>
      <c r="M296" s="116"/>
      <c r="N296" s="116"/>
      <c r="O296" s="116"/>
      <c r="P296" s="116"/>
      <c r="Q296" s="95">
        <f t="shared" si="303"/>
        <v>0</v>
      </c>
      <c r="R296" s="116"/>
      <c r="S296" s="116"/>
      <c r="T296" s="116"/>
      <c r="U296" s="116"/>
      <c r="V296" s="116"/>
      <c r="W296" s="116"/>
      <c r="X296" s="116"/>
      <c r="Y296" s="95">
        <f t="shared" si="304"/>
        <v>0</v>
      </c>
      <c r="Z296" s="116"/>
      <c r="AA296" s="116"/>
      <c r="AB296" s="116"/>
      <c r="AC296" s="116"/>
      <c r="AD296" s="116"/>
      <c r="AE296" s="116"/>
      <c r="AF296" s="116"/>
      <c r="AG296" s="95">
        <f t="shared" si="305"/>
        <v>0</v>
      </c>
      <c r="AH296" s="116"/>
      <c r="AI296" s="116"/>
      <c r="AJ296" s="116"/>
      <c r="AK296" s="116"/>
      <c r="AL296" s="116"/>
      <c r="AM296" s="116"/>
      <c r="AN296" s="116"/>
      <c r="AO296" s="95">
        <f t="shared" si="306"/>
        <v>0</v>
      </c>
      <c r="AP296" s="57"/>
      <c r="AQ296" s="44"/>
      <c r="AR296" s="95">
        <f t="shared" si="307"/>
        <v>0</v>
      </c>
      <c r="AS296" s="131">
        <f t="shared" si="308"/>
        <v>0</v>
      </c>
    </row>
    <row r="297" ht="15.75" customHeight="1">
      <c r="A297" s="34" t="s">
        <v>213</v>
      </c>
      <c r="B297" s="116"/>
      <c r="C297" s="116"/>
      <c r="D297" s="116"/>
      <c r="E297" s="116"/>
      <c r="F297" s="116"/>
      <c r="G297" s="116"/>
      <c r="H297" s="116"/>
      <c r="I297" s="95">
        <f t="shared" si="302"/>
        <v>0</v>
      </c>
      <c r="J297" s="116"/>
      <c r="K297" s="116"/>
      <c r="L297" s="116"/>
      <c r="M297" s="116"/>
      <c r="N297" s="116"/>
      <c r="O297" s="116"/>
      <c r="P297" s="116"/>
      <c r="Q297" s="95">
        <f t="shared" si="303"/>
        <v>0</v>
      </c>
      <c r="R297" s="116"/>
      <c r="S297" s="116"/>
      <c r="T297" s="116"/>
      <c r="U297" s="116"/>
      <c r="V297" s="116"/>
      <c r="W297" s="116"/>
      <c r="X297" s="116"/>
      <c r="Y297" s="95">
        <f t="shared" si="304"/>
        <v>0</v>
      </c>
      <c r="Z297" s="116"/>
      <c r="AA297" s="116"/>
      <c r="AB297" s="116"/>
      <c r="AC297" s="116"/>
      <c r="AD297" s="116"/>
      <c r="AE297" s="116"/>
      <c r="AF297" s="116"/>
      <c r="AG297" s="95">
        <f t="shared" si="305"/>
        <v>0</v>
      </c>
      <c r="AH297" s="116"/>
      <c r="AI297" s="116"/>
      <c r="AJ297" s="116"/>
      <c r="AK297" s="116"/>
      <c r="AL297" s="116"/>
      <c r="AM297" s="116"/>
      <c r="AN297" s="116"/>
      <c r="AO297" s="95">
        <f t="shared" si="306"/>
        <v>0</v>
      </c>
      <c r="AP297" s="57"/>
      <c r="AQ297" s="44"/>
      <c r="AR297" s="95">
        <f t="shared" si="307"/>
        <v>0</v>
      </c>
      <c r="AS297" s="131">
        <f t="shared" si="308"/>
        <v>0</v>
      </c>
    </row>
    <row r="298" ht="15.75" customHeight="1">
      <c r="A298" s="34" t="s">
        <v>214</v>
      </c>
      <c r="B298" s="116"/>
      <c r="C298" s="116"/>
      <c r="D298" s="116"/>
      <c r="E298" s="116"/>
      <c r="F298" s="116"/>
      <c r="G298" s="116"/>
      <c r="H298" s="116"/>
      <c r="I298" s="95">
        <f t="shared" si="302"/>
        <v>0</v>
      </c>
      <c r="J298" s="116"/>
      <c r="K298" s="116"/>
      <c r="L298" s="116"/>
      <c r="M298" s="116"/>
      <c r="N298" s="116"/>
      <c r="O298" s="116"/>
      <c r="P298" s="116"/>
      <c r="Q298" s="95">
        <f t="shared" si="303"/>
        <v>0</v>
      </c>
      <c r="R298" s="116"/>
      <c r="S298" s="116"/>
      <c r="T298" s="116"/>
      <c r="U298" s="116"/>
      <c r="V298" s="116"/>
      <c r="W298" s="116"/>
      <c r="X298" s="116"/>
      <c r="Y298" s="95">
        <f t="shared" si="304"/>
        <v>0</v>
      </c>
      <c r="Z298" s="116"/>
      <c r="AA298" s="116"/>
      <c r="AB298" s="116"/>
      <c r="AC298" s="116"/>
      <c r="AD298" s="116"/>
      <c r="AE298" s="116"/>
      <c r="AF298" s="116"/>
      <c r="AG298" s="95">
        <f t="shared" si="305"/>
        <v>0</v>
      </c>
      <c r="AH298" s="116"/>
      <c r="AI298" s="116"/>
      <c r="AJ298" s="116"/>
      <c r="AK298" s="116"/>
      <c r="AL298" s="116"/>
      <c r="AM298" s="116"/>
      <c r="AN298" s="116"/>
      <c r="AO298" s="95">
        <f t="shared" si="306"/>
        <v>0</v>
      </c>
      <c r="AP298" s="57"/>
      <c r="AQ298" s="44"/>
      <c r="AR298" s="95">
        <f t="shared" si="307"/>
        <v>0</v>
      </c>
      <c r="AS298" s="131">
        <f t="shared" si="308"/>
        <v>0</v>
      </c>
    </row>
    <row r="299" ht="15.75" customHeight="1">
      <c r="A299" s="34" t="s">
        <v>215</v>
      </c>
      <c r="B299" s="116"/>
      <c r="C299" s="116"/>
      <c r="D299" s="116"/>
      <c r="E299" s="116"/>
      <c r="F299" s="116"/>
      <c r="G299" s="116"/>
      <c r="H299" s="116"/>
      <c r="I299" s="95">
        <f t="shared" si="302"/>
        <v>0</v>
      </c>
      <c r="J299" s="116"/>
      <c r="K299" s="116"/>
      <c r="L299" s="116"/>
      <c r="M299" s="116"/>
      <c r="N299" s="116"/>
      <c r="O299" s="116"/>
      <c r="P299" s="116"/>
      <c r="Q299" s="95">
        <f t="shared" si="303"/>
        <v>0</v>
      </c>
      <c r="R299" s="116"/>
      <c r="S299" s="116"/>
      <c r="T299" s="116"/>
      <c r="U299" s="116"/>
      <c r="V299" s="116"/>
      <c r="W299" s="116"/>
      <c r="X299" s="116"/>
      <c r="Y299" s="95">
        <f t="shared" si="304"/>
        <v>0</v>
      </c>
      <c r="Z299" s="116"/>
      <c r="AA299" s="116"/>
      <c r="AB299" s="116"/>
      <c r="AC299" s="116"/>
      <c r="AD299" s="116"/>
      <c r="AE299" s="116"/>
      <c r="AF299" s="116"/>
      <c r="AG299" s="95">
        <f t="shared" si="305"/>
        <v>0</v>
      </c>
      <c r="AH299" s="116"/>
      <c r="AI299" s="116"/>
      <c r="AJ299" s="116"/>
      <c r="AK299" s="116"/>
      <c r="AL299" s="116"/>
      <c r="AM299" s="116"/>
      <c r="AN299" s="116"/>
      <c r="AO299" s="95">
        <f t="shared" si="306"/>
        <v>0</v>
      </c>
      <c r="AP299" s="57"/>
      <c r="AQ299" s="44"/>
      <c r="AR299" s="95">
        <f t="shared" si="307"/>
        <v>0</v>
      </c>
      <c r="AS299" s="131">
        <f t="shared" si="308"/>
        <v>0</v>
      </c>
    </row>
    <row r="300" ht="15.75" customHeight="1">
      <c r="A300" s="46" t="s">
        <v>216</v>
      </c>
      <c r="B300" s="116">
        <f>SUM(B280:B299)</f>
        <v>0</v>
      </c>
      <c r="C300" s="116"/>
      <c r="D300" s="116">
        <f t="shared" ref="D300:H300" si="309">SUM(D280:D299)</f>
        <v>0</v>
      </c>
      <c r="E300" s="116">
        <f t="shared" si="309"/>
        <v>0</v>
      </c>
      <c r="F300" s="116">
        <f t="shared" si="309"/>
        <v>0</v>
      </c>
      <c r="G300" s="116">
        <f t="shared" si="309"/>
        <v>0</v>
      </c>
      <c r="H300" s="116">
        <f t="shared" si="309"/>
        <v>0</v>
      </c>
      <c r="I300" s="127"/>
      <c r="J300" s="116">
        <f t="shared" ref="J300:P300" si="310">SUM(J280:J299)</f>
        <v>0</v>
      </c>
      <c r="K300" s="116">
        <f t="shared" si="310"/>
        <v>0</v>
      </c>
      <c r="L300" s="116">
        <f t="shared" si="310"/>
        <v>0</v>
      </c>
      <c r="M300" s="116">
        <f t="shared" si="310"/>
        <v>0</v>
      </c>
      <c r="N300" s="116">
        <f t="shared" si="310"/>
        <v>0</v>
      </c>
      <c r="O300" s="116">
        <f t="shared" si="310"/>
        <v>0</v>
      </c>
      <c r="P300" s="116">
        <f t="shared" si="310"/>
        <v>0</v>
      </c>
      <c r="Q300" s="127"/>
      <c r="R300" s="116">
        <f t="shared" ref="R300:X300" si="311">SUM(R280:R299)</f>
        <v>0</v>
      </c>
      <c r="S300" s="116">
        <f t="shared" si="311"/>
        <v>0</v>
      </c>
      <c r="T300" s="116">
        <f t="shared" si="311"/>
        <v>0</v>
      </c>
      <c r="U300" s="116">
        <f t="shared" si="311"/>
        <v>0</v>
      </c>
      <c r="V300" s="116">
        <f t="shared" si="311"/>
        <v>0</v>
      </c>
      <c r="W300" s="116">
        <f t="shared" si="311"/>
        <v>0</v>
      </c>
      <c r="X300" s="116">
        <f t="shared" si="311"/>
        <v>0</v>
      </c>
      <c r="Y300" s="127"/>
      <c r="Z300" s="116">
        <f t="shared" ref="Z300:AF300" si="312">SUM(Z280:Z299)</f>
        <v>0</v>
      </c>
      <c r="AA300" s="116">
        <f t="shared" si="312"/>
        <v>0</v>
      </c>
      <c r="AB300" s="116">
        <f t="shared" si="312"/>
        <v>0</v>
      </c>
      <c r="AC300" s="116">
        <f t="shared" si="312"/>
        <v>0</v>
      </c>
      <c r="AD300" s="116">
        <f t="shared" si="312"/>
        <v>0</v>
      </c>
      <c r="AE300" s="116">
        <f t="shared" si="312"/>
        <v>0</v>
      </c>
      <c r="AF300" s="116">
        <f t="shared" si="312"/>
        <v>0</v>
      </c>
      <c r="AG300" s="127"/>
      <c r="AH300" s="116">
        <f t="shared" ref="AH300:AN300" si="313">SUM(AH280:AH299)</f>
        <v>0</v>
      </c>
      <c r="AI300" s="116">
        <f t="shared" si="313"/>
        <v>0</v>
      </c>
      <c r="AJ300" s="116">
        <f t="shared" si="313"/>
        <v>0</v>
      </c>
      <c r="AK300" s="116">
        <f t="shared" si="313"/>
        <v>0</v>
      </c>
      <c r="AL300" s="116">
        <f t="shared" si="313"/>
        <v>0</v>
      </c>
      <c r="AM300" s="116">
        <f t="shared" si="313"/>
        <v>0</v>
      </c>
      <c r="AN300" s="116">
        <f t="shared" si="313"/>
        <v>0</v>
      </c>
      <c r="AO300" s="127"/>
      <c r="AP300" s="116">
        <f>SUM(AP269:AP277)</f>
        <v>0</v>
      </c>
      <c r="AQ300" s="125"/>
      <c r="AR300" s="127"/>
      <c r="AS300" s="126">
        <f>SUM(AS280:AS299)</f>
        <v>0</v>
      </c>
    </row>
    <row r="301" ht="15.75" customHeight="1">
      <c r="A301" s="73" t="s">
        <v>217</v>
      </c>
      <c r="B301" s="57"/>
      <c r="C301" s="57"/>
      <c r="D301" s="57"/>
      <c r="E301" s="57"/>
      <c r="F301" s="57"/>
      <c r="G301" s="57"/>
      <c r="H301" s="57"/>
      <c r="I301" s="124"/>
      <c r="J301" s="116"/>
      <c r="K301" s="57"/>
      <c r="L301" s="57"/>
      <c r="M301" s="57"/>
      <c r="N301" s="57"/>
      <c r="O301" s="57"/>
      <c r="P301" s="57"/>
      <c r="Q301" s="124"/>
      <c r="R301" s="116"/>
      <c r="S301" s="57"/>
      <c r="T301" s="57"/>
      <c r="U301" s="57"/>
      <c r="V301" s="57"/>
      <c r="W301" s="57"/>
      <c r="X301" s="57"/>
      <c r="Y301" s="124"/>
      <c r="Z301" s="116"/>
      <c r="AA301" s="57"/>
      <c r="AB301" s="57"/>
      <c r="AC301" s="57"/>
      <c r="AD301" s="57"/>
      <c r="AE301" s="57"/>
      <c r="AF301" s="57"/>
      <c r="AG301" s="124"/>
      <c r="AH301" s="116"/>
      <c r="AI301" s="57"/>
      <c r="AJ301" s="57"/>
      <c r="AK301" s="57"/>
      <c r="AL301" s="57"/>
      <c r="AM301" s="57"/>
      <c r="AN301" s="57"/>
      <c r="AO301" s="124"/>
      <c r="AP301" s="57"/>
      <c r="AQ301" s="57"/>
      <c r="AR301" s="124"/>
      <c r="AS301" s="57"/>
    </row>
    <row r="302" ht="15.75" customHeight="1">
      <c r="A302" s="34" t="s">
        <v>218</v>
      </c>
      <c r="B302" s="116"/>
      <c r="C302" s="116"/>
      <c r="D302" s="116"/>
      <c r="E302" s="116"/>
      <c r="F302" s="116"/>
      <c r="G302" s="36"/>
      <c r="H302" s="116"/>
      <c r="I302" s="95">
        <f t="shared" ref="I302:I318" si="314">SUM(B302:H302)</f>
        <v>0</v>
      </c>
      <c r="J302" s="116"/>
      <c r="K302" s="116"/>
      <c r="L302" s="116"/>
      <c r="M302" s="116"/>
      <c r="N302" s="116"/>
      <c r="O302" s="36"/>
      <c r="P302" s="116"/>
      <c r="Q302" s="95">
        <f t="shared" ref="Q302:Q318" si="315">SUM(J302:P302)</f>
        <v>0</v>
      </c>
      <c r="R302" s="116"/>
      <c r="S302" s="116"/>
      <c r="T302" s="116"/>
      <c r="U302" s="116"/>
      <c r="V302" s="116"/>
      <c r="W302" s="36"/>
      <c r="X302" s="116"/>
      <c r="Y302" s="95">
        <f t="shared" ref="Y302:Y318" si="316">SUM(R302:X302)</f>
        <v>0</v>
      </c>
      <c r="Z302" s="116"/>
      <c r="AA302" s="116"/>
      <c r="AB302" s="116"/>
      <c r="AC302" s="116"/>
      <c r="AD302" s="116"/>
      <c r="AE302" s="36"/>
      <c r="AF302" s="116"/>
      <c r="AG302" s="95">
        <f t="shared" ref="AG302:AG318" si="317">SUM(Z302:AF302)</f>
        <v>0</v>
      </c>
      <c r="AH302" s="116"/>
      <c r="AI302" s="116"/>
      <c r="AJ302" s="116"/>
      <c r="AK302" s="116"/>
      <c r="AL302" s="116"/>
      <c r="AM302" s="36"/>
      <c r="AN302" s="116"/>
      <c r="AO302" s="95">
        <f t="shared" ref="AO302:AO318" si="318">SUM(AH302:AN302)</f>
        <v>0</v>
      </c>
      <c r="AP302" s="57"/>
      <c r="AQ302" s="44"/>
      <c r="AR302" s="95">
        <f t="shared" ref="AR302:AR318" si="319">SUM(AJ302:AP302)</f>
        <v>0</v>
      </c>
      <c r="AS302" s="117">
        <f t="shared" ref="AS302:AS318" si="320">SUM(AR302,AO302,AG302,Y302,Q302,I302)</f>
        <v>0</v>
      </c>
    </row>
    <row r="303" ht="15.75" customHeight="1">
      <c r="A303" s="34" t="s">
        <v>218</v>
      </c>
      <c r="B303" s="116"/>
      <c r="C303" s="116"/>
      <c r="D303" s="116"/>
      <c r="E303" s="116"/>
      <c r="F303" s="116"/>
      <c r="G303" s="36"/>
      <c r="H303" s="116"/>
      <c r="I303" s="95">
        <f t="shared" si="314"/>
        <v>0</v>
      </c>
      <c r="J303" s="116"/>
      <c r="K303" s="116"/>
      <c r="L303" s="116"/>
      <c r="M303" s="116"/>
      <c r="N303" s="116"/>
      <c r="O303" s="36"/>
      <c r="P303" s="116"/>
      <c r="Q303" s="95">
        <f t="shared" si="315"/>
        <v>0</v>
      </c>
      <c r="R303" s="116"/>
      <c r="S303" s="116"/>
      <c r="T303" s="116"/>
      <c r="U303" s="116"/>
      <c r="V303" s="116"/>
      <c r="W303" s="36"/>
      <c r="X303" s="116"/>
      <c r="Y303" s="95">
        <f t="shared" si="316"/>
        <v>0</v>
      </c>
      <c r="Z303" s="116"/>
      <c r="AA303" s="116"/>
      <c r="AB303" s="116"/>
      <c r="AC303" s="116"/>
      <c r="AD303" s="116"/>
      <c r="AE303" s="36"/>
      <c r="AF303" s="116"/>
      <c r="AG303" s="95">
        <f t="shared" si="317"/>
        <v>0</v>
      </c>
      <c r="AH303" s="116"/>
      <c r="AI303" s="116"/>
      <c r="AJ303" s="116"/>
      <c r="AK303" s="116"/>
      <c r="AL303" s="116"/>
      <c r="AM303" s="36"/>
      <c r="AN303" s="116"/>
      <c r="AO303" s="95">
        <f t="shared" si="318"/>
        <v>0</v>
      </c>
      <c r="AP303" s="57"/>
      <c r="AQ303" s="44"/>
      <c r="AR303" s="95">
        <f t="shared" si="319"/>
        <v>0</v>
      </c>
      <c r="AS303" s="117">
        <f t="shared" si="320"/>
        <v>0</v>
      </c>
    </row>
    <row r="304" ht="15.75" customHeight="1">
      <c r="A304" s="34" t="s">
        <v>218</v>
      </c>
      <c r="B304" s="116"/>
      <c r="C304" s="116"/>
      <c r="D304" s="116"/>
      <c r="E304" s="116"/>
      <c r="F304" s="116"/>
      <c r="G304" s="36"/>
      <c r="H304" s="116"/>
      <c r="I304" s="95">
        <f t="shared" si="314"/>
        <v>0</v>
      </c>
      <c r="J304" s="116"/>
      <c r="K304" s="116"/>
      <c r="L304" s="116"/>
      <c r="M304" s="116"/>
      <c r="N304" s="116"/>
      <c r="O304" s="36"/>
      <c r="P304" s="116"/>
      <c r="Q304" s="95">
        <f t="shared" si="315"/>
        <v>0</v>
      </c>
      <c r="R304" s="116"/>
      <c r="S304" s="116"/>
      <c r="T304" s="116"/>
      <c r="U304" s="116"/>
      <c r="V304" s="116"/>
      <c r="W304" s="36"/>
      <c r="X304" s="116"/>
      <c r="Y304" s="95">
        <f t="shared" si="316"/>
        <v>0</v>
      </c>
      <c r="Z304" s="116"/>
      <c r="AA304" s="116"/>
      <c r="AB304" s="116"/>
      <c r="AC304" s="116"/>
      <c r="AD304" s="116"/>
      <c r="AE304" s="36"/>
      <c r="AF304" s="116"/>
      <c r="AG304" s="95">
        <f t="shared" si="317"/>
        <v>0</v>
      </c>
      <c r="AH304" s="116"/>
      <c r="AI304" s="116"/>
      <c r="AJ304" s="116"/>
      <c r="AK304" s="116"/>
      <c r="AL304" s="116"/>
      <c r="AM304" s="36"/>
      <c r="AN304" s="116"/>
      <c r="AO304" s="95">
        <f t="shared" si="318"/>
        <v>0</v>
      </c>
      <c r="AP304" s="57"/>
      <c r="AQ304" s="44"/>
      <c r="AR304" s="95">
        <f t="shared" si="319"/>
        <v>0</v>
      </c>
      <c r="AS304" s="117">
        <f t="shared" si="320"/>
        <v>0</v>
      </c>
    </row>
    <row r="305" ht="15.75" customHeight="1">
      <c r="A305" s="34" t="s">
        <v>218</v>
      </c>
      <c r="B305" s="116"/>
      <c r="C305" s="116"/>
      <c r="D305" s="116"/>
      <c r="E305" s="116"/>
      <c r="F305" s="116"/>
      <c r="G305" s="36"/>
      <c r="H305" s="116"/>
      <c r="I305" s="95">
        <f t="shared" si="314"/>
        <v>0</v>
      </c>
      <c r="J305" s="116"/>
      <c r="K305" s="116"/>
      <c r="L305" s="116"/>
      <c r="M305" s="116"/>
      <c r="N305" s="116"/>
      <c r="O305" s="36"/>
      <c r="P305" s="116"/>
      <c r="Q305" s="95">
        <f t="shared" si="315"/>
        <v>0</v>
      </c>
      <c r="R305" s="116"/>
      <c r="S305" s="116"/>
      <c r="T305" s="116"/>
      <c r="U305" s="116"/>
      <c r="V305" s="116"/>
      <c r="W305" s="36"/>
      <c r="X305" s="116"/>
      <c r="Y305" s="95">
        <f t="shared" si="316"/>
        <v>0</v>
      </c>
      <c r="Z305" s="116"/>
      <c r="AA305" s="116"/>
      <c r="AB305" s="116"/>
      <c r="AC305" s="116"/>
      <c r="AD305" s="116"/>
      <c r="AE305" s="36"/>
      <c r="AF305" s="116"/>
      <c r="AG305" s="95">
        <f t="shared" si="317"/>
        <v>0</v>
      </c>
      <c r="AH305" s="116"/>
      <c r="AI305" s="116"/>
      <c r="AJ305" s="116"/>
      <c r="AK305" s="116"/>
      <c r="AL305" s="116"/>
      <c r="AM305" s="36"/>
      <c r="AN305" s="116"/>
      <c r="AO305" s="95">
        <f t="shared" si="318"/>
        <v>0</v>
      </c>
      <c r="AP305" s="57"/>
      <c r="AQ305" s="44"/>
      <c r="AR305" s="95">
        <f t="shared" si="319"/>
        <v>0</v>
      </c>
      <c r="AS305" s="117">
        <f t="shared" si="320"/>
        <v>0</v>
      </c>
    </row>
    <row r="306" ht="15.75" customHeight="1">
      <c r="A306" s="34" t="s">
        <v>218</v>
      </c>
      <c r="B306" s="116"/>
      <c r="C306" s="116"/>
      <c r="D306" s="116"/>
      <c r="E306" s="116"/>
      <c r="F306" s="116"/>
      <c r="G306" s="36"/>
      <c r="H306" s="116"/>
      <c r="I306" s="95">
        <f t="shared" si="314"/>
        <v>0</v>
      </c>
      <c r="J306" s="116"/>
      <c r="K306" s="116"/>
      <c r="L306" s="116"/>
      <c r="M306" s="116"/>
      <c r="N306" s="116"/>
      <c r="O306" s="36"/>
      <c r="P306" s="116"/>
      <c r="Q306" s="95">
        <f t="shared" si="315"/>
        <v>0</v>
      </c>
      <c r="R306" s="116"/>
      <c r="S306" s="116"/>
      <c r="T306" s="116"/>
      <c r="U306" s="116"/>
      <c r="V306" s="116"/>
      <c r="W306" s="36"/>
      <c r="X306" s="116"/>
      <c r="Y306" s="95">
        <f t="shared" si="316"/>
        <v>0</v>
      </c>
      <c r="Z306" s="116"/>
      <c r="AA306" s="116"/>
      <c r="AB306" s="116"/>
      <c r="AC306" s="116"/>
      <c r="AD306" s="116"/>
      <c r="AE306" s="36"/>
      <c r="AF306" s="116"/>
      <c r="AG306" s="95">
        <f t="shared" si="317"/>
        <v>0</v>
      </c>
      <c r="AH306" s="116"/>
      <c r="AI306" s="116"/>
      <c r="AJ306" s="116"/>
      <c r="AK306" s="116"/>
      <c r="AL306" s="116"/>
      <c r="AM306" s="36"/>
      <c r="AN306" s="116"/>
      <c r="AO306" s="95">
        <f t="shared" si="318"/>
        <v>0</v>
      </c>
      <c r="AP306" s="57"/>
      <c r="AQ306" s="44"/>
      <c r="AR306" s="95">
        <f t="shared" si="319"/>
        <v>0</v>
      </c>
      <c r="AS306" s="117">
        <f t="shared" si="320"/>
        <v>0</v>
      </c>
    </row>
    <row r="307" ht="15.75" customHeight="1">
      <c r="A307" s="34" t="s">
        <v>218</v>
      </c>
      <c r="B307" s="116"/>
      <c r="C307" s="116"/>
      <c r="D307" s="116"/>
      <c r="E307" s="116"/>
      <c r="F307" s="116"/>
      <c r="G307" s="36"/>
      <c r="H307" s="116"/>
      <c r="I307" s="95">
        <f t="shared" si="314"/>
        <v>0</v>
      </c>
      <c r="J307" s="116"/>
      <c r="K307" s="116"/>
      <c r="L307" s="116"/>
      <c r="M307" s="116"/>
      <c r="N307" s="116"/>
      <c r="O307" s="36"/>
      <c r="P307" s="116"/>
      <c r="Q307" s="95">
        <f t="shared" si="315"/>
        <v>0</v>
      </c>
      <c r="R307" s="116"/>
      <c r="S307" s="116"/>
      <c r="T307" s="116"/>
      <c r="U307" s="116"/>
      <c r="V307" s="116"/>
      <c r="W307" s="36"/>
      <c r="X307" s="116"/>
      <c r="Y307" s="95">
        <f t="shared" si="316"/>
        <v>0</v>
      </c>
      <c r="Z307" s="116"/>
      <c r="AA307" s="116"/>
      <c r="AB307" s="116"/>
      <c r="AC307" s="116"/>
      <c r="AD307" s="116"/>
      <c r="AE307" s="36"/>
      <c r="AF307" s="116"/>
      <c r="AG307" s="95">
        <f t="shared" si="317"/>
        <v>0</v>
      </c>
      <c r="AH307" s="116"/>
      <c r="AI307" s="116"/>
      <c r="AJ307" s="116"/>
      <c r="AK307" s="116"/>
      <c r="AL307" s="116"/>
      <c r="AM307" s="36"/>
      <c r="AN307" s="116"/>
      <c r="AO307" s="95">
        <f t="shared" si="318"/>
        <v>0</v>
      </c>
      <c r="AP307" s="57"/>
      <c r="AQ307" s="44"/>
      <c r="AR307" s="95">
        <f t="shared" si="319"/>
        <v>0</v>
      </c>
      <c r="AS307" s="117">
        <f t="shared" si="320"/>
        <v>0</v>
      </c>
    </row>
    <row r="308" ht="15.75" customHeight="1">
      <c r="A308" s="34" t="s">
        <v>218</v>
      </c>
      <c r="B308" s="116"/>
      <c r="C308" s="116"/>
      <c r="D308" s="116"/>
      <c r="E308" s="116"/>
      <c r="F308" s="116"/>
      <c r="G308" s="36"/>
      <c r="H308" s="116"/>
      <c r="I308" s="95">
        <f t="shared" si="314"/>
        <v>0</v>
      </c>
      <c r="J308" s="116"/>
      <c r="K308" s="116"/>
      <c r="L308" s="116"/>
      <c r="M308" s="116"/>
      <c r="N308" s="116"/>
      <c r="O308" s="36"/>
      <c r="P308" s="116"/>
      <c r="Q308" s="95">
        <f t="shared" si="315"/>
        <v>0</v>
      </c>
      <c r="R308" s="116"/>
      <c r="S308" s="116"/>
      <c r="T308" s="116"/>
      <c r="U308" s="116"/>
      <c r="V308" s="116"/>
      <c r="W308" s="36"/>
      <c r="X308" s="116"/>
      <c r="Y308" s="95">
        <f t="shared" si="316"/>
        <v>0</v>
      </c>
      <c r="Z308" s="116"/>
      <c r="AA308" s="116"/>
      <c r="AB308" s="116"/>
      <c r="AC308" s="116"/>
      <c r="AD308" s="116"/>
      <c r="AE308" s="36"/>
      <c r="AF308" s="116"/>
      <c r="AG308" s="95">
        <f t="shared" si="317"/>
        <v>0</v>
      </c>
      <c r="AH308" s="116"/>
      <c r="AI308" s="116"/>
      <c r="AJ308" s="116"/>
      <c r="AK308" s="116"/>
      <c r="AL308" s="116"/>
      <c r="AM308" s="36"/>
      <c r="AN308" s="116"/>
      <c r="AO308" s="95">
        <f t="shared" si="318"/>
        <v>0</v>
      </c>
      <c r="AP308" s="57"/>
      <c r="AQ308" s="44"/>
      <c r="AR308" s="95">
        <f t="shared" si="319"/>
        <v>0</v>
      </c>
      <c r="AS308" s="117">
        <f t="shared" si="320"/>
        <v>0</v>
      </c>
    </row>
    <row r="309" ht="15.75" customHeight="1">
      <c r="A309" s="34" t="s">
        <v>218</v>
      </c>
      <c r="B309" s="116"/>
      <c r="C309" s="116"/>
      <c r="D309" s="116"/>
      <c r="E309" s="116"/>
      <c r="F309" s="116"/>
      <c r="G309" s="36"/>
      <c r="H309" s="116"/>
      <c r="I309" s="95">
        <f t="shared" si="314"/>
        <v>0</v>
      </c>
      <c r="J309" s="116"/>
      <c r="K309" s="116"/>
      <c r="L309" s="116"/>
      <c r="M309" s="116"/>
      <c r="N309" s="116"/>
      <c r="O309" s="36"/>
      <c r="P309" s="116"/>
      <c r="Q309" s="95">
        <f t="shared" si="315"/>
        <v>0</v>
      </c>
      <c r="R309" s="116"/>
      <c r="S309" s="116"/>
      <c r="T309" s="116"/>
      <c r="U309" s="116"/>
      <c r="V309" s="116"/>
      <c r="W309" s="36"/>
      <c r="X309" s="116"/>
      <c r="Y309" s="95">
        <f t="shared" si="316"/>
        <v>0</v>
      </c>
      <c r="Z309" s="116"/>
      <c r="AA309" s="116"/>
      <c r="AB309" s="116"/>
      <c r="AC309" s="116"/>
      <c r="AD309" s="116"/>
      <c r="AE309" s="36"/>
      <c r="AF309" s="116"/>
      <c r="AG309" s="95">
        <f t="shared" si="317"/>
        <v>0</v>
      </c>
      <c r="AH309" s="116"/>
      <c r="AI309" s="116"/>
      <c r="AJ309" s="116"/>
      <c r="AK309" s="116"/>
      <c r="AL309" s="116"/>
      <c r="AM309" s="36"/>
      <c r="AN309" s="116"/>
      <c r="AO309" s="95">
        <f t="shared" si="318"/>
        <v>0</v>
      </c>
      <c r="AP309" s="57"/>
      <c r="AQ309" s="44"/>
      <c r="AR309" s="95">
        <f t="shared" si="319"/>
        <v>0</v>
      </c>
      <c r="AS309" s="117">
        <f t="shared" si="320"/>
        <v>0</v>
      </c>
    </row>
    <row r="310" ht="15.75" customHeight="1">
      <c r="A310" s="34" t="s">
        <v>218</v>
      </c>
      <c r="B310" s="116"/>
      <c r="C310" s="116"/>
      <c r="D310" s="116"/>
      <c r="E310" s="116"/>
      <c r="F310" s="116"/>
      <c r="G310" s="36"/>
      <c r="H310" s="116"/>
      <c r="I310" s="95">
        <f t="shared" si="314"/>
        <v>0</v>
      </c>
      <c r="J310" s="116"/>
      <c r="K310" s="116"/>
      <c r="L310" s="116"/>
      <c r="M310" s="116"/>
      <c r="N310" s="116"/>
      <c r="O310" s="36"/>
      <c r="P310" s="116"/>
      <c r="Q310" s="95">
        <f t="shared" si="315"/>
        <v>0</v>
      </c>
      <c r="R310" s="116"/>
      <c r="S310" s="116"/>
      <c r="T310" s="116"/>
      <c r="U310" s="116"/>
      <c r="V310" s="116"/>
      <c r="W310" s="36"/>
      <c r="X310" s="116"/>
      <c r="Y310" s="95">
        <f t="shared" si="316"/>
        <v>0</v>
      </c>
      <c r="Z310" s="116"/>
      <c r="AA310" s="116"/>
      <c r="AB310" s="116"/>
      <c r="AC310" s="116"/>
      <c r="AD310" s="116"/>
      <c r="AE310" s="36"/>
      <c r="AF310" s="116"/>
      <c r="AG310" s="95">
        <f t="shared" si="317"/>
        <v>0</v>
      </c>
      <c r="AH310" s="116"/>
      <c r="AI310" s="116"/>
      <c r="AJ310" s="116"/>
      <c r="AK310" s="116"/>
      <c r="AL310" s="116"/>
      <c r="AM310" s="36"/>
      <c r="AN310" s="116"/>
      <c r="AO310" s="95">
        <f t="shared" si="318"/>
        <v>0</v>
      </c>
      <c r="AP310" s="57"/>
      <c r="AQ310" s="44"/>
      <c r="AR310" s="95">
        <f t="shared" si="319"/>
        <v>0</v>
      </c>
      <c r="AS310" s="117">
        <f t="shared" si="320"/>
        <v>0</v>
      </c>
    </row>
    <row r="311" ht="15.75" customHeight="1">
      <c r="A311" s="34" t="s">
        <v>218</v>
      </c>
      <c r="B311" s="116"/>
      <c r="C311" s="116"/>
      <c r="D311" s="116"/>
      <c r="E311" s="116"/>
      <c r="F311" s="116"/>
      <c r="G311" s="36"/>
      <c r="H311" s="116"/>
      <c r="I311" s="95">
        <f t="shared" si="314"/>
        <v>0</v>
      </c>
      <c r="J311" s="116"/>
      <c r="K311" s="116"/>
      <c r="L311" s="116"/>
      <c r="M311" s="116"/>
      <c r="N311" s="116"/>
      <c r="O311" s="36"/>
      <c r="P311" s="116"/>
      <c r="Q311" s="95">
        <f t="shared" si="315"/>
        <v>0</v>
      </c>
      <c r="R311" s="116"/>
      <c r="S311" s="116"/>
      <c r="T311" s="116"/>
      <c r="U311" s="116"/>
      <c r="V311" s="116"/>
      <c r="W311" s="36"/>
      <c r="X311" s="116"/>
      <c r="Y311" s="95">
        <f t="shared" si="316"/>
        <v>0</v>
      </c>
      <c r="Z311" s="116"/>
      <c r="AA311" s="116"/>
      <c r="AB311" s="116"/>
      <c r="AC311" s="116"/>
      <c r="AD311" s="116"/>
      <c r="AE311" s="36"/>
      <c r="AF311" s="116"/>
      <c r="AG311" s="95">
        <f t="shared" si="317"/>
        <v>0</v>
      </c>
      <c r="AH311" s="116"/>
      <c r="AI311" s="116"/>
      <c r="AJ311" s="116"/>
      <c r="AK311" s="116"/>
      <c r="AL311" s="116"/>
      <c r="AM311" s="36"/>
      <c r="AN311" s="116"/>
      <c r="AO311" s="95">
        <f t="shared" si="318"/>
        <v>0</v>
      </c>
      <c r="AP311" s="57"/>
      <c r="AQ311" s="44"/>
      <c r="AR311" s="95">
        <f t="shared" si="319"/>
        <v>0</v>
      </c>
      <c r="AS311" s="117">
        <f t="shared" si="320"/>
        <v>0</v>
      </c>
    </row>
    <row r="312" ht="15.75" customHeight="1">
      <c r="A312" s="34" t="s">
        <v>218</v>
      </c>
      <c r="B312" s="116"/>
      <c r="C312" s="116"/>
      <c r="D312" s="116"/>
      <c r="E312" s="116"/>
      <c r="F312" s="116"/>
      <c r="G312" s="36"/>
      <c r="H312" s="116"/>
      <c r="I312" s="95">
        <f t="shared" si="314"/>
        <v>0</v>
      </c>
      <c r="J312" s="116"/>
      <c r="K312" s="116"/>
      <c r="L312" s="116"/>
      <c r="M312" s="116"/>
      <c r="N312" s="116"/>
      <c r="O312" s="36"/>
      <c r="P312" s="116"/>
      <c r="Q312" s="95">
        <f t="shared" si="315"/>
        <v>0</v>
      </c>
      <c r="R312" s="116"/>
      <c r="S312" s="116"/>
      <c r="T312" s="116"/>
      <c r="U312" s="116"/>
      <c r="V312" s="116"/>
      <c r="W312" s="36"/>
      <c r="X312" s="116"/>
      <c r="Y312" s="95">
        <f t="shared" si="316"/>
        <v>0</v>
      </c>
      <c r="Z312" s="116"/>
      <c r="AA312" s="116"/>
      <c r="AB312" s="116"/>
      <c r="AC312" s="116"/>
      <c r="AD312" s="116"/>
      <c r="AE312" s="36"/>
      <c r="AF312" s="116"/>
      <c r="AG312" s="95">
        <f t="shared" si="317"/>
        <v>0</v>
      </c>
      <c r="AH312" s="116"/>
      <c r="AI312" s="116"/>
      <c r="AJ312" s="116"/>
      <c r="AK312" s="116"/>
      <c r="AL312" s="116"/>
      <c r="AM312" s="36"/>
      <c r="AN312" s="116"/>
      <c r="AO312" s="95">
        <f t="shared" si="318"/>
        <v>0</v>
      </c>
      <c r="AP312" s="57"/>
      <c r="AQ312" s="44"/>
      <c r="AR312" s="95">
        <f t="shared" si="319"/>
        <v>0</v>
      </c>
      <c r="AS312" s="117">
        <f t="shared" si="320"/>
        <v>0</v>
      </c>
    </row>
    <row r="313" ht="15.75" customHeight="1">
      <c r="A313" s="34"/>
      <c r="B313" s="116"/>
      <c r="C313" s="116"/>
      <c r="D313" s="116"/>
      <c r="E313" s="116"/>
      <c r="F313" s="116"/>
      <c r="G313" s="36"/>
      <c r="H313" s="116"/>
      <c r="I313" s="95">
        <f t="shared" si="314"/>
        <v>0</v>
      </c>
      <c r="J313" s="116"/>
      <c r="K313" s="116"/>
      <c r="L313" s="116"/>
      <c r="M313" s="116"/>
      <c r="N313" s="116"/>
      <c r="O313" s="36"/>
      <c r="P313" s="116"/>
      <c r="Q313" s="95">
        <f t="shared" si="315"/>
        <v>0</v>
      </c>
      <c r="R313" s="116"/>
      <c r="S313" s="116"/>
      <c r="T313" s="116"/>
      <c r="U313" s="116"/>
      <c r="V313" s="116"/>
      <c r="W313" s="36"/>
      <c r="X313" s="116"/>
      <c r="Y313" s="95">
        <f t="shared" si="316"/>
        <v>0</v>
      </c>
      <c r="Z313" s="116"/>
      <c r="AA313" s="116"/>
      <c r="AB313" s="116"/>
      <c r="AC313" s="116"/>
      <c r="AD313" s="116"/>
      <c r="AE313" s="36"/>
      <c r="AF313" s="116"/>
      <c r="AG313" s="95">
        <f t="shared" si="317"/>
        <v>0</v>
      </c>
      <c r="AH313" s="116"/>
      <c r="AI313" s="116"/>
      <c r="AJ313" s="116"/>
      <c r="AK313" s="116"/>
      <c r="AL313" s="116"/>
      <c r="AM313" s="36"/>
      <c r="AN313" s="116"/>
      <c r="AO313" s="95">
        <f t="shared" si="318"/>
        <v>0</v>
      </c>
      <c r="AP313" s="57"/>
      <c r="AQ313" s="44"/>
      <c r="AR313" s="95">
        <f t="shared" si="319"/>
        <v>0</v>
      </c>
      <c r="AS313" s="117">
        <f t="shared" si="320"/>
        <v>0</v>
      </c>
    </row>
    <row r="314" ht="15.75" customHeight="1">
      <c r="A314" s="34"/>
      <c r="B314" s="116"/>
      <c r="C314" s="116"/>
      <c r="D314" s="116"/>
      <c r="E314" s="116"/>
      <c r="F314" s="116"/>
      <c r="G314" s="36"/>
      <c r="H314" s="116"/>
      <c r="I314" s="95">
        <f t="shared" si="314"/>
        <v>0</v>
      </c>
      <c r="J314" s="116"/>
      <c r="K314" s="116"/>
      <c r="L314" s="116"/>
      <c r="M314" s="116"/>
      <c r="N314" s="116"/>
      <c r="O314" s="36"/>
      <c r="P314" s="116"/>
      <c r="Q314" s="95">
        <f t="shared" si="315"/>
        <v>0</v>
      </c>
      <c r="R314" s="116"/>
      <c r="S314" s="116"/>
      <c r="T314" s="116"/>
      <c r="U314" s="116"/>
      <c r="V314" s="116"/>
      <c r="W314" s="36"/>
      <c r="X314" s="116"/>
      <c r="Y314" s="95">
        <f t="shared" si="316"/>
        <v>0</v>
      </c>
      <c r="Z314" s="116"/>
      <c r="AA314" s="116"/>
      <c r="AB314" s="116"/>
      <c r="AC314" s="116"/>
      <c r="AD314" s="116"/>
      <c r="AE314" s="36"/>
      <c r="AF314" s="116"/>
      <c r="AG314" s="95">
        <f t="shared" si="317"/>
        <v>0</v>
      </c>
      <c r="AH314" s="116"/>
      <c r="AI314" s="116"/>
      <c r="AJ314" s="116"/>
      <c r="AK314" s="116"/>
      <c r="AL314" s="116"/>
      <c r="AM314" s="36"/>
      <c r="AN314" s="116"/>
      <c r="AO314" s="95">
        <f t="shared" si="318"/>
        <v>0</v>
      </c>
      <c r="AP314" s="57"/>
      <c r="AQ314" s="44"/>
      <c r="AR314" s="95">
        <f t="shared" si="319"/>
        <v>0</v>
      </c>
      <c r="AS314" s="117">
        <f t="shared" si="320"/>
        <v>0</v>
      </c>
    </row>
    <row r="315" ht="15.75" customHeight="1">
      <c r="A315" s="34"/>
      <c r="B315" s="116"/>
      <c r="C315" s="116"/>
      <c r="D315" s="116"/>
      <c r="E315" s="116"/>
      <c r="F315" s="116"/>
      <c r="G315" s="36"/>
      <c r="H315" s="116"/>
      <c r="I315" s="95">
        <f t="shared" si="314"/>
        <v>0</v>
      </c>
      <c r="J315" s="116"/>
      <c r="K315" s="116"/>
      <c r="L315" s="116"/>
      <c r="M315" s="116"/>
      <c r="N315" s="116"/>
      <c r="O315" s="36"/>
      <c r="P315" s="116"/>
      <c r="Q315" s="95">
        <f t="shared" si="315"/>
        <v>0</v>
      </c>
      <c r="R315" s="116"/>
      <c r="S315" s="116"/>
      <c r="T315" s="116"/>
      <c r="U315" s="116"/>
      <c r="V315" s="116"/>
      <c r="W315" s="36"/>
      <c r="X315" s="116"/>
      <c r="Y315" s="95">
        <f t="shared" si="316"/>
        <v>0</v>
      </c>
      <c r="Z315" s="116"/>
      <c r="AA315" s="116"/>
      <c r="AB315" s="116"/>
      <c r="AC315" s="116"/>
      <c r="AD315" s="116"/>
      <c r="AE315" s="36"/>
      <c r="AF315" s="116"/>
      <c r="AG315" s="95">
        <f t="shared" si="317"/>
        <v>0</v>
      </c>
      <c r="AH315" s="116"/>
      <c r="AI315" s="116"/>
      <c r="AJ315" s="116"/>
      <c r="AK315" s="116"/>
      <c r="AL315" s="116"/>
      <c r="AM315" s="36"/>
      <c r="AN315" s="116"/>
      <c r="AO315" s="95">
        <f t="shared" si="318"/>
        <v>0</v>
      </c>
      <c r="AP315" s="57"/>
      <c r="AQ315" s="44"/>
      <c r="AR315" s="95">
        <f t="shared" si="319"/>
        <v>0</v>
      </c>
      <c r="AS315" s="117">
        <f t="shared" si="320"/>
        <v>0</v>
      </c>
    </row>
    <row r="316" ht="15.75" customHeight="1">
      <c r="A316" s="34"/>
      <c r="B316" s="116"/>
      <c r="C316" s="116"/>
      <c r="D316" s="116"/>
      <c r="E316" s="116"/>
      <c r="F316" s="116"/>
      <c r="G316" s="36"/>
      <c r="H316" s="116"/>
      <c r="I316" s="95">
        <f t="shared" si="314"/>
        <v>0</v>
      </c>
      <c r="J316" s="116"/>
      <c r="K316" s="116"/>
      <c r="L316" s="116"/>
      <c r="M316" s="116"/>
      <c r="N316" s="116"/>
      <c r="O316" s="36"/>
      <c r="P316" s="116"/>
      <c r="Q316" s="95">
        <f t="shared" si="315"/>
        <v>0</v>
      </c>
      <c r="R316" s="116"/>
      <c r="S316" s="116"/>
      <c r="T316" s="116"/>
      <c r="U316" s="116"/>
      <c r="V316" s="116"/>
      <c r="W316" s="36"/>
      <c r="X316" s="116"/>
      <c r="Y316" s="95">
        <f t="shared" si="316"/>
        <v>0</v>
      </c>
      <c r="Z316" s="116"/>
      <c r="AA316" s="116"/>
      <c r="AB316" s="116"/>
      <c r="AC316" s="116"/>
      <c r="AD316" s="116"/>
      <c r="AE316" s="36"/>
      <c r="AF316" s="116"/>
      <c r="AG316" s="95">
        <f t="shared" si="317"/>
        <v>0</v>
      </c>
      <c r="AH316" s="116"/>
      <c r="AI316" s="116"/>
      <c r="AJ316" s="116"/>
      <c r="AK316" s="116"/>
      <c r="AL316" s="116"/>
      <c r="AM316" s="36"/>
      <c r="AN316" s="116"/>
      <c r="AO316" s="95">
        <f t="shared" si="318"/>
        <v>0</v>
      </c>
      <c r="AP316" s="57"/>
      <c r="AQ316" s="44"/>
      <c r="AR316" s="95">
        <f t="shared" si="319"/>
        <v>0</v>
      </c>
      <c r="AS316" s="117">
        <f t="shared" si="320"/>
        <v>0</v>
      </c>
    </row>
    <row r="317" ht="15.75" customHeight="1">
      <c r="A317" s="34"/>
      <c r="B317" s="116"/>
      <c r="C317" s="116"/>
      <c r="D317" s="116"/>
      <c r="E317" s="116"/>
      <c r="F317" s="116"/>
      <c r="G317" s="36"/>
      <c r="H317" s="116"/>
      <c r="I317" s="95">
        <f t="shared" si="314"/>
        <v>0</v>
      </c>
      <c r="J317" s="116"/>
      <c r="K317" s="116"/>
      <c r="L317" s="116"/>
      <c r="M317" s="116"/>
      <c r="N317" s="116"/>
      <c r="O317" s="36"/>
      <c r="P317" s="116"/>
      <c r="Q317" s="95">
        <f t="shared" si="315"/>
        <v>0</v>
      </c>
      <c r="R317" s="116"/>
      <c r="S317" s="116"/>
      <c r="T317" s="116"/>
      <c r="U317" s="116"/>
      <c r="V317" s="116"/>
      <c r="W317" s="36"/>
      <c r="X317" s="116"/>
      <c r="Y317" s="95">
        <f t="shared" si="316"/>
        <v>0</v>
      </c>
      <c r="Z317" s="116"/>
      <c r="AA317" s="116"/>
      <c r="AB317" s="116"/>
      <c r="AC317" s="116"/>
      <c r="AD317" s="116"/>
      <c r="AE317" s="36"/>
      <c r="AF317" s="116"/>
      <c r="AG317" s="95">
        <f t="shared" si="317"/>
        <v>0</v>
      </c>
      <c r="AH317" s="116"/>
      <c r="AI317" s="116"/>
      <c r="AJ317" s="116"/>
      <c r="AK317" s="116"/>
      <c r="AL317" s="116"/>
      <c r="AM317" s="36"/>
      <c r="AN317" s="116"/>
      <c r="AO317" s="95">
        <f t="shared" si="318"/>
        <v>0</v>
      </c>
      <c r="AP317" s="57"/>
      <c r="AQ317" s="44"/>
      <c r="AR317" s="95">
        <f t="shared" si="319"/>
        <v>0</v>
      </c>
      <c r="AS317" s="117">
        <f t="shared" si="320"/>
        <v>0</v>
      </c>
    </row>
    <row r="318" ht="15.75" customHeight="1">
      <c r="A318" s="34"/>
      <c r="B318" s="116"/>
      <c r="C318" s="116"/>
      <c r="D318" s="116"/>
      <c r="E318" s="116"/>
      <c r="F318" s="116"/>
      <c r="G318" s="36"/>
      <c r="H318" s="116"/>
      <c r="I318" s="95">
        <f t="shared" si="314"/>
        <v>0</v>
      </c>
      <c r="J318" s="116"/>
      <c r="K318" s="116"/>
      <c r="L318" s="116"/>
      <c r="M318" s="116"/>
      <c r="N318" s="116"/>
      <c r="O318" s="36"/>
      <c r="P318" s="116"/>
      <c r="Q318" s="95">
        <f t="shared" si="315"/>
        <v>0</v>
      </c>
      <c r="R318" s="116"/>
      <c r="S318" s="116"/>
      <c r="T318" s="116"/>
      <c r="U318" s="116"/>
      <c r="V318" s="116"/>
      <c r="W318" s="36"/>
      <c r="X318" s="116"/>
      <c r="Y318" s="95">
        <f t="shared" si="316"/>
        <v>0</v>
      </c>
      <c r="Z318" s="116"/>
      <c r="AA318" s="116"/>
      <c r="AB318" s="116"/>
      <c r="AC318" s="116"/>
      <c r="AD318" s="116"/>
      <c r="AE318" s="36"/>
      <c r="AF318" s="116"/>
      <c r="AG318" s="95">
        <f t="shared" si="317"/>
        <v>0</v>
      </c>
      <c r="AH318" s="116"/>
      <c r="AI318" s="116"/>
      <c r="AJ318" s="116"/>
      <c r="AK318" s="116"/>
      <c r="AL318" s="116"/>
      <c r="AM318" s="36"/>
      <c r="AN318" s="116"/>
      <c r="AO318" s="95">
        <f t="shared" si="318"/>
        <v>0</v>
      </c>
      <c r="AP318" s="57"/>
      <c r="AQ318" s="44"/>
      <c r="AR318" s="95">
        <f t="shared" si="319"/>
        <v>0</v>
      </c>
      <c r="AS318" s="117">
        <f t="shared" si="320"/>
        <v>0</v>
      </c>
    </row>
    <row r="319" ht="15.75" customHeight="1">
      <c r="A319" s="46" t="s">
        <v>219</v>
      </c>
      <c r="B319" s="116">
        <f>SUM(B302:B318)</f>
        <v>0</v>
      </c>
      <c r="C319" s="116"/>
      <c r="D319" s="116">
        <f t="shared" ref="D319:H319" si="321">SUM(D302:D318)</f>
        <v>0</v>
      </c>
      <c r="E319" s="116">
        <f t="shared" si="321"/>
        <v>0</v>
      </c>
      <c r="F319" s="116">
        <f t="shared" si="321"/>
        <v>0</v>
      </c>
      <c r="G319" s="116">
        <f t="shared" si="321"/>
        <v>0</v>
      </c>
      <c r="H319" s="116">
        <f t="shared" si="321"/>
        <v>0</v>
      </c>
      <c r="I319" s="127"/>
      <c r="J319" s="116">
        <f t="shared" ref="J319:P319" si="322">SUM(J302:J318)</f>
        <v>0</v>
      </c>
      <c r="K319" s="116">
        <f t="shared" si="322"/>
        <v>0</v>
      </c>
      <c r="L319" s="116">
        <f t="shared" si="322"/>
        <v>0</v>
      </c>
      <c r="M319" s="116">
        <f t="shared" si="322"/>
        <v>0</v>
      </c>
      <c r="N319" s="116">
        <f t="shared" si="322"/>
        <v>0</v>
      </c>
      <c r="O319" s="116">
        <f t="shared" si="322"/>
        <v>0</v>
      </c>
      <c r="P319" s="116">
        <f t="shared" si="322"/>
        <v>0</v>
      </c>
      <c r="Q319" s="127"/>
      <c r="R319" s="116">
        <f t="shared" ref="R319:X319" si="323">SUM(R302:R318)</f>
        <v>0</v>
      </c>
      <c r="S319" s="116">
        <f t="shared" si="323"/>
        <v>0</v>
      </c>
      <c r="T319" s="116">
        <f t="shared" si="323"/>
        <v>0</v>
      </c>
      <c r="U319" s="116">
        <f t="shared" si="323"/>
        <v>0</v>
      </c>
      <c r="V319" s="116">
        <f t="shared" si="323"/>
        <v>0</v>
      </c>
      <c r="W319" s="116">
        <f t="shared" si="323"/>
        <v>0</v>
      </c>
      <c r="X319" s="116">
        <f t="shared" si="323"/>
        <v>0</v>
      </c>
      <c r="Y319" s="127"/>
      <c r="Z319" s="116">
        <f t="shared" ref="Z319:AF319" si="324">SUM(Z302:Z318)</f>
        <v>0</v>
      </c>
      <c r="AA319" s="116">
        <f t="shared" si="324"/>
        <v>0</v>
      </c>
      <c r="AB319" s="116">
        <f t="shared" si="324"/>
        <v>0</v>
      </c>
      <c r="AC319" s="116">
        <f t="shared" si="324"/>
        <v>0</v>
      </c>
      <c r="AD319" s="116">
        <f t="shared" si="324"/>
        <v>0</v>
      </c>
      <c r="AE319" s="116">
        <f t="shared" si="324"/>
        <v>0</v>
      </c>
      <c r="AF319" s="116">
        <f t="shared" si="324"/>
        <v>0</v>
      </c>
      <c r="AG319" s="127"/>
      <c r="AH319" s="116">
        <f t="shared" ref="AH319:AN319" si="325">SUM(AH302:AH318)</f>
        <v>0</v>
      </c>
      <c r="AI319" s="116">
        <f t="shared" si="325"/>
        <v>0</v>
      </c>
      <c r="AJ319" s="116">
        <f t="shared" si="325"/>
        <v>0</v>
      </c>
      <c r="AK319" s="116">
        <f t="shared" si="325"/>
        <v>0</v>
      </c>
      <c r="AL319" s="116">
        <f t="shared" si="325"/>
        <v>0</v>
      </c>
      <c r="AM319" s="116">
        <f t="shared" si="325"/>
        <v>0</v>
      </c>
      <c r="AN319" s="116">
        <f t="shared" si="325"/>
        <v>0</v>
      </c>
      <c r="AO319" s="127"/>
      <c r="AP319" s="116">
        <f>SUM(AP302:AP318)</f>
        <v>0</v>
      </c>
      <c r="AQ319" s="125"/>
      <c r="AR319" s="127"/>
      <c r="AS319" s="126">
        <f>SUM(AS302:AS318)</f>
        <v>0</v>
      </c>
    </row>
    <row r="320" ht="15.75" customHeight="1">
      <c r="A320" s="132" t="s">
        <v>240</v>
      </c>
      <c r="B320" s="133">
        <f>SUM(B22,B24,B35,B55,B66,B79,B87,B95,B103,B115,B126,B138,B150,B158,B171,B181,B195,B205,B219,B228,B240,B256,B267,B300,B319)</f>
        <v>0</v>
      </c>
      <c r="C320" s="133"/>
      <c r="D320" s="133">
        <f t="shared" ref="D320:H320" si="326">SUM(D22,D24,D35,D55,D66,D79,D87,D95,D103,D115,D126,D138,D150,D158,D171,D181,D195,D205,D219,D228,D240,D256,D267,D300,D319)</f>
        <v>0</v>
      </c>
      <c r="E320" s="133">
        <f t="shared" si="326"/>
        <v>0</v>
      </c>
      <c r="F320" s="133">
        <f t="shared" si="326"/>
        <v>0</v>
      </c>
      <c r="G320" s="133">
        <f t="shared" si="326"/>
        <v>0</v>
      </c>
      <c r="H320" s="133">
        <f t="shared" si="326"/>
        <v>0</v>
      </c>
      <c r="I320" s="133">
        <f>SUM(B320:H320)</f>
        <v>0</v>
      </c>
      <c r="J320" s="133">
        <f t="shared" ref="J320:P320" si="327">SUM(J22,J24,J35,J55,J66,J79,J87,J95,J103,J115,J126,J138,J150,J158,J171,J181,J195,J205,J219,J228,J240,J256,J267,J300,J319)</f>
        <v>0</v>
      </c>
      <c r="K320" s="133">
        <f t="shared" si="327"/>
        <v>0</v>
      </c>
      <c r="L320" s="133">
        <f t="shared" si="327"/>
        <v>0</v>
      </c>
      <c r="M320" s="133">
        <f t="shared" si="327"/>
        <v>0</v>
      </c>
      <c r="N320" s="133">
        <f t="shared" si="327"/>
        <v>0</v>
      </c>
      <c r="O320" s="133">
        <f t="shared" si="327"/>
        <v>0</v>
      </c>
      <c r="P320" s="133">
        <f t="shared" si="327"/>
        <v>0</v>
      </c>
      <c r="Q320" s="133">
        <f t="shared" ref="Q320:Q321" si="333">SUM(J320:P320)</f>
        <v>0</v>
      </c>
      <c r="R320" s="133">
        <f t="shared" ref="R320:X320" si="328">SUM(R22,R24,R35,R55,R66,R79,R87,R95,R103,R115,R126,R138,R150,R158,R171,R181,R195,R205,R219,R228,R240,R256,R267,R300,R319)</f>
        <v>0</v>
      </c>
      <c r="S320" s="133">
        <f t="shared" si="328"/>
        <v>0</v>
      </c>
      <c r="T320" s="133">
        <f t="shared" si="328"/>
        <v>0</v>
      </c>
      <c r="U320" s="133">
        <f t="shared" si="328"/>
        <v>0</v>
      </c>
      <c r="V320" s="133">
        <f t="shared" si="328"/>
        <v>0</v>
      </c>
      <c r="W320" s="133">
        <f t="shared" si="328"/>
        <v>0</v>
      </c>
      <c r="X320" s="133">
        <f t="shared" si="328"/>
        <v>0</v>
      </c>
      <c r="Y320" s="133">
        <f t="shared" ref="Y320:Y321" si="335">SUM(R320:X320)</f>
        <v>0</v>
      </c>
      <c r="Z320" s="133">
        <f t="shared" ref="Z320:AF320" si="329">SUM(Z22,Z24,Z35,Z55,Z66,Z79,Z87,Z95,Z103,Z115,Z126,Z138,Z150,Z158,Z171,Z181,Z195,Z205,Z219,Z228,Z240,Z256,Z267,Z300,Z319)</f>
        <v>0</v>
      </c>
      <c r="AA320" s="133">
        <f t="shared" si="329"/>
        <v>0</v>
      </c>
      <c r="AB320" s="133">
        <f t="shared" si="329"/>
        <v>0</v>
      </c>
      <c r="AC320" s="133">
        <f t="shared" si="329"/>
        <v>0</v>
      </c>
      <c r="AD320" s="133">
        <f t="shared" si="329"/>
        <v>0</v>
      </c>
      <c r="AE320" s="133">
        <f t="shared" si="329"/>
        <v>0</v>
      </c>
      <c r="AF320" s="133">
        <f t="shared" si="329"/>
        <v>0</v>
      </c>
      <c r="AG320" s="133">
        <f t="shared" ref="AG320:AG321" si="337">SUM(Z320:AF320)</f>
        <v>0</v>
      </c>
      <c r="AH320" s="133">
        <f t="shared" ref="AH320:AN320" si="330">SUM(AH22,AH24,AH35,AH55,AH66,AH79,AH87,AH95,AH103,AH115,AH126,AH138,AH150,AH158,AH171,AH181,AH195,AH205,AH219,AH228,AH240,AH256,AH267,AH300,AH319)</f>
        <v>0</v>
      </c>
      <c r="AI320" s="133">
        <f t="shared" si="330"/>
        <v>0</v>
      </c>
      <c r="AJ320" s="133">
        <f t="shared" si="330"/>
        <v>0</v>
      </c>
      <c r="AK320" s="133">
        <f t="shared" si="330"/>
        <v>0</v>
      </c>
      <c r="AL320" s="133">
        <f t="shared" si="330"/>
        <v>0</v>
      </c>
      <c r="AM320" s="133">
        <f t="shared" si="330"/>
        <v>0</v>
      </c>
      <c r="AN320" s="133">
        <f t="shared" si="330"/>
        <v>0</v>
      </c>
      <c r="AO320" s="133">
        <f t="shared" ref="AO320:AO321" si="339">SUM(AH320:AN320)</f>
        <v>0</v>
      </c>
      <c r="AP320" s="133">
        <f>SUM(AP22,AP24,AP35,AP55,AP66,AP79,AP87,AP95,AP103,AP115,AP126,AP138,AP150,AP158,AP171,AP181,AP195,AP205,AP219,AP228,AP240,AP256,AP267,AP300,AP319)</f>
        <v>0</v>
      </c>
      <c r="AQ320" s="133"/>
      <c r="AR320" s="133">
        <f t="shared" ref="AR320:AR321" si="340">SUM(AP320)</f>
        <v>0</v>
      </c>
      <c r="AS320" s="133">
        <f>SUM(AS22,AS24,AS35,AS55,AS66,AS79,AS87,AS95,AS103,AS115,AS126,AS138,AS150,AS158,AS171,AS181,AS195,AS205,AS219,AS228,AS240,AS256,AS267,AS300,AS319)</f>
        <v>0</v>
      </c>
    </row>
    <row r="321" ht="15.75" customHeight="1">
      <c r="A321" s="134" t="s">
        <v>241</v>
      </c>
      <c r="B321" s="38">
        <f>B11-B320</f>
        <v>0</v>
      </c>
      <c r="C321" s="38"/>
      <c r="D321" s="38">
        <f t="shared" ref="D321:H321" si="331">D11-D320</f>
        <v>0</v>
      </c>
      <c r="E321" s="38">
        <f t="shared" si="331"/>
        <v>0</v>
      </c>
      <c r="F321" s="38">
        <f t="shared" si="331"/>
        <v>0</v>
      </c>
      <c r="G321" s="38">
        <f t="shared" si="331"/>
        <v>0</v>
      </c>
      <c r="H321" s="38">
        <f t="shared" si="331"/>
        <v>0</v>
      </c>
      <c r="I321" s="38">
        <f>SUM(G321:H321)</f>
        <v>0</v>
      </c>
      <c r="J321" s="38">
        <f t="shared" ref="J321:K321" si="332">J11-J320</f>
        <v>0</v>
      </c>
      <c r="K321" s="38">
        <f t="shared" si="332"/>
        <v>0</v>
      </c>
      <c r="L321" s="38">
        <v>0.0</v>
      </c>
      <c r="M321" s="38">
        <v>0.0</v>
      </c>
      <c r="N321" s="38">
        <v>0.0</v>
      </c>
      <c r="O321" s="38">
        <v>0.0</v>
      </c>
      <c r="P321" s="38">
        <v>0.0</v>
      </c>
      <c r="Q321" s="38">
        <f t="shared" si="333"/>
        <v>0</v>
      </c>
      <c r="R321" s="38">
        <f t="shared" ref="R321:X321" si="334">R11-R320</f>
        <v>0</v>
      </c>
      <c r="S321" s="38">
        <f t="shared" si="334"/>
        <v>0</v>
      </c>
      <c r="T321" s="38">
        <f t="shared" si="334"/>
        <v>0</v>
      </c>
      <c r="U321" s="38">
        <f t="shared" si="334"/>
        <v>0</v>
      </c>
      <c r="V321" s="38">
        <f t="shared" si="334"/>
        <v>0</v>
      </c>
      <c r="W321" s="38">
        <f t="shared" si="334"/>
        <v>0</v>
      </c>
      <c r="X321" s="38">
        <f t="shared" si="334"/>
        <v>0</v>
      </c>
      <c r="Y321" s="38">
        <f t="shared" si="335"/>
        <v>0</v>
      </c>
      <c r="Z321" s="38">
        <f t="shared" ref="Z321:AF321" si="336">Z11-Z320</f>
        <v>0</v>
      </c>
      <c r="AA321" s="38">
        <f t="shared" si="336"/>
        <v>0</v>
      </c>
      <c r="AB321" s="38">
        <f t="shared" si="336"/>
        <v>0</v>
      </c>
      <c r="AC321" s="38">
        <f t="shared" si="336"/>
        <v>0</v>
      </c>
      <c r="AD321" s="38">
        <f t="shared" si="336"/>
        <v>0</v>
      </c>
      <c r="AE321" s="38">
        <f t="shared" si="336"/>
        <v>0</v>
      </c>
      <c r="AF321" s="38">
        <f t="shared" si="336"/>
        <v>0</v>
      </c>
      <c r="AG321" s="38">
        <f t="shared" si="337"/>
        <v>0</v>
      </c>
      <c r="AH321" s="38">
        <f t="shared" ref="AH321:AN321" si="338">AH11-AH320</f>
        <v>0</v>
      </c>
      <c r="AI321" s="38">
        <f t="shared" si="338"/>
        <v>0</v>
      </c>
      <c r="AJ321" s="38">
        <f t="shared" si="338"/>
        <v>0</v>
      </c>
      <c r="AK321" s="38">
        <f t="shared" si="338"/>
        <v>0</v>
      </c>
      <c r="AL321" s="38">
        <f t="shared" si="338"/>
        <v>0</v>
      </c>
      <c r="AM321" s="38">
        <f t="shared" si="338"/>
        <v>0</v>
      </c>
      <c r="AN321" s="38">
        <f t="shared" si="338"/>
        <v>0</v>
      </c>
      <c r="AO321" s="38">
        <f t="shared" si="339"/>
        <v>0</v>
      </c>
      <c r="AP321" s="38">
        <f>AP11-AP320</f>
        <v>0</v>
      </c>
      <c r="AQ321" s="38"/>
      <c r="AR321" s="38">
        <f t="shared" si="340"/>
        <v>0</v>
      </c>
      <c r="AS321" s="38">
        <f>AS11-AS320</f>
        <v>0</v>
      </c>
    </row>
    <row r="322" ht="15.75" customHeight="1">
      <c r="A322" s="88"/>
      <c r="B322" s="88"/>
      <c r="C322" s="88"/>
      <c r="D322" s="88"/>
      <c r="E322" s="88"/>
      <c r="F322" s="88"/>
      <c r="G322" s="88"/>
      <c r="H322" s="88"/>
      <c r="I322" s="107"/>
      <c r="J322" s="88"/>
      <c r="K322" s="88"/>
      <c r="L322" s="88"/>
      <c r="M322" s="88"/>
      <c r="N322" s="88"/>
      <c r="O322" s="88"/>
      <c r="P322" s="88"/>
      <c r="Q322" s="88"/>
      <c r="R322" s="88"/>
      <c r="S322" s="88"/>
      <c r="T322" s="88"/>
      <c r="U322" s="88"/>
      <c r="V322" s="88"/>
      <c r="W322" s="88"/>
      <c r="X322" s="88"/>
      <c r="Y322" s="88"/>
      <c r="Z322" s="88"/>
      <c r="AA322" s="88"/>
      <c r="AB322" s="88"/>
      <c r="AC322" s="88"/>
      <c r="AD322" s="88"/>
      <c r="AE322" s="88"/>
      <c r="AF322" s="88"/>
      <c r="AG322" s="88"/>
      <c r="AH322" s="88"/>
      <c r="AI322" s="88"/>
      <c r="AJ322" s="88"/>
      <c r="AK322" s="88"/>
      <c r="AL322" s="88"/>
      <c r="AM322" s="88"/>
      <c r="AN322" s="88"/>
      <c r="AO322" s="88"/>
      <c r="AP322" s="88"/>
      <c r="AQ322" s="88"/>
      <c r="AR322" s="88"/>
      <c r="AS322" s="88"/>
    </row>
    <row r="323" ht="15.75" customHeight="1">
      <c r="A323" s="135" t="s">
        <v>65</v>
      </c>
      <c r="B323" s="29"/>
      <c r="C323" s="29"/>
      <c r="D323" s="29"/>
      <c r="E323" s="29"/>
      <c r="F323" s="29"/>
      <c r="G323" s="29"/>
      <c r="H323" s="29"/>
      <c r="I323" s="7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</row>
    <row r="324" ht="15.75" customHeight="1">
      <c r="A324" s="29"/>
      <c r="B324" s="29"/>
      <c r="C324" s="29"/>
      <c r="D324" s="29"/>
      <c r="E324" s="29"/>
      <c r="F324" s="29"/>
      <c r="G324" s="29"/>
      <c r="H324" s="29"/>
      <c r="I324" s="7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</row>
    <row r="325" ht="15.75" customHeight="1">
      <c r="A325" s="29"/>
      <c r="B325" s="29"/>
      <c r="C325" s="29"/>
      <c r="D325" s="29"/>
      <c r="E325" s="29"/>
      <c r="F325" s="29"/>
      <c r="G325" s="29"/>
      <c r="H325" s="29"/>
      <c r="I325" s="7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</row>
    <row r="326" ht="15.75" customHeight="1">
      <c r="A326" s="29"/>
      <c r="B326" s="29"/>
      <c r="C326" s="29"/>
      <c r="D326" s="29"/>
      <c r="E326" s="29"/>
      <c r="F326" s="29"/>
      <c r="G326" s="29"/>
      <c r="H326" s="29"/>
      <c r="I326" s="7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</row>
    <row r="327" ht="15.75" customHeight="1">
      <c r="A327" s="29"/>
      <c r="B327" s="29"/>
      <c r="C327" s="29"/>
      <c r="D327" s="29"/>
      <c r="E327" s="29"/>
      <c r="F327" s="29"/>
      <c r="G327" s="29"/>
      <c r="H327" s="29"/>
      <c r="I327" s="7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</row>
    <row r="328" ht="15.75" customHeight="1">
      <c r="A328" s="29"/>
      <c r="B328" s="29"/>
      <c r="C328" s="29"/>
      <c r="D328" s="29"/>
      <c r="E328" s="29"/>
      <c r="F328" s="29"/>
      <c r="G328" s="29"/>
      <c r="H328" s="29"/>
      <c r="I328" s="7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</row>
    <row r="329" ht="15.75" customHeight="1">
      <c r="A329" s="29"/>
      <c r="B329" s="29"/>
      <c r="C329" s="29"/>
      <c r="D329" s="29"/>
      <c r="E329" s="29"/>
      <c r="F329" s="29"/>
      <c r="G329" s="29"/>
      <c r="H329" s="29"/>
      <c r="I329" s="7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</row>
    <row r="330" ht="15.75" customHeight="1">
      <c r="A330" s="29"/>
      <c r="B330" s="29"/>
      <c r="C330" s="29"/>
      <c r="D330" s="29"/>
      <c r="E330" s="29"/>
      <c r="F330" s="29"/>
      <c r="G330" s="29"/>
      <c r="H330" s="29"/>
      <c r="I330" s="7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</row>
    <row r="331" ht="15.75" customHeight="1">
      <c r="A331" s="29"/>
      <c r="B331" s="29"/>
      <c r="C331" s="29"/>
      <c r="D331" s="29"/>
      <c r="E331" s="29"/>
      <c r="F331" s="29"/>
      <c r="G331" s="29"/>
      <c r="H331" s="29"/>
      <c r="I331" s="7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</row>
    <row r="332" ht="15.75" customHeight="1">
      <c r="A332" s="29"/>
      <c r="B332" s="29"/>
      <c r="C332" s="29"/>
      <c r="D332" s="29"/>
      <c r="E332" s="29"/>
      <c r="F332" s="29"/>
      <c r="G332" s="29"/>
      <c r="H332" s="29"/>
      <c r="I332" s="7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</row>
    <row r="333" ht="15.75" customHeight="1">
      <c r="A333" s="29"/>
      <c r="B333" s="29"/>
      <c r="C333" s="29"/>
      <c r="D333" s="29"/>
      <c r="E333" s="29"/>
      <c r="F333" s="29"/>
      <c r="G333" s="29"/>
      <c r="H333" s="29"/>
      <c r="I333" s="7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</row>
    <row r="334" ht="15.75" customHeight="1">
      <c r="A334" s="29"/>
      <c r="B334" s="29"/>
      <c r="C334" s="29"/>
      <c r="D334" s="29"/>
      <c r="E334" s="29"/>
      <c r="F334" s="29"/>
      <c r="G334" s="29"/>
      <c r="H334" s="29"/>
      <c r="I334" s="7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</row>
    <row r="335" ht="15.75" customHeight="1">
      <c r="A335" s="29"/>
      <c r="B335" s="29"/>
      <c r="C335" s="29"/>
      <c r="D335" s="29"/>
      <c r="E335" s="29"/>
      <c r="F335" s="29"/>
      <c r="G335" s="29"/>
      <c r="H335" s="29"/>
      <c r="I335" s="7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</row>
    <row r="336" ht="15.75" customHeight="1">
      <c r="A336" s="29"/>
      <c r="B336" s="29"/>
      <c r="C336" s="29"/>
      <c r="D336" s="29"/>
      <c r="E336" s="29"/>
      <c r="F336" s="29"/>
      <c r="G336" s="29"/>
      <c r="H336" s="29"/>
      <c r="I336" s="7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</row>
    <row r="337" ht="15.75" customHeight="1">
      <c r="A337" s="29"/>
      <c r="B337" s="29"/>
      <c r="C337" s="29"/>
      <c r="D337" s="29"/>
      <c r="E337" s="29"/>
      <c r="F337" s="29"/>
      <c r="G337" s="29"/>
      <c r="H337" s="29"/>
      <c r="I337" s="7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</row>
    <row r="338" ht="15.75" customHeight="1">
      <c r="A338" s="29"/>
      <c r="B338" s="29"/>
      <c r="C338" s="29"/>
      <c r="D338" s="29"/>
      <c r="E338" s="29"/>
      <c r="F338" s="29"/>
      <c r="G338" s="29"/>
      <c r="H338" s="29"/>
      <c r="I338" s="7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</row>
    <row r="339" ht="15.75" customHeight="1">
      <c r="A339" s="29"/>
      <c r="B339" s="29"/>
      <c r="C339" s="29"/>
      <c r="D339" s="29"/>
      <c r="E339" s="29"/>
      <c r="F339" s="29"/>
      <c r="G339" s="29"/>
      <c r="H339" s="29"/>
      <c r="I339" s="7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</row>
    <row r="340" ht="15.75" customHeight="1">
      <c r="A340" s="29"/>
      <c r="B340" s="29"/>
      <c r="C340" s="29"/>
      <c r="D340" s="29"/>
      <c r="E340" s="29"/>
      <c r="F340" s="29"/>
      <c r="G340" s="29"/>
      <c r="H340" s="29"/>
      <c r="I340" s="7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</row>
    <row r="341" ht="15.75" customHeight="1">
      <c r="A341" s="29"/>
      <c r="B341" s="29"/>
      <c r="C341" s="29"/>
      <c r="D341" s="29"/>
      <c r="E341" s="29"/>
      <c r="F341" s="29"/>
      <c r="G341" s="29"/>
      <c r="H341" s="29"/>
      <c r="I341" s="7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</row>
    <row r="342" ht="15.75" customHeight="1">
      <c r="A342" s="29"/>
      <c r="B342" s="29"/>
      <c r="C342" s="29"/>
      <c r="D342" s="29"/>
      <c r="E342" s="29"/>
      <c r="F342" s="29"/>
      <c r="G342" s="29"/>
      <c r="H342" s="29"/>
      <c r="I342" s="7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</row>
    <row r="343" ht="15.75" customHeight="1">
      <c r="A343" s="29"/>
      <c r="B343" s="29"/>
      <c r="C343" s="29"/>
      <c r="D343" s="29"/>
      <c r="E343" s="29"/>
      <c r="F343" s="29"/>
      <c r="G343" s="29"/>
      <c r="H343" s="29"/>
      <c r="I343" s="7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</row>
    <row r="344" ht="15.75" customHeight="1">
      <c r="A344" s="29"/>
      <c r="B344" s="29"/>
      <c r="C344" s="29"/>
      <c r="D344" s="29"/>
      <c r="E344" s="29"/>
      <c r="F344" s="29"/>
      <c r="G344" s="29"/>
      <c r="H344" s="29"/>
      <c r="I344" s="7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</row>
    <row r="345" ht="15.75" customHeight="1">
      <c r="A345" s="29"/>
      <c r="B345" s="29"/>
      <c r="C345" s="29"/>
      <c r="D345" s="29"/>
      <c r="E345" s="29"/>
      <c r="F345" s="29"/>
      <c r="G345" s="29"/>
      <c r="H345" s="29"/>
      <c r="I345" s="7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</row>
    <row r="346" ht="15.75" customHeight="1">
      <c r="A346" s="29"/>
      <c r="B346" s="29"/>
      <c r="C346" s="29"/>
      <c r="D346" s="29"/>
      <c r="E346" s="29"/>
      <c r="F346" s="29"/>
      <c r="G346" s="29"/>
      <c r="H346" s="29"/>
      <c r="I346" s="7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</row>
    <row r="347" ht="15.75" customHeight="1">
      <c r="A347" s="29"/>
      <c r="B347" s="29"/>
      <c r="C347" s="29"/>
      <c r="D347" s="29"/>
      <c r="E347" s="29"/>
      <c r="F347" s="29"/>
      <c r="G347" s="29"/>
      <c r="H347" s="29"/>
      <c r="I347" s="7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</row>
    <row r="348" ht="15.75" customHeight="1">
      <c r="A348" s="29"/>
      <c r="B348" s="29"/>
      <c r="C348" s="29"/>
      <c r="D348" s="29"/>
      <c r="E348" s="29"/>
      <c r="F348" s="29"/>
      <c r="G348" s="29"/>
      <c r="H348" s="29"/>
      <c r="I348" s="7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</row>
    <row r="349" ht="15.75" customHeight="1">
      <c r="A349" s="29"/>
      <c r="B349" s="29"/>
      <c r="C349" s="29"/>
      <c r="D349" s="29"/>
      <c r="E349" s="29"/>
      <c r="F349" s="29"/>
      <c r="G349" s="29"/>
      <c r="H349" s="29"/>
      <c r="I349" s="7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</row>
    <row r="350" ht="15.75" customHeight="1">
      <c r="A350" s="29"/>
      <c r="B350" s="29"/>
      <c r="C350" s="29"/>
      <c r="D350" s="29"/>
      <c r="E350" s="29"/>
      <c r="F350" s="29"/>
      <c r="G350" s="29"/>
      <c r="H350" s="29"/>
      <c r="I350" s="7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</row>
    <row r="351" ht="15.75" customHeight="1">
      <c r="A351" s="29"/>
      <c r="B351" s="29"/>
      <c r="C351" s="29"/>
      <c r="D351" s="29"/>
      <c r="E351" s="29"/>
      <c r="F351" s="29"/>
      <c r="G351" s="29"/>
      <c r="H351" s="29"/>
      <c r="I351" s="7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</row>
    <row r="352" ht="15.75" customHeight="1">
      <c r="A352" s="29"/>
      <c r="B352" s="29"/>
      <c r="C352" s="29"/>
      <c r="D352" s="29"/>
      <c r="E352" s="29"/>
      <c r="F352" s="29"/>
      <c r="G352" s="29"/>
      <c r="H352" s="29"/>
      <c r="I352" s="7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</row>
    <row r="353" ht="15.75" customHeight="1">
      <c r="A353" s="29"/>
      <c r="B353" s="29"/>
      <c r="C353" s="29"/>
      <c r="D353" s="29"/>
      <c r="E353" s="29"/>
      <c r="F353" s="29"/>
      <c r="G353" s="29"/>
      <c r="H353" s="29"/>
      <c r="I353" s="7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</row>
    <row r="354" ht="15.75" customHeight="1">
      <c r="A354" s="29"/>
      <c r="B354" s="29"/>
      <c r="C354" s="29"/>
      <c r="D354" s="29"/>
      <c r="E354" s="29"/>
      <c r="F354" s="29"/>
      <c r="G354" s="29"/>
      <c r="H354" s="29"/>
      <c r="I354" s="7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</row>
    <row r="355" ht="15.75" customHeight="1">
      <c r="A355" s="29"/>
      <c r="B355" s="29"/>
      <c r="C355" s="29"/>
      <c r="D355" s="29"/>
      <c r="E355" s="29"/>
      <c r="F355" s="29"/>
      <c r="G355" s="29"/>
      <c r="H355" s="29"/>
      <c r="I355" s="7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</row>
    <row r="356" ht="15.75" customHeight="1">
      <c r="A356" s="29"/>
      <c r="B356" s="29"/>
      <c r="C356" s="29"/>
      <c r="D356" s="29"/>
      <c r="E356" s="29"/>
      <c r="F356" s="29"/>
      <c r="G356" s="29"/>
      <c r="H356" s="29"/>
      <c r="I356" s="7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</row>
    <row r="357" ht="15.75" customHeight="1">
      <c r="A357" s="29"/>
      <c r="B357" s="29"/>
      <c r="C357" s="29"/>
      <c r="D357" s="29"/>
      <c r="E357" s="29"/>
      <c r="F357" s="29"/>
      <c r="G357" s="29"/>
      <c r="H357" s="29"/>
      <c r="I357" s="7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</row>
    <row r="358" ht="15.75" customHeight="1">
      <c r="A358" s="29"/>
      <c r="B358" s="29"/>
      <c r="C358" s="29"/>
      <c r="D358" s="29"/>
      <c r="E358" s="29"/>
      <c r="F358" s="29"/>
      <c r="G358" s="29"/>
      <c r="H358" s="29"/>
      <c r="I358" s="7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</row>
    <row r="359" ht="15.75" customHeight="1">
      <c r="A359" s="29"/>
      <c r="B359" s="29"/>
      <c r="C359" s="29"/>
      <c r="D359" s="29"/>
      <c r="E359" s="29"/>
      <c r="F359" s="29"/>
      <c r="G359" s="29"/>
      <c r="H359" s="29"/>
      <c r="I359" s="7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</row>
    <row r="360" ht="15.75" customHeight="1">
      <c r="A360" s="29"/>
      <c r="B360" s="29"/>
      <c r="C360" s="29"/>
      <c r="D360" s="29"/>
      <c r="E360" s="29"/>
      <c r="F360" s="29"/>
      <c r="G360" s="29"/>
      <c r="H360" s="29"/>
      <c r="I360" s="7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</row>
    <row r="361" ht="15.75" customHeight="1">
      <c r="A361" s="29"/>
      <c r="B361" s="29"/>
      <c r="C361" s="29"/>
      <c r="D361" s="29"/>
      <c r="E361" s="29"/>
      <c r="F361" s="29"/>
      <c r="G361" s="29"/>
      <c r="H361" s="29"/>
      <c r="I361" s="7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</row>
    <row r="362" ht="15.75" customHeight="1">
      <c r="A362" s="29"/>
      <c r="B362" s="29"/>
      <c r="C362" s="29"/>
      <c r="D362" s="29"/>
      <c r="E362" s="29"/>
      <c r="F362" s="29"/>
      <c r="G362" s="29"/>
      <c r="H362" s="29"/>
      <c r="I362" s="7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</row>
    <row r="363" ht="15.75" customHeight="1">
      <c r="A363" s="29"/>
      <c r="B363" s="29"/>
      <c r="C363" s="29"/>
      <c r="D363" s="29"/>
      <c r="E363" s="29"/>
      <c r="F363" s="29"/>
      <c r="G363" s="29"/>
      <c r="H363" s="29"/>
      <c r="I363" s="7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</row>
    <row r="364" ht="15.75" customHeight="1">
      <c r="A364" s="29"/>
      <c r="B364" s="29"/>
      <c r="C364" s="29"/>
      <c r="D364" s="29"/>
      <c r="E364" s="29"/>
      <c r="F364" s="29"/>
      <c r="G364" s="29"/>
      <c r="H364" s="29"/>
      <c r="I364" s="7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</row>
    <row r="365" ht="15.75" customHeight="1">
      <c r="A365" s="29"/>
      <c r="B365" s="29"/>
      <c r="C365" s="29"/>
      <c r="D365" s="29"/>
      <c r="E365" s="29"/>
      <c r="F365" s="29"/>
      <c r="G365" s="29"/>
      <c r="H365" s="29"/>
      <c r="I365" s="7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</row>
    <row r="366" ht="15.75" customHeight="1">
      <c r="A366" s="29"/>
      <c r="B366" s="29"/>
      <c r="C366" s="29"/>
      <c r="D366" s="29"/>
      <c r="E366" s="29"/>
      <c r="F366" s="29"/>
      <c r="G366" s="29"/>
      <c r="H366" s="29"/>
      <c r="I366" s="7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</row>
    <row r="367" ht="15.75" customHeight="1">
      <c r="A367" s="29"/>
      <c r="B367" s="29"/>
      <c r="C367" s="29"/>
      <c r="D367" s="29"/>
      <c r="E367" s="29"/>
      <c r="F367" s="29"/>
      <c r="G367" s="29"/>
      <c r="H367" s="29"/>
      <c r="I367" s="7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</row>
    <row r="368" ht="15.75" customHeight="1">
      <c r="A368" s="29"/>
      <c r="B368" s="29"/>
      <c r="C368" s="29"/>
      <c r="D368" s="29"/>
      <c r="E368" s="29"/>
      <c r="F368" s="29"/>
      <c r="G368" s="29"/>
      <c r="H368" s="29"/>
      <c r="I368" s="7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</row>
    <row r="369" ht="15.75" customHeight="1">
      <c r="A369" s="29"/>
      <c r="B369" s="29"/>
      <c r="C369" s="29"/>
      <c r="D369" s="29"/>
      <c r="E369" s="29"/>
      <c r="F369" s="29"/>
      <c r="G369" s="29"/>
      <c r="H369" s="29"/>
      <c r="I369" s="7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</row>
    <row r="370" ht="15.75" customHeight="1">
      <c r="A370" s="29"/>
      <c r="B370" s="29"/>
      <c r="C370" s="29"/>
      <c r="D370" s="29"/>
      <c r="E370" s="29"/>
      <c r="F370" s="29"/>
      <c r="G370" s="29"/>
      <c r="H370" s="29"/>
      <c r="I370" s="7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</row>
    <row r="371" ht="15.75" customHeight="1">
      <c r="A371" s="29"/>
      <c r="B371" s="29"/>
      <c r="C371" s="29"/>
      <c r="D371" s="29"/>
      <c r="E371" s="29"/>
      <c r="F371" s="29"/>
      <c r="G371" s="29"/>
      <c r="H371" s="29"/>
      <c r="I371" s="7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</row>
    <row r="372" ht="15.75" customHeight="1">
      <c r="A372" s="29"/>
      <c r="B372" s="29"/>
      <c r="C372" s="29"/>
      <c r="D372" s="29"/>
      <c r="E372" s="29"/>
      <c r="F372" s="29"/>
      <c r="G372" s="29"/>
      <c r="H372" s="29"/>
      <c r="I372" s="7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</row>
    <row r="373" ht="15.75" customHeight="1">
      <c r="A373" s="29"/>
      <c r="B373" s="29"/>
      <c r="C373" s="29"/>
      <c r="D373" s="29"/>
      <c r="E373" s="29"/>
      <c r="F373" s="29"/>
      <c r="G373" s="29"/>
      <c r="H373" s="29"/>
      <c r="I373" s="7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</row>
    <row r="374" ht="15.75" customHeight="1">
      <c r="A374" s="29"/>
      <c r="B374" s="29"/>
      <c r="C374" s="29"/>
      <c r="D374" s="29"/>
      <c r="E374" s="29"/>
      <c r="F374" s="29"/>
      <c r="G374" s="29"/>
      <c r="H374" s="29"/>
      <c r="I374" s="7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</row>
    <row r="375" ht="15.75" customHeight="1">
      <c r="A375" s="29"/>
      <c r="B375" s="29"/>
      <c r="C375" s="29"/>
      <c r="D375" s="29"/>
      <c r="E375" s="29"/>
      <c r="F375" s="29"/>
      <c r="G375" s="29"/>
      <c r="H375" s="29"/>
      <c r="I375" s="7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</row>
    <row r="376" ht="15.75" customHeight="1">
      <c r="A376" s="29"/>
      <c r="B376" s="29"/>
      <c r="C376" s="29"/>
      <c r="D376" s="29"/>
      <c r="E376" s="29"/>
      <c r="F376" s="29"/>
      <c r="G376" s="29"/>
      <c r="H376" s="29"/>
      <c r="I376" s="7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</row>
    <row r="377" ht="15.75" customHeight="1">
      <c r="A377" s="29"/>
      <c r="B377" s="29"/>
      <c r="C377" s="29"/>
      <c r="D377" s="29"/>
      <c r="E377" s="29"/>
      <c r="F377" s="29"/>
      <c r="G377" s="29"/>
      <c r="H377" s="29"/>
      <c r="I377" s="7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</row>
    <row r="378" ht="15.75" customHeight="1">
      <c r="A378" s="29"/>
      <c r="B378" s="29"/>
      <c r="C378" s="29"/>
      <c r="D378" s="29"/>
      <c r="E378" s="29"/>
      <c r="F378" s="29"/>
      <c r="G378" s="29"/>
      <c r="H378" s="29"/>
      <c r="I378" s="7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</row>
    <row r="379" ht="15.75" customHeight="1">
      <c r="A379" s="29"/>
      <c r="B379" s="29"/>
      <c r="C379" s="29"/>
      <c r="D379" s="29"/>
      <c r="E379" s="29"/>
      <c r="F379" s="29"/>
      <c r="G379" s="29"/>
      <c r="H379" s="29"/>
      <c r="I379" s="7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</row>
    <row r="380" ht="15.75" customHeight="1">
      <c r="A380" s="29"/>
      <c r="B380" s="29"/>
      <c r="C380" s="29"/>
      <c r="D380" s="29"/>
      <c r="E380" s="29"/>
      <c r="F380" s="29"/>
      <c r="G380" s="29"/>
      <c r="H380" s="29"/>
      <c r="I380" s="7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</row>
    <row r="381" ht="15.75" customHeight="1">
      <c r="A381" s="29"/>
      <c r="B381" s="29"/>
      <c r="C381" s="29"/>
      <c r="D381" s="29"/>
      <c r="E381" s="29"/>
      <c r="F381" s="29"/>
      <c r="G381" s="29"/>
      <c r="H381" s="29"/>
      <c r="I381" s="7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</row>
    <row r="382" ht="15.75" customHeight="1">
      <c r="A382" s="29"/>
      <c r="B382" s="29"/>
      <c r="C382" s="29"/>
      <c r="D382" s="29"/>
      <c r="E382" s="29"/>
      <c r="F382" s="29"/>
      <c r="G382" s="29"/>
      <c r="H382" s="29"/>
      <c r="I382" s="7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</row>
    <row r="383" ht="15.75" customHeight="1">
      <c r="A383" s="29"/>
      <c r="B383" s="29"/>
      <c r="C383" s="29"/>
      <c r="D383" s="29"/>
      <c r="E383" s="29"/>
      <c r="F383" s="29"/>
      <c r="G383" s="29"/>
      <c r="H383" s="29"/>
      <c r="I383" s="7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</row>
    <row r="384" ht="15.75" customHeight="1">
      <c r="A384" s="29"/>
      <c r="B384" s="29"/>
      <c r="C384" s="29"/>
      <c r="D384" s="29"/>
      <c r="E384" s="29"/>
      <c r="F384" s="29"/>
      <c r="G384" s="29"/>
      <c r="H384" s="29"/>
      <c r="I384" s="7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</row>
    <row r="385" ht="15.75" customHeight="1">
      <c r="A385" s="29"/>
      <c r="B385" s="29"/>
      <c r="C385" s="29"/>
      <c r="D385" s="29"/>
      <c r="E385" s="29"/>
      <c r="F385" s="29"/>
      <c r="G385" s="29"/>
      <c r="H385" s="29"/>
      <c r="I385" s="7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</row>
    <row r="386" ht="15.75" customHeight="1">
      <c r="A386" s="29"/>
      <c r="B386" s="29"/>
      <c r="C386" s="29"/>
      <c r="D386" s="29"/>
      <c r="E386" s="29"/>
      <c r="F386" s="29"/>
      <c r="G386" s="29"/>
      <c r="H386" s="29"/>
      <c r="I386" s="7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</row>
    <row r="387" ht="15.75" customHeight="1">
      <c r="A387" s="29"/>
      <c r="B387" s="29"/>
      <c r="C387" s="29"/>
      <c r="D387" s="29"/>
      <c r="E387" s="29"/>
      <c r="F387" s="29"/>
      <c r="G387" s="29"/>
      <c r="H387" s="29"/>
      <c r="I387" s="7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</row>
    <row r="388" ht="15.75" customHeight="1">
      <c r="A388" s="29"/>
      <c r="B388" s="29"/>
      <c r="C388" s="29"/>
      <c r="D388" s="29"/>
      <c r="E388" s="29"/>
      <c r="F388" s="29"/>
      <c r="G388" s="29"/>
      <c r="H388" s="29"/>
      <c r="I388" s="7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</row>
    <row r="389" ht="15.75" customHeight="1">
      <c r="A389" s="29"/>
      <c r="B389" s="29"/>
      <c r="C389" s="29"/>
      <c r="D389" s="29"/>
      <c r="E389" s="29"/>
      <c r="F389" s="29"/>
      <c r="G389" s="29"/>
      <c r="H389" s="29"/>
      <c r="I389" s="7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</row>
    <row r="390" ht="15.75" customHeight="1">
      <c r="A390" s="29"/>
      <c r="B390" s="29"/>
      <c r="C390" s="29"/>
      <c r="D390" s="29"/>
      <c r="E390" s="29"/>
      <c r="F390" s="29"/>
      <c r="G390" s="29"/>
      <c r="H390" s="29"/>
      <c r="I390" s="7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</row>
    <row r="391" ht="15.75" customHeight="1">
      <c r="A391" s="29"/>
      <c r="B391" s="29"/>
      <c r="C391" s="29"/>
      <c r="D391" s="29"/>
      <c r="E391" s="29"/>
      <c r="F391" s="29"/>
      <c r="G391" s="29"/>
      <c r="H391" s="29"/>
      <c r="I391" s="7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</row>
    <row r="392" ht="15.75" customHeight="1">
      <c r="A392" s="29"/>
      <c r="B392" s="29"/>
      <c r="C392" s="29"/>
      <c r="D392" s="29"/>
      <c r="E392" s="29"/>
      <c r="F392" s="29"/>
      <c r="G392" s="29"/>
      <c r="H392" s="29"/>
      <c r="I392" s="7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</row>
    <row r="393" ht="15.75" customHeight="1">
      <c r="A393" s="29"/>
      <c r="B393" s="29"/>
      <c r="C393" s="29"/>
      <c r="D393" s="29"/>
      <c r="E393" s="29"/>
      <c r="F393" s="29"/>
      <c r="G393" s="29"/>
      <c r="H393" s="29"/>
      <c r="I393" s="7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</row>
    <row r="394" ht="15.75" customHeight="1">
      <c r="A394" s="29"/>
      <c r="B394" s="29"/>
      <c r="C394" s="29"/>
      <c r="D394" s="29"/>
      <c r="E394" s="29"/>
      <c r="F394" s="29"/>
      <c r="G394" s="29"/>
      <c r="H394" s="29"/>
      <c r="I394" s="7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</row>
    <row r="395" ht="15.75" customHeight="1">
      <c r="A395" s="29"/>
      <c r="B395" s="29"/>
      <c r="C395" s="29"/>
      <c r="D395" s="29"/>
      <c r="E395" s="29"/>
      <c r="F395" s="29"/>
      <c r="G395" s="29"/>
      <c r="H395" s="29"/>
      <c r="I395" s="7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</row>
    <row r="396" ht="15.75" customHeight="1">
      <c r="A396" s="29"/>
      <c r="B396" s="29"/>
      <c r="C396" s="29"/>
      <c r="D396" s="29"/>
      <c r="E396" s="29"/>
      <c r="F396" s="29"/>
      <c r="G396" s="29"/>
      <c r="H396" s="29"/>
      <c r="I396" s="7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</row>
    <row r="397" ht="15.75" customHeight="1">
      <c r="A397" s="29"/>
      <c r="B397" s="29"/>
      <c r="C397" s="29"/>
      <c r="D397" s="29"/>
      <c r="E397" s="29"/>
      <c r="F397" s="29"/>
      <c r="G397" s="29"/>
      <c r="H397" s="29"/>
      <c r="I397" s="7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</row>
    <row r="398" ht="15.75" customHeight="1">
      <c r="A398" s="29"/>
      <c r="B398" s="29"/>
      <c r="C398" s="29"/>
      <c r="D398" s="29"/>
      <c r="E398" s="29"/>
      <c r="F398" s="29"/>
      <c r="G398" s="29"/>
      <c r="H398" s="29"/>
      <c r="I398" s="7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</row>
    <row r="399" ht="15.75" customHeight="1">
      <c r="A399" s="29"/>
      <c r="B399" s="29"/>
      <c r="C399" s="29"/>
      <c r="D399" s="29"/>
      <c r="E399" s="29"/>
      <c r="F399" s="29"/>
      <c r="G399" s="29"/>
      <c r="H399" s="29"/>
      <c r="I399" s="7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</row>
    <row r="400" ht="15.75" customHeight="1">
      <c r="A400" s="29"/>
      <c r="B400" s="29"/>
      <c r="C400" s="29"/>
      <c r="D400" s="29"/>
      <c r="E400" s="29"/>
      <c r="F400" s="29"/>
      <c r="G400" s="29"/>
      <c r="H400" s="29"/>
      <c r="I400" s="7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</row>
    <row r="401" ht="15.75" customHeight="1">
      <c r="A401" s="29"/>
      <c r="B401" s="29"/>
      <c r="C401" s="29"/>
      <c r="D401" s="29"/>
      <c r="E401" s="29"/>
      <c r="F401" s="29"/>
      <c r="G401" s="29"/>
      <c r="H401" s="29"/>
      <c r="I401" s="7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</row>
    <row r="402" ht="15.75" customHeight="1">
      <c r="A402" s="29"/>
      <c r="B402" s="29"/>
      <c r="C402" s="29"/>
      <c r="D402" s="29"/>
      <c r="E402" s="29"/>
      <c r="F402" s="29"/>
      <c r="G402" s="29"/>
      <c r="H402" s="29"/>
      <c r="I402" s="7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</row>
    <row r="403" ht="15.75" customHeight="1">
      <c r="A403" s="29"/>
      <c r="B403" s="29"/>
      <c r="C403" s="29"/>
      <c r="D403" s="29"/>
      <c r="E403" s="29"/>
      <c r="F403" s="29"/>
      <c r="G403" s="29"/>
      <c r="H403" s="29"/>
      <c r="I403" s="7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</row>
    <row r="404" ht="15.75" customHeight="1">
      <c r="A404" s="29"/>
      <c r="B404" s="29"/>
      <c r="C404" s="29"/>
      <c r="D404" s="29"/>
      <c r="E404" s="29"/>
      <c r="F404" s="29"/>
      <c r="G404" s="29"/>
      <c r="H404" s="29"/>
      <c r="I404" s="7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</row>
    <row r="405" ht="15.75" customHeight="1">
      <c r="A405" s="29"/>
      <c r="B405" s="29"/>
      <c r="C405" s="29"/>
      <c r="D405" s="29"/>
      <c r="E405" s="29"/>
      <c r="F405" s="29"/>
      <c r="G405" s="29"/>
      <c r="H405" s="29"/>
      <c r="I405" s="7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</row>
    <row r="406" ht="15.75" customHeight="1">
      <c r="A406" s="29"/>
      <c r="B406" s="29"/>
      <c r="C406" s="29"/>
      <c r="D406" s="29"/>
      <c r="E406" s="29"/>
      <c r="F406" s="29"/>
      <c r="G406" s="29"/>
      <c r="H406" s="29"/>
      <c r="I406" s="7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</row>
    <row r="407" ht="15.75" customHeight="1">
      <c r="A407" s="29"/>
      <c r="B407" s="29"/>
      <c r="C407" s="29"/>
      <c r="D407" s="29"/>
      <c r="E407" s="29"/>
      <c r="F407" s="29"/>
      <c r="G407" s="29"/>
      <c r="H407" s="29"/>
      <c r="I407" s="7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</row>
    <row r="408" ht="15.75" customHeight="1">
      <c r="A408" s="29"/>
      <c r="B408" s="29"/>
      <c r="C408" s="29"/>
      <c r="D408" s="29"/>
      <c r="E408" s="29"/>
      <c r="F408" s="29"/>
      <c r="G408" s="29"/>
      <c r="H408" s="29"/>
      <c r="I408" s="7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</row>
    <row r="409" ht="15.75" customHeight="1">
      <c r="A409" s="29"/>
      <c r="B409" s="29"/>
      <c r="C409" s="29"/>
      <c r="D409" s="29"/>
      <c r="E409" s="29"/>
      <c r="F409" s="29"/>
      <c r="G409" s="29"/>
      <c r="H409" s="29"/>
      <c r="I409" s="7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</row>
    <row r="410" ht="15.75" customHeight="1">
      <c r="A410" s="29"/>
      <c r="B410" s="29"/>
      <c r="C410" s="29"/>
      <c r="D410" s="29"/>
      <c r="E410" s="29"/>
      <c r="F410" s="29"/>
      <c r="G410" s="29"/>
      <c r="H410" s="29"/>
      <c r="I410" s="7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</row>
    <row r="411" ht="15.75" customHeight="1">
      <c r="A411" s="29"/>
      <c r="B411" s="29"/>
      <c r="C411" s="29"/>
      <c r="D411" s="29"/>
      <c r="E411" s="29"/>
      <c r="F411" s="29"/>
      <c r="G411" s="29"/>
      <c r="H411" s="29"/>
      <c r="I411" s="7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</row>
    <row r="412" ht="15.75" customHeight="1">
      <c r="A412" s="29"/>
      <c r="B412" s="29"/>
      <c r="C412" s="29"/>
      <c r="D412" s="29"/>
      <c r="E412" s="29"/>
      <c r="F412" s="29"/>
      <c r="G412" s="29"/>
      <c r="H412" s="29"/>
      <c r="I412" s="7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</row>
    <row r="413" ht="15.75" customHeight="1">
      <c r="A413" s="29"/>
      <c r="B413" s="29"/>
      <c r="C413" s="29"/>
      <c r="D413" s="29"/>
      <c r="E413" s="29"/>
      <c r="F413" s="29"/>
      <c r="G413" s="29"/>
      <c r="H413" s="29"/>
      <c r="I413" s="7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</row>
    <row r="414" ht="15.75" customHeight="1">
      <c r="A414" s="29"/>
      <c r="B414" s="29"/>
      <c r="C414" s="29"/>
      <c r="D414" s="29"/>
      <c r="E414" s="29"/>
      <c r="F414" s="29"/>
      <c r="G414" s="29"/>
      <c r="H414" s="29"/>
      <c r="I414" s="7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</row>
    <row r="415" ht="15.75" customHeight="1">
      <c r="A415" s="29"/>
      <c r="B415" s="29"/>
      <c r="C415" s="29"/>
      <c r="D415" s="29"/>
      <c r="E415" s="29"/>
      <c r="F415" s="29"/>
      <c r="G415" s="29"/>
      <c r="H415" s="29"/>
      <c r="I415" s="7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</row>
    <row r="416" ht="15.75" customHeight="1">
      <c r="A416" s="29"/>
      <c r="B416" s="29"/>
      <c r="C416" s="29"/>
      <c r="D416" s="29"/>
      <c r="E416" s="29"/>
      <c r="F416" s="29"/>
      <c r="G416" s="29"/>
      <c r="H416" s="29"/>
      <c r="I416" s="7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</row>
    <row r="417" ht="15.75" customHeight="1">
      <c r="A417" s="29"/>
      <c r="B417" s="29"/>
      <c r="C417" s="29"/>
      <c r="D417" s="29"/>
      <c r="E417" s="29"/>
      <c r="F417" s="29"/>
      <c r="G417" s="29"/>
      <c r="H417" s="29"/>
      <c r="I417" s="7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</row>
    <row r="418" ht="15.75" customHeight="1">
      <c r="A418" s="29"/>
      <c r="B418" s="29"/>
      <c r="C418" s="29"/>
      <c r="D418" s="29"/>
      <c r="E418" s="29"/>
      <c r="F418" s="29"/>
      <c r="G418" s="29"/>
      <c r="H418" s="29"/>
      <c r="I418" s="7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</row>
    <row r="419" ht="15.75" customHeight="1">
      <c r="A419" s="29"/>
      <c r="B419" s="29"/>
      <c r="C419" s="29"/>
      <c r="D419" s="29"/>
      <c r="E419" s="29"/>
      <c r="F419" s="29"/>
      <c r="G419" s="29"/>
      <c r="H419" s="29"/>
      <c r="I419" s="7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</row>
    <row r="420" ht="15.75" customHeight="1">
      <c r="A420" s="29"/>
      <c r="B420" s="29"/>
      <c r="C420" s="29"/>
      <c r="D420" s="29"/>
      <c r="E420" s="29"/>
      <c r="F420" s="29"/>
      <c r="G420" s="29"/>
      <c r="H420" s="29"/>
      <c r="I420" s="7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</row>
    <row r="421" ht="15.75" customHeight="1">
      <c r="A421" s="29"/>
      <c r="B421" s="29"/>
      <c r="C421" s="29"/>
      <c r="D421" s="29"/>
      <c r="E421" s="29"/>
      <c r="F421" s="29"/>
      <c r="G421" s="29"/>
      <c r="H421" s="29"/>
      <c r="I421" s="7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</row>
    <row r="422" ht="15.75" customHeight="1">
      <c r="A422" s="29"/>
      <c r="B422" s="29"/>
      <c r="C422" s="29"/>
      <c r="D422" s="29"/>
      <c r="E422" s="29"/>
      <c r="F422" s="29"/>
      <c r="G422" s="29"/>
      <c r="H422" s="29"/>
      <c r="I422" s="7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</row>
    <row r="423" ht="15.75" customHeight="1">
      <c r="A423" s="29"/>
      <c r="B423" s="29"/>
      <c r="C423" s="29"/>
      <c r="D423" s="29"/>
      <c r="E423" s="29"/>
      <c r="F423" s="29"/>
      <c r="G423" s="29"/>
      <c r="H423" s="29"/>
      <c r="I423" s="7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</row>
    <row r="424" ht="15.75" customHeight="1">
      <c r="A424" s="29"/>
      <c r="B424" s="29"/>
      <c r="C424" s="29"/>
      <c r="D424" s="29"/>
      <c r="E424" s="29"/>
      <c r="F424" s="29"/>
      <c r="G424" s="29"/>
      <c r="H424" s="29"/>
      <c r="I424" s="7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</row>
    <row r="425" ht="15.75" customHeight="1">
      <c r="A425" s="29"/>
      <c r="B425" s="29"/>
      <c r="C425" s="29"/>
      <c r="D425" s="29"/>
      <c r="E425" s="29"/>
      <c r="F425" s="29"/>
      <c r="G425" s="29"/>
      <c r="H425" s="29"/>
      <c r="I425" s="7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</row>
    <row r="426" ht="15.75" customHeight="1">
      <c r="A426" s="29"/>
      <c r="B426" s="29"/>
      <c r="C426" s="29"/>
      <c r="D426" s="29"/>
      <c r="E426" s="29"/>
      <c r="F426" s="29"/>
      <c r="G426" s="29"/>
      <c r="H426" s="29"/>
      <c r="I426" s="7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</row>
    <row r="427" ht="15.75" customHeight="1">
      <c r="A427" s="29"/>
      <c r="B427" s="29"/>
      <c r="C427" s="29"/>
      <c r="D427" s="29"/>
      <c r="E427" s="29"/>
      <c r="F427" s="29"/>
      <c r="G427" s="29"/>
      <c r="H427" s="29"/>
      <c r="I427" s="7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</row>
    <row r="428" ht="15.75" customHeight="1">
      <c r="A428" s="29"/>
      <c r="B428" s="29"/>
      <c r="C428" s="29"/>
      <c r="D428" s="29"/>
      <c r="E428" s="29"/>
      <c r="F428" s="29"/>
      <c r="G428" s="29"/>
      <c r="H428" s="29"/>
      <c r="I428" s="7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</row>
    <row r="429" ht="15.75" customHeight="1">
      <c r="A429" s="29"/>
      <c r="B429" s="29"/>
      <c r="C429" s="29"/>
      <c r="D429" s="29"/>
      <c r="E429" s="29"/>
      <c r="F429" s="29"/>
      <c r="G429" s="29"/>
      <c r="H429" s="29"/>
      <c r="I429" s="7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</row>
    <row r="430" ht="15.75" customHeight="1">
      <c r="A430" s="29"/>
      <c r="B430" s="29"/>
      <c r="C430" s="29"/>
      <c r="D430" s="29"/>
      <c r="E430" s="29"/>
      <c r="F430" s="29"/>
      <c r="G430" s="29"/>
      <c r="H430" s="29"/>
      <c r="I430" s="7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</row>
    <row r="431" ht="15.75" customHeight="1">
      <c r="A431" s="29"/>
      <c r="B431" s="29"/>
      <c r="C431" s="29"/>
      <c r="D431" s="29"/>
      <c r="E431" s="29"/>
      <c r="F431" s="29"/>
      <c r="G431" s="29"/>
      <c r="H431" s="29"/>
      <c r="I431" s="7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</row>
    <row r="432" ht="15.75" customHeight="1">
      <c r="A432" s="29"/>
      <c r="B432" s="29"/>
      <c r="C432" s="29"/>
      <c r="D432" s="29"/>
      <c r="E432" s="29"/>
      <c r="F432" s="29"/>
      <c r="G432" s="29"/>
      <c r="H432" s="29"/>
      <c r="I432" s="7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</row>
    <row r="433" ht="15.75" customHeight="1">
      <c r="A433" s="29"/>
      <c r="B433" s="29"/>
      <c r="C433" s="29"/>
      <c r="D433" s="29"/>
      <c r="E433" s="29"/>
      <c r="F433" s="29"/>
      <c r="G433" s="29"/>
      <c r="H433" s="29"/>
      <c r="I433" s="7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</row>
    <row r="434" ht="15.75" customHeight="1">
      <c r="A434" s="29"/>
      <c r="B434" s="29"/>
      <c r="C434" s="29"/>
      <c r="D434" s="29"/>
      <c r="E434" s="29"/>
      <c r="F434" s="29"/>
      <c r="G434" s="29"/>
      <c r="H434" s="29"/>
      <c r="I434" s="7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</row>
    <row r="435" ht="15.75" customHeight="1">
      <c r="A435" s="29"/>
      <c r="B435" s="29"/>
      <c r="C435" s="29"/>
      <c r="D435" s="29"/>
      <c r="E435" s="29"/>
      <c r="F435" s="29"/>
      <c r="G435" s="29"/>
      <c r="H435" s="29"/>
      <c r="I435" s="7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</row>
    <row r="436" ht="15.75" customHeight="1">
      <c r="A436" s="29"/>
      <c r="B436" s="29"/>
      <c r="C436" s="29"/>
      <c r="D436" s="29"/>
      <c r="E436" s="29"/>
      <c r="F436" s="29"/>
      <c r="G436" s="29"/>
      <c r="H436" s="29"/>
      <c r="I436" s="7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</row>
    <row r="437" ht="15.75" customHeight="1">
      <c r="A437" s="29"/>
      <c r="B437" s="29"/>
      <c r="C437" s="29"/>
      <c r="D437" s="29"/>
      <c r="E437" s="29"/>
      <c r="F437" s="29"/>
      <c r="G437" s="29"/>
      <c r="H437" s="29"/>
      <c r="I437" s="7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</row>
    <row r="438" ht="15.75" customHeight="1">
      <c r="A438" s="29"/>
      <c r="B438" s="29"/>
      <c r="C438" s="29"/>
      <c r="D438" s="29"/>
      <c r="E438" s="29"/>
      <c r="F438" s="29"/>
      <c r="G438" s="29"/>
      <c r="H438" s="29"/>
      <c r="I438" s="7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</row>
    <row r="439" ht="15.75" customHeight="1">
      <c r="A439" s="29"/>
      <c r="B439" s="29"/>
      <c r="C439" s="29"/>
      <c r="D439" s="29"/>
      <c r="E439" s="29"/>
      <c r="F439" s="29"/>
      <c r="G439" s="29"/>
      <c r="H439" s="29"/>
      <c r="I439" s="7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</row>
    <row r="440" ht="15.75" customHeight="1">
      <c r="A440" s="29"/>
      <c r="B440" s="29"/>
      <c r="C440" s="29"/>
      <c r="D440" s="29"/>
      <c r="E440" s="29"/>
      <c r="F440" s="29"/>
      <c r="G440" s="29"/>
      <c r="H440" s="29"/>
      <c r="I440" s="7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</row>
    <row r="441" ht="15.75" customHeight="1">
      <c r="A441" s="29"/>
      <c r="B441" s="29"/>
      <c r="C441" s="29"/>
      <c r="D441" s="29"/>
      <c r="E441" s="29"/>
      <c r="F441" s="29"/>
      <c r="G441" s="29"/>
      <c r="H441" s="29"/>
      <c r="I441" s="7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</row>
    <row r="442" ht="15.75" customHeight="1">
      <c r="A442" s="29"/>
      <c r="B442" s="29"/>
      <c r="C442" s="29"/>
      <c r="D442" s="29"/>
      <c r="E442" s="29"/>
      <c r="F442" s="29"/>
      <c r="G442" s="29"/>
      <c r="H442" s="29"/>
      <c r="I442" s="7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</row>
    <row r="443" ht="15.75" customHeight="1">
      <c r="A443" s="29"/>
      <c r="B443" s="29"/>
      <c r="C443" s="29"/>
      <c r="D443" s="29"/>
      <c r="E443" s="29"/>
      <c r="F443" s="29"/>
      <c r="G443" s="29"/>
      <c r="H443" s="29"/>
      <c r="I443" s="7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</row>
    <row r="444" ht="15.75" customHeight="1">
      <c r="A444" s="29"/>
      <c r="B444" s="29"/>
      <c r="C444" s="29"/>
      <c r="D444" s="29"/>
      <c r="E444" s="29"/>
      <c r="F444" s="29"/>
      <c r="G444" s="29"/>
      <c r="H444" s="29"/>
      <c r="I444" s="7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</row>
    <row r="445" ht="15.75" customHeight="1">
      <c r="A445" s="29"/>
      <c r="B445" s="29"/>
      <c r="C445" s="29"/>
      <c r="D445" s="29"/>
      <c r="E445" s="29"/>
      <c r="F445" s="29"/>
      <c r="G445" s="29"/>
      <c r="H445" s="29"/>
      <c r="I445" s="7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</row>
    <row r="446" ht="15.75" customHeight="1">
      <c r="A446" s="29"/>
      <c r="B446" s="29"/>
      <c r="C446" s="29"/>
      <c r="D446" s="29"/>
      <c r="E446" s="29"/>
      <c r="F446" s="29"/>
      <c r="G446" s="29"/>
      <c r="H446" s="29"/>
      <c r="I446" s="7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</row>
    <row r="447" ht="15.75" customHeight="1">
      <c r="A447" s="29"/>
      <c r="B447" s="29"/>
      <c r="C447" s="29"/>
      <c r="D447" s="29"/>
      <c r="E447" s="29"/>
      <c r="F447" s="29"/>
      <c r="G447" s="29"/>
      <c r="H447" s="29"/>
      <c r="I447" s="7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</row>
    <row r="448" ht="15.75" customHeight="1">
      <c r="A448" s="29"/>
      <c r="B448" s="29"/>
      <c r="C448" s="29"/>
      <c r="D448" s="29"/>
      <c r="E448" s="29"/>
      <c r="F448" s="29"/>
      <c r="G448" s="29"/>
      <c r="H448" s="29"/>
      <c r="I448" s="7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</row>
    <row r="449" ht="15.75" customHeight="1">
      <c r="A449" s="29"/>
      <c r="B449" s="29"/>
      <c r="C449" s="29"/>
      <c r="D449" s="29"/>
      <c r="E449" s="29"/>
      <c r="F449" s="29"/>
      <c r="G449" s="29"/>
      <c r="H449" s="29"/>
      <c r="I449" s="7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</row>
    <row r="450" ht="15.75" customHeight="1">
      <c r="A450" s="29"/>
      <c r="B450" s="29"/>
      <c r="C450" s="29"/>
      <c r="D450" s="29"/>
      <c r="E450" s="29"/>
      <c r="F450" s="29"/>
      <c r="G450" s="29"/>
      <c r="H450" s="29"/>
      <c r="I450" s="7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</row>
    <row r="451" ht="15.75" customHeight="1">
      <c r="A451" s="29"/>
      <c r="B451" s="29"/>
      <c r="C451" s="29"/>
      <c r="D451" s="29"/>
      <c r="E451" s="29"/>
      <c r="F451" s="29"/>
      <c r="G451" s="29"/>
      <c r="H451" s="29"/>
      <c r="I451" s="7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</row>
    <row r="452" ht="15.75" customHeight="1">
      <c r="A452" s="29"/>
      <c r="B452" s="29"/>
      <c r="C452" s="29"/>
      <c r="D452" s="29"/>
      <c r="E452" s="29"/>
      <c r="F452" s="29"/>
      <c r="G452" s="29"/>
      <c r="H452" s="29"/>
      <c r="I452" s="7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</row>
    <row r="453" ht="15.75" customHeight="1">
      <c r="A453" s="29"/>
      <c r="B453" s="29"/>
      <c r="C453" s="29"/>
      <c r="D453" s="29"/>
      <c r="E453" s="29"/>
      <c r="F453" s="29"/>
      <c r="G453" s="29"/>
      <c r="H453" s="29"/>
      <c r="I453" s="7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</row>
    <row r="454" ht="15.75" customHeight="1">
      <c r="A454" s="29"/>
      <c r="B454" s="29"/>
      <c r="C454" s="29"/>
      <c r="D454" s="29"/>
      <c r="E454" s="29"/>
      <c r="F454" s="29"/>
      <c r="G454" s="29"/>
      <c r="H454" s="29"/>
      <c r="I454" s="7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</row>
    <row r="455" ht="15.75" customHeight="1">
      <c r="A455" s="29"/>
      <c r="B455" s="29"/>
      <c r="C455" s="29"/>
      <c r="D455" s="29"/>
      <c r="E455" s="29"/>
      <c r="F455" s="29"/>
      <c r="G455" s="29"/>
      <c r="H455" s="29"/>
      <c r="I455" s="7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</row>
    <row r="456" ht="15.75" customHeight="1">
      <c r="A456" s="29"/>
      <c r="B456" s="29"/>
      <c r="C456" s="29"/>
      <c r="D456" s="29"/>
      <c r="E456" s="29"/>
      <c r="F456" s="29"/>
      <c r="G456" s="29"/>
      <c r="H456" s="29"/>
      <c r="I456" s="7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</row>
    <row r="457" ht="15.75" customHeight="1">
      <c r="A457" s="29"/>
      <c r="B457" s="29"/>
      <c r="C457" s="29"/>
      <c r="D457" s="29"/>
      <c r="E457" s="29"/>
      <c r="F457" s="29"/>
      <c r="G457" s="29"/>
      <c r="H457" s="29"/>
      <c r="I457" s="7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</row>
    <row r="458" ht="15.75" customHeight="1">
      <c r="A458" s="29"/>
      <c r="B458" s="29"/>
      <c r="C458" s="29"/>
      <c r="D458" s="29"/>
      <c r="E458" s="29"/>
      <c r="F458" s="29"/>
      <c r="G458" s="29"/>
      <c r="H458" s="29"/>
      <c r="I458" s="7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</row>
    <row r="459" ht="15.75" customHeight="1">
      <c r="A459" s="29"/>
      <c r="B459" s="29"/>
      <c r="C459" s="29"/>
      <c r="D459" s="29"/>
      <c r="E459" s="29"/>
      <c r="F459" s="29"/>
      <c r="G459" s="29"/>
      <c r="H459" s="29"/>
      <c r="I459" s="7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</row>
    <row r="460" ht="15.75" customHeight="1">
      <c r="A460" s="29"/>
      <c r="B460" s="29"/>
      <c r="C460" s="29"/>
      <c r="D460" s="29"/>
      <c r="E460" s="29"/>
      <c r="F460" s="29"/>
      <c r="G460" s="29"/>
      <c r="H460" s="29"/>
      <c r="I460" s="7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</row>
    <row r="461" ht="15.75" customHeight="1">
      <c r="A461" s="29"/>
      <c r="B461" s="29"/>
      <c r="C461" s="29"/>
      <c r="D461" s="29"/>
      <c r="E461" s="29"/>
      <c r="F461" s="29"/>
      <c r="G461" s="29"/>
      <c r="H461" s="29"/>
      <c r="I461" s="7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</row>
    <row r="462" ht="15.75" customHeight="1">
      <c r="A462" s="29"/>
      <c r="B462" s="29"/>
      <c r="C462" s="29"/>
      <c r="D462" s="29"/>
      <c r="E462" s="29"/>
      <c r="F462" s="29"/>
      <c r="G462" s="29"/>
      <c r="H462" s="29"/>
      <c r="I462" s="7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</row>
    <row r="463" ht="15.75" customHeight="1">
      <c r="A463" s="29"/>
      <c r="B463" s="29"/>
      <c r="C463" s="29"/>
      <c r="D463" s="29"/>
      <c r="E463" s="29"/>
      <c r="F463" s="29"/>
      <c r="G463" s="29"/>
      <c r="H463" s="29"/>
      <c r="I463" s="7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</row>
    <row r="464" ht="15.75" customHeight="1">
      <c r="A464" s="29"/>
      <c r="B464" s="29"/>
      <c r="C464" s="29"/>
      <c r="D464" s="29"/>
      <c r="E464" s="29"/>
      <c r="F464" s="29"/>
      <c r="G464" s="29"/>
      <c r="H464" s="29"/>
      <c r="I464" s="7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</row>
    <row r="465" ht="15.75" customHeight="1">
      <c r="A465" s="29"/>
      <c r="B465" s="29"/>
      <c r="C465" s="29"/>
      <c r="D465" s="29"/>
      <c r="E465" s="29"/>
      <c r="F465" s="29"/>
      <c r="G465" s="29"/>
      <c r="H465" s="29"/>
      <c r="I465" s="7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</row>
    <row r="466" ht="15.75" customHeight="1">
      <c r="A466" s="29"/>
      <c r="B466" s="29"/>
      <c r="C466" s="29"/>
      <c r="D466" s="29"/>
      <c r="E466" s="29"/>
      <c r="F466" s="29"/>
      <c r="G466" s="29"/>
      <c r="H466" s="29"/>
      <c r="I466" s="7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</row>
    <row r="467" ht="15.75" customHeight="1">
      <c r="A467" s="29"/>
      <c r="B467" s="29"/>
      <c r="C467" s="29"/>
      <c r="D467" s="29"/>
      <c r="E467" s="29"/>
      <c r="F467" s="29"/>
      <c r="G467" s="29"/>
      <c r="H467" s="29"/>
      <c r="I467" s="7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</row>
    <row r="468" ht="15.75" customHeight="1">
      <c r="A468" s="29"/>
      <c r="B468" s="29"/>
      <c r="C468" s="29"/>
      <c r="D468" s="29"/>
      <c r="E468" s="29"/>
      <c r="F468" s="29"/>
      <c r="G468" s="29"/>
      <c r="H468" s="29"/>
      <c r="I468" s="7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</row>
    <row r="469" ht="15.75" customHeight="1">
      <c r="A469" s="29"/>
      <c r="B469" s="29"/>
      <c r="C469" s="29"/>
      <c r="D469" s="29"/>
      <c r="E469" s="29"/>
      <c r="F469" s="29"/>
      <c r="G469" s="29"/>
      <c r="H469" s="29"/>
      <c r="I469" s="7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</row>
    <row r="470" ht="15.75" customHeight="1">
      <c r="A470" s="29"/>
      <c r="B470" s="29"/>
      <c r="C470" s="29"/>
      <c r="D470" s="29"/>
      <c r="E470" s="29"/>
      <c r="F470" s="29"/>
      <c r="G470" s="29"/>
      <c r="H470" s="29"/>
      <c r="I470" s="7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</row>
    <row r="471" ht="15.75" customHeight="1">
      <c r="A471" s="29"/>
      <c r="B471" s="29"/>
      <c r="C471" s="29"/>
      <c r="D471" s="29"/>
      <c r="E471" s="29"/>
      <c r="F471" s="29"/>
      <c r="G471" s="29"/>
      <c r="H471" s="29"/>
      <c r="I471" s="7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</row>
    <row r="472" ht="15.75" customHeight="1">
      <c r="A472" s="29"/>
      <c r="B472" s="29"/>
      <c r="C472" s="29"/>
      <c r="D472" s="29"/>
      <c r="E472" s="29"/>
      <c r="F472" s="29"/>
      <c r="G472" s="29"/>
      <c r="H472" s="29"/>
      <c r="I472" s="7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</row>
    <row r="473" ht="15.75" customHeight="1">
      <c r="A473" s="29"/>
      <c r="B473" s="29"/>
      <c r="C473" s="29"/>
      <c r="D473" s="29"/>
      <c r="E473" s="29"/>
      <c r="F473" s="29"/>
      <c r="G473" s="29"/>
      <c r="H473" s="29"/>
      <c r="I473" s="7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</row>
    <row r="474" ht="15.75" customHeight="1">
      <c r="A474" s="29"/>
      <c r="B474" s="29"/>
      <c r="C474" s="29"/>
      <c r="D474" s="29"/>
      <c r="E474" s="29"/>
      <c r="F474" s="29"/>
      <c r="G474" s="29"/>
      <c r="H474" s="29"/>
      <c r="I474" s="7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</row>
    <row r="475" ht="15.75" customHeight="1">
      <c r="A475" s="29"/>
      <c r="B475" s="29"/>
      <c r="C475" s="29"/>
      <c r="D475" s="29"/>
      <c r="E475" s="29"/>
      <c r="F475" s="29"/>
      <c r="G475" s="29"/>
      <c r="H475" s="29"/>
      <c r="I475" s="7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</row>
    <row r="476" ht="15.75" customHeight="1">
      <c r="A476" s="29"/>
      <c r="B476" s="29"/>
      <c r="C476" s="29"/>
      <c r="D476" s="29"/>
      <c r="E476" s="29"/>
      <c r="F476" s="29"/>
      <c r="G476" s="29"/>
      <c r="H476" s="29"/>
      <c r="I476" s="7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</row>
    <row r="477" ht="15.75" customHeight="1">
      <c r="A477" s="29"/>
      <c r="B477" s="29"/>
      <c r="C477" s="29"/>
      <c r="D477" s="29"/>
      <c r="E477" s="29"/>
      <c r="F477" s="29"/>
      <c r="G477" s="29"/>
      <c r="H477" s="29"/>
      <c r="I477" s="7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</row>
    <row r="478" ht="15.75" customHeight="1">
      <c r="A478" s="29"/>
      <c r="B478" s="29"/>
      <c r="C478" s="29"/>
      <c r="D478" s="29"/>
      <c r="E478" s="29"/>
      <c r="F478" s="29"/>
      <c r="G478" s="29"/>
      <c r="H478" s="29"/>
      <c r="I478" s="7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</row>
    <row r="479" ht="15.75" customHeight="1">
      <c r="A479" s="29"/>
      <c r="B479" s="29"/>
      <c r="C479" s="29"/>
      <c r="D479" s="29"/>
      <c r="E479" s="29"/>
      <c r="F479" s="29"/>
      <c r="G479" s="29"/>
      <c r="H479" s="29"/>
      <c r="I479" s="7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</row>
    <row r="480" ht="15.75" customHeight="1">
      <c r="A480" s="29"/>
      <c r="B480" s="29"/>
      <c r="C480" s="29"/>
      <c r="D480" s="29"/>
      <c r="E480" s="29"/>
      <c r="F480" s="29"/>
      <c r="G480" s="29"/>
      <c r="H480" s="29"/>
      <c r="I480" s="7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</row>
    <row r="481" ht="15.75" customHeight="1">
      <c r="A481" s="29"/>
      <c r="B481" s="29"/>
      <c r="C481" s="29"/>
      <c r="D481" s="29"/>
      <c r="E481" s="29"/>
      <c r="F481" s="29"/>
      <c r="G481" s="29"/>
      <c r="H481" s="29"/>
      <c r="I481" s="7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</row>
    <row r="482" ht="15.75" customHeight="1">
      <c r="A482" s="29"/>
      <c r="B482" s="29"/>
      <c r="C482" s="29"/>
      <c r="D482" s="29"/>
      <c r="E482" s="29"/>
      <c r="F482" s="29"/>
      <c r="G482" s="29"/>
      <c r="H482" s="29"/>
      <c r="I482" s="7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</row>
    <row r="483" ht="15.75" customHeight="1">
      <c r="A483" s="29"/>
      <c r="B483" s="29"/>
      <c r="C483" s="29"/>
      <c r="D483" s="29"/>
      <c r="E483" s="29"/>
      <c r="F483" s="29"/>
      <c r="G483" s="29"/>
      <c r="H483" s="29"/>
      <c r="I483" s="7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</row>
    <row r="484" ht="15.75" customHeight="1">
      <c r="A484" s="29"/>
      <c r="B484" s="29"/>
      <c r="C484" s="29"/>
      <c r="D484" s="29"/>
      <c r="E484" s="29"/>
      <c r="F484" s="29"/>
      <c r="G484" s="29"/>
      <c r="H484" s="29"/>
      <c r="I484" s="7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</row>
    <row r="485" ht="15.75" customHeight="1">
      <c r="A485" s="29"/>
      <c r="B485" s="29"/>
      <c r="C485" s="29"/>
      <c r="D485" s="29"/>
      <c r="E485" s="29"/>
      <c r="F485" s="29"/>
      <c r="G485" s="29"/>
      <c r="H485" s="29"/>
      <c r="I485" s="7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</row>
    <row r="486" ht="15.75" customHeight="1">
      <c r="A486" s="29"/>
      <c r="B486" s="29"/>
      <c r="C486" s="29"/>
      <c r="D486" s="29"/>
      <c r="E486" s="29"/>
      <c r="F486" s="29"/>
      <c r="G486" s="29"/>
      <c r="H486" s="29"/>
      <c r="I486" s="7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</row>
    <row r="487" ht="15.75" customHeight="1">
      <c r="A487" s="29"/>
      <c r="B487" s="29"/>
      <c r="C487" s="29"/>
      <c r="D487" s="29"/>
      <c r="E487" s="29"/>
      <c r="F487" s="29"/>
      <c r="G487" s="29"/>
      <c r="H487" s="29"/>
      <c r="I487" s="7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</row>
    <row r="488" ht="15.75" customHeight="1">
      <c r="A488" s="29"/>
      <c r="B488" s="29"/>
      <c r="C488" s="29"/>
      <c r="D488" s="29"/>
      <c r="E488" s="29"/>
      <c r="F488" s="29"/>
      <c r="G488" s="29"/>
      <c r="H488" s="29"/>
      <c r="I488" s="7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</row>
    <row r="489" ht="15.75" customHeight="1">
      <c r="A489" s="29"/>
      <c r="B489" s="29"/>
      <c r="C489" s="29"/>
      <c r="D489" s="29"/>
      <c r="E489" s="29"/>
      <c r="F489" s="29"/>
      <c r="G489" s="29"/>
      <c r="H489" s="29"/>
      <c r="I489" s="7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</row>
    <row r="490" ht="15.75" customHeight="1">
      <c r="A490" s="29"/>
      <c r="B490" s="29"/>
      <c r="C490" s="29"/>
      <c r="D490" s="29"/>
      <c r="E490" s="29"/>
      <c r="F490" s="29"/>
      <c r="G490" s="29"/>
      <c r="H490" s="29"/>
      <c r="I490" s="7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</row>
    <row r="491" ht="15.75" customHeight="1">
      <c r="A491" s="29"/>
      <c r="B491" s="29"/>
      <c r="C491" s="29"/>
      <c r="D491" s="29"/>
      <c r="E491" s="29"/>
      <c r="F491" s="29"/>
      <c r="G491" s="29"/>
      <c r="H491" s="29"/>
      <c r="I491" s="7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</row>
    <row r="492" ht="15.75" customHeight="1">
      <c r="A492" s="29"/>
      <c r="B492" s="29"/>
      <c r="C492" s="29"/>
      <c r="D492" s="29"/>
      <c r="E492" s="29"/>
      <c r="F492" s="29"/>
      <c r="G492" s="29"/>
      <c r="H492" s="29"/>
      <c r="I492" s="7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</row>
    <row r="493" ht="15.75" customHeight="1">
      <c r="A493" s="29"/>
      <c r="B493" s="29"/>
      <c r="C493" s="29"/>
      <c r="D493" s="29"/>
      <c r="E493" s="29"/>
      <c r="F493" s="29"/>
      <c r="G493" s="29"/>
      <c r="H493" s="29"/>
      <c r="I493" s="7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</row>
    <row r="494" ht="15.75" customHeight="1">
      <c r="A494" s="29"/>
      <c r="B494" s="29"/>
      <c r="C494" s="29"/>
      <c r="D494" s="29"/>
      <c r="E494" s="29"/>
      <c r="F494" s="29"/>
      <c r="G494" s="29"/>
      <c r="H494" s="29"/>
      <c r="I494" s="7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</row>
    <row r="495" ht="15.75" customHeight="1">
      <c r="A495" s="29"/>
      <c r="B495" s="29"/>
      <c r="C495" s="29"/>
      <c r="D495" s="29"/>
      <c r="E495" s="29"/>
      <c r="F495" s="29"/>
      <c r="G495" s="29"/>
      <c r="H495" s="29"/>
      <c r="I495" s="7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</row>
    <row r="496" ht="15.75" customHeight="1">
      <c r="A496" s="29"/>
      <c r="B496" s="29"/>
      <c r="C496" s="29"/>
      <c r="D496" s="29"/>
      <c r="E496" s="29"/>
      <c r="F496" s="29"/>
      <c r="G496" s="29"/>
      <c r="H496" s="29"/>
      <c r="I496" s="7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</row>
    <row r="497" ht="15.75" customHeight="1">
      <c r="A497" s="29"/>
      <c r="B497" s="29"/>
      <c r="C497" s="29"/>
      <c r="D497" s="29"/>
      <c r="E497" s="29"/>
      <c r="F497" s="29"/>
      <c r="G497" s="29"/>
      <c r="H497" s="29"/>
      <c r="I497" s="7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</row>
    <row r="498" ht="15.75" customHeight="1">
      <c r="A498" s="29"/>
      <c r="B498" s="29"/>
      <c r="C498" s="29"/>
      <c r="D498" s="29"/>
      <c r="E498" s="29"/>
      <c r="F498" s="29"/>
      <c r="G498" s="29"/>
      <c r="H498" s="29"/>
      <c r="I498" s="7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</row>
    <row r="499" ht="15.75" customHeight="1">
      <c r="A499" s="29"/>
      <c r="B499" s="29"/>
      <c r="C499" s="29"/>
      <c r="D499" s="29"/>
      <c r="E499" s="29"/>
      <c r="F499" s="29"/>
      <c r="G499" s="29"/>
      <c r="H499" s="29"/>
      <c r="I499" s="7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</row>
    <row r="500" ht="15.75" customHeight="1">
      <c r="A500" s="29"/>
      <c r="B500" s="29"/>
      <c r="C500" s="29"/>
      <c r="D500" s="29"/>
      <c r="E500" s="29"/>
      <c r="F500" s="29"/>
      <c r="G500" s="29"/>
      <c r="H500" s="29"/>
      <c r="I500" s="7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</row>
    <row r="501" ht="15.75" customHeight="1">
      <c r="A501" s="29"/>
      <c r="B501" s="29"/>
      <c r="C501" s="29"/>
      <c r="D501" s="29"/>
      <c r="E501" s="29"/>
      <c r="F501" s="29"/>
      <c r="G501" s="29"/>
      <c r="H501" s="29"/>
      <c r="I501" s="7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</row>
    <row r="502" ht="15.75" customHeight="1">
      <c r="A502" s="29"/>
      <c r="B502" s="29"/>
      <c r="C502" s="29"/>
      <c r="D502" s="29"/>
      <c r="E502" s="29"/>
      <c r="F502" s="29"/>
      <c r="G502" s="29"/>
      <c r="H502" s="29"/>
      <c r="I502" s="7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</row>
    <row r="503" ht="15.75" customHeight="1">
      <c r="A503" s="29"/>
      <c r="B503" s="29"/>
      <c r="C503" s="29"/>
      <c r="D503" s="29"/>
      <c r="E503" s="29"/>
      <c r="F503" s="29"/>
      <c r="G503" s="29"/>
      <c r="H503" s="29"/>
      <c r="I503" s="7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</row>
    <row r="504" ht="15.75" customHeight="1">
      <c r="A504" s="29"/>
      <c r="B504" s="29"/>
      <c r="C504" s="29"/>
      <c r="D504" s="29"/>
      <c r="E504" s="29"/>
      <c r="F504" s="29"/>
      <c r="G504" s="29"/>
      <c r="H504" s="29"/>
      <c r="I504" s="7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</row>
    <row r="505" ht="15.75" customHeight="1">
      <c r="A505" s="29"/>
      <c r="B505" s="29"/>
      <c r="C505" s="29"/>
      <c r="D505" s="29"/>
      <c r="E505" s="29"/>
      <c r="F505" s="29"/>
      <c r="G505" s="29"/>
      <c r="H505" s="29"/>
      <c r="I505" s="7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</row>
    <row r="506" ht="15.75" customHeight="1">
      <c r="A506" s="29"/>
      <c r="B506" s="29"/>
      <c r="C506" s="29"/>
      <c r="D506" s="29"/>
      <c r="E506" s="29"/>
      <c r="F506" s="29"/>
      <c r="G506" s="29"/>
      <c r="H506" s="29"/>
      <c r="I506" s="7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</row>
    <row r="507" ht="15.75" customHeight="1">
      <c r="A507" s="29"/>
      <c r="B507" s="29"/>
      <c r="C507" s="29"/>
      <c r="D507" s="29"/>
      <c r="E507" s="29"/>
      <c r="F507" s="29"/>
      <c r="G507" s="29"/>
      <c r="H507" s="29"/>
      <c r="I507" s="7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</row>
    <row r="508" ht="15.75" customHeight="1">
      <c r="A508" s="29"/>
      <c r="B508" s="29"/>
      <c r="C508" s="29"/>
      <c r="D508" s="29"/>
      <c r="E508" s="29"/>
      <c r="F508" s="29"/>
      <c r="G508" s="29"/>
      <c r="H508" s="29"/>
      <c r="I508" s="7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</row>
    <row r="509" ht="15.75" customHeight="1">
      <c r="A509" s="29"/>
      <c r="B509" s="29"/>
      <c r="C509" s="29"/>
      <c r="D509" s="29"/>
      <c r="E509" s="29"/>
      <c r="F509" s="29"/>
      <c r="G509" s="29"/>
      <c r="H509" s="29"/>
      <c r="I509" s="7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</row>
    <row r="510" ht="15.75" customHeight="1">
      <c r="A510" s="29"/>
      <c r="B510" s="29"/>
      <c r="C510" s="29"/>
      <c r="D510" s="29"/>
      <c r="E510" s="29"/>
      <c r="F510" s="29"/>
      <c r="G510" s="29"/>
      <c r="H510" s="29"/>
      <c r="I510" s="7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</row>
    <row r="511" ht="15.75" customHeight="1">
      <c r="A511" s="29"/>
      <c r="B511" s="29"/>
      <c r="C511" s="29"/>
      <c r="D511" s="29"/>
      <c r="E511" s="29"/>
      <c r="F511" s="29"/>
      <c r="G511" s="29"/>
      <c r="H511" s="29"/>
      <c r="I511" s="7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</row>
    <row r="512" ht="15.75" customHeight="1">
      <c r="A512" s="29"/>
      <c r="B512" s="29"/>
      <c r="C512" s="29"/>
      <c r="D512" s="29"/>
      <c r="E512" s="29"/>
      <c r="F512" s="29"/>
      <c r="G512" s="29"/>
      <c r="H512" s="29"/>
      <c r="I512" s="7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</row>
    <row r="513" ht="15.75" customHeight="1">
      <c r="A513" s="29"/>
      <c r="B513" s="29"/>
      <c r="C513" s="29"/>
      <c r="D513" s="29"/>
      <c r="E513" s="29"/>
      <c r="F513" s="29"/>
      <c r="G513" s="29"/>
      <c r="H513" s="29"/>
      <c r="I513" s="7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</row>
    <row r="514" ht="15.75" customHeight="1">
      <c r="A514" s="29"/>
      <c r="B514" s="29"/>
      <c r="C514" s="29"/>
      <c r="D514" s="29"/>
      <c r="E514" s="29"/>
      <c r="F514" s="29"/>
      <c r="G514" s="29"/>
      <c r="H514" s="29"/>
      <c r="I514" s="7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</row>
    <row r="515" ht="15.75" customHeight="1">
      <c r="A515" s="29"/>
      <c r="B515" s="29"/>
      <c r="C515" s="29"/>
      <c r="D515" s="29"/>
      <c r="E515" s="29"/>
      <c r="F515" s="29"/>
      <c r="G515" s="29"/>
      <c r="H515" s="29"/>
      <c r="I515" s="7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</row>
    <row r="516" ht="15.75" customHeight="1">
      <c r="A516" s="29"/>
      <c r="B516" s="29"/>
      <c r="C516" s="29"/>
      <c r="D516" s="29"/>
      <c r="E516" s="29"/>
      <c r="F516" s="29"/>
      <c r="G516" s="29"/>
      <c r="H516" s="29"/>
      <c r="I516" s="7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</row>
    <row r="517" ht="15.75" customHeight="1">
      <c r="A517" s="29"/>
      <c r="B517" s="29"/>
      <c r="C517" s="29"/>
      <c r="D517" s="29"/>
      <c r="E517" s="29"/>
      <c r="F517" s="29"/>
      <c r="G517" s="29"/>
      <c r="H517" s="29"/>
      <c r="I517" s="7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</row>
    <row r="518" ht="15.75" customHeight="1">
      <c r="A518" s="29"/>
      <c r="B518" s="29"/>
      <c r="C518" s="29"/>
      <c r="D518" s="29"/>
      <c r="E518" s="29"/>
      <c r="F518" s="29"/>
      <c r="G518" s="29"/>
      <c r="H518" s="29"/>
      <c r="I518" s="7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</row>
    <row r="519" ht="15.75" customHeight="1">
      <c r="A519" s="29"/>
      <c r="B519" s="29"/>
      <c r="C519" s="29"/>
      <c r="D519" s="29"/>
      <c r="E519" s="29"/>
      <c r="F519" s="29"/>
      <c r="G519" s="29"/>
      <c r="H519" s="29"/>
      <c r="I519" s="7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</row>
    <row r="520" ht="15.75" customHeight="1">
      <c r="A520" s="29"/>
      <c r="B520" s="29"/>
      <c r="C520" s="29"/>
      <c r="D520" s="29"/>
      <c r="E520" s="29"/>
      <c r="F520" s="29"/>
      <c r="G520" s="29"/>
      <c r="H520" s="29"/>
      <c r="I520" s="7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</row>
    <row r="521" ht="15.75" customHeight="1">
      <c r="A521" s="29"/>
      <c r="B521" s="29"/>
      <c r="C521" s="29"/>
      <c r="D521" s="29"/>
      <c r="E521" s="29"/>
      <c r="F521" s="29"/>
      <c r="G521" s="29"/>
      <c r="H521" s="29"/>
      <c r="I521" s="7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</row>
    <row r="522" ht="15.75" customHeight="1">
      <c r="A522" s="29"/>
      <c r="B522" s="29"/>
      <c r="C522" s="29"/>
      <c r="D522" s="29"/>
      <c r="E522" s="29"/>
      <c r="F522" s="29"/>
      <c r="G522" s="29"/>
      <c r="H522" s="29"/>
      <c r="I522" s="7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</row>
    <row r="523" ht="15.75" customHeight="1">
      <c r="A523" s="29"/>
      <c r="B523" s="29"/>
      <c r="C523" s="29"/>
      <c r="D523" s="29"/>
      <c r="E523" s="29"/>
      <c r="F523" s="29"/>
      <c r="G523" s="29"/>
      <c r="H523" s="29"/>
      <c r="I523" s="7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</row>
    <row r="524" ht="15.75" customHeight="1">
      <c r="A524" s="29"/>
      <c r="B524" s="29"/>
      <c r="C524" s="29"/>
      <c r="D524" s="29"/>
      <c r="E524" s="29"/>
      <c r="F524" s="29"/>
      <c r="G524" s="29"/>
      <c r="H524" s="29"/>
      <c r="I524" s="7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</row>
    <row r="525" ht="15.75" customHeight="1">
      <c r="A525" s="29"/>
      <c r="B525" s="29"/>
      <c r="C525" s="29"/>
      <c r="D525" s="29"/>
      <c r="E525" s="29"/>
      <c r="F525" s="29"/>
      <c r="G525" s="29"/>
      <c r="H525" s="29"/>
      <c r="I525" s="7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</row>
    <row r="526" ht="15.75" customHeight="1">
      <c r="A526" s="29"/>
      <c r="B526" s="29"/>
      <c r="C526" s="29"/>
      <c r="D526" s="29"/>
      <c r="E526" s="29"/>
      <c r="F526" s="29"/>
      <c r="G526" s="29"/>
      <c r="H526" s="29"/>
      <c r="I526" s="7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</row>
    <row r="527" ht="15.75" customHeight="1">
      <c r="A527" s="29"/>
      <c r="B527" s="29"/>
      <c r="C527" s="29"/>
      <c r="D527" s="29"/>
      <c r="E527" s="29"/>
      <c r="F527" s="29"/>
      <c r="G527" s="29"/>
      <c r="H527" s="29"/>
      <c r="I527" s="7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</row>
    <row r="528" ht="15.75" customHeight="1">
      <c r="A528" s="29"/>
      <c r="B528" s="29"/>
      <c r="C528" s="29"/>
      <c r="D528" s="29"/>
      <c r="E528" s="29"/>
      <c r="F528" s="29"/>
      <c r="G528" s="29"/>
      <c r="H528" s="29"/>
      <c r="I528" s="7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</row>
    <row r="529" ht="15.75" customHeight="1">
      <c r="A529" s="29"/>
      <c r="B529" s="29"/>
      <c r="C529" s="29"/>
      <c r="D529" s="29"/>
      <c r="E529" s="29"/>
      <c r="F529" s="29"/>
      <c r="G529" s="29"/>
      <c r="H529" s="29"/>
      <c r="I529" s="7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</row>
    <row r="530" ht="15.75" customHeight="1">
      <c r="A530" s="29"/>
      <c r="B530" s="29"/>
      <c r="C530" s="29"/>
      <c r="D530" s="29"/>
      <c r="E530" s="29"/>
      <c r="F530" s="29"/>
      <c r="G530" s="29"/>
      <c r="H530" s="29"/>
      <c r="I530" s="7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</row>
    <row r="531" ht="15.75" customHeight="1">
      <c r="A531" s="29"/>
      <c r="B531" s="29"/>
      <c r="C531" s="29"/>
      <c r="D531" s="29"/>
      <c r="E531" s="29"/>
      <c r="F531" s="29"/>
      <c r="G531" s="29"/>
      <c r="H531" s="29"/>
      <c r="I531" s="7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</row>
    <row r="532" ht="15.75" customHeight="1">
      <c r="A532" s="29"/>
      <c r="B532" s="29"/>
      <c r="C532" s="29"/>
      <c r="D532" s="29"/>
      <c r="E532" s="29"/>
      <c r="F532" s="29"/>
      <c r="G532" s="29"/>
      <c r="H532" s="29"/>
      <c r="I532" s="7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</row>
    <row r="533" ht="15.75" customHeight="1">
      <c r="A533" s="29"/>
      <c r="B533" s="29"/>
      <c r="C533" s="29"/>
      <c r="D533" s="29"/>
      <c r="E533" s="29"/>
      <c r="F533" s="29"/>
      <c r="G533" s="29"/>
      <c r="H533" s="29"/>
      <c r="I533" s="7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</row>
    <row r="534" ht="15.75" customHeight="1">
      <c r="A534" s="29"/>
      <c r="B534" s="29"/>
      <c r="C534" s="29"/>
      <c r="D534" s="29"/>
      <c r="E534" s="29"/>
      <c r="F534" s="29"/>
      <c r="G534" s="29"/>
      <c r="H534" s="29"/>
      <c r="I534" s="7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</row>
    <row r="535" ht="15.75" customHeight="1">
      <c r="A535" s="29"/>
      <c r="B535" s="29"/>
      <c r="C535" s="29"/>
      <c r="D535" s="29"/>
      <c r="E535" s="29"/>
      <c r="F535" s="29"/>
      <c r="G535" s="29"/>
      <c r="H535" s="29"/>
      <c r="I535" s="7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</row>
    <row r="536" ht="15.75" customHeight="1">
      <c r="A536" s="29"/>
      <c r="B536" s="29"/>
      <c r="C536" s="29"/>
      <c r="D536" s="29"/>
      <c r="E536" s="29"/>
      <c r="F536" s="29"/>
      <c r="G536" s="29"/>
      <c r="H536" s="29"/>
      <c r="I536" s="7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</row>
    <row r="537" ht="15.75" customHeight="1">
      <c r="A537" s="29"/>
      <c r="B537" s="29"/>
      <c r="C537" s="29"/>
      <c r="D537" s="29"/>
      <c r="E537" s="29"/>
      <c r="F537" s="29"/>
      <c r="G537" s="29"/>
      <c r="H537" s="29"/>
      <c r="I537" s="7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</row>
    <row r="538" ht="15.75" customHeight="1">
      <c r="A538" s="29"/>
      <c r="B538" s="29"/>
      <c r="C538" s="29"/>
      <c r="D538" s="29"/>
      <c r="E538" s="29"/>
      <c r="F538" s="29"/>
      <c r="G538" s="29"/>
      <c r="H538" s="29"/>
      <c r="I538" s="7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</row>
    <row r="539" ht="15.75" customHeight="1">
      <c r="A539" s="29"/>
      <c r="B539" s="29"/>
      <c r="C539" s="29"/>
      <c r="D539" s="29"/>
      <c r="E539" s="29"/>
      <c r="F539" s="29"/>
      <c r="G539" s="29"/>
      <c r="H539" s="29"/>
      <c r="I539" s="7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</row>
    <row r="540" ht="15.75" customHeight="1">
      <c r="A540" s="29"/>
      <c r="B540" s="29"/>
      <c r="C540" s="29"/>
      <c r="D540" s="29"/>
      <c r="E540" s="29"/>
      <c r="F540" s="29"/>
      <c r="G540" s="29"/>
      <c r="H540" s="29"/>
      <c r="I540" s="7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</row>
    <row r="541" ht="15.75" customHeight="1">
      <c r="A541" s="29"/>
      <c r="B541" s="29"/>
      <c r="C541" s="29"/>
      <c r="D541" s="29"/>
      <c r="E541" s="29"/>
      <c r="F541" s="29"/>
      <c r="G541" s="29"/>
      <c r="H541" s="29"/>
      <c r="I541" s="7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</row>
    <row r="542" ht="15.75" customHeight="1">
      <c r="A542" s="29"/>
      <c r="B542" s="29"/>
      <c r="C542" s="29"/>
      <c r="D542" s="29"/>
      <c r="E542" s="29"/>
      <c r="F542" s="29"/>
      <c r="G542" s="29"/>
      <c r="H542" s="29"/>
      <c r="I542" s="7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</row>
    <row r="543" ht="15.75" customHeight="1">
      <c r="A543" s="29"/>
      <c r="B543" s="29"/>
      <c r="C543" s="29"/>
      <c r="D543" s="29"/>
      <c r="E543" s="29"/>
      <c r="F543" s="29"/>
      <c r="G543" s="29"/>
      <c r="H543" s="29"/>
      <c r="I543" s="7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</row>
    <row r="544" ht="15.75" customHeight="1">
      <c r="A544" s="29"/>
      <c r="B544" s="29"/>
      <c r="C544" s="29"/>
      <c r="D544" s="29"/>
      <c r="E544" s="29"/>
      <c r="F544" s="29"/>
      <c r="G544" s="29"/>
      <c r="H544" s="29"/>
      <c r="I544" s="7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</row>
    <row r="545" ht="15.75" customHeight="1">
      <c r="A545" s="29"/>
      <c r="B545" s="29"/>
      <c r="C545" s="29"/>
      <c r="D545" s="29"/>
      <c r="E545" s="29"/>
      <c r="F545" s="29"/>
      <c r="G545" s="29"/>
      <c r="H545" s="29"/>
      <c r="I545" s="7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</row>
    <row r="546" ht="15.75" customHeight="1">
      <c r="A546" s="29"/>
      <c r="B546" s="29"/>
      <c r="C546" s="29"/>
      <c r="D546" s="29"/>
      <c r="E546" s="29"/>
      <c r="F546" s="29"/>
      <c r="G546" s="29"/>
      <c r="H546" s="29"/>
      <c r="I546" s="7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</row>
    <row r="547" ht="15.75" customHeight="1">
      <c r="A547" s="29"/>
      <c r="B547" s="29"/>
      <c r="C547" s="29"/>
      <c r="D547" s="29"/>
      <c r="E547" s="29"/>
      <c r="F547" s="29"/>
      <c r="G547" s="29"/>
      <c r="H547" s="29"/>
      <c r="I547" s="7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</row>
    <row r="548" ht="15.75" customHeight="1">
      <c r="A548" s="29"/>
      <c r="B548" s="29"/>
      <c r="C548" s="29"/>
      <c r="D548" s="29"/>
      <c r="E548" s="29"/>
      <c r="F548" s="29"/>
      <c r="G548" s="29"/>
      <c r="H548" s="29"/>
      <c r="I548" s="7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</row>
    <row r="549" ht="15.75" customHeight="1">
      <c r="A549" s="29"/>
      <c r="B549" s="29"/>
      <c r="C549" s="29"/>
      <c r="D549" s="29"/>
      <c r="E549" s="29"/>
      <c r="F549" s="29"/>
      <c r="G549" s="29"/>
      <c r="H549" s="29"/>
      <c r="I549" s="7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</row>
    <row r="550" ht="15.75" customHeight="1">
      <c r="A550" s="29"/>
      <c r="B550" s="29"/>
      <c r="C550" s="29"/>
      <c r="D550" s="29"/>
      <c r="E550" s="29"/>
      <c r="F550" s="29"/>
      <c r="G550" s="29"/>
      <c r="H550" s="29"/>
      <c r="I550" s="7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</row>
    <row r="551" ht="15.75" customHeight="1">
      <c r="A551" s="29"/>
      <c r="B551" s="29"/>
      <c r="C551" s="29"/>
      <c r="D551" s="29"/>
      <c r="E551" s="29"/>
      <c r="F551" s="29"/>
      <c r="G551" s="29"/>
      <c r="H551" s="29"/>
      <c r="I551" s="7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</row>
    <row r="552" ht="15.75" customHeight="1">
      <c r="A552" s="29"/>
      <c r="B552" s="29"/>
      <c r="C552" s="29"/>
      <c r="D552" s="29"/>
      <c r="E552" s="29"/>
      <c r="F552" s="29"/>
      <c r="G552" s="29"/>
      <c r="H552" s="29"/>
      <c r="I552" s="7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</row>
    <row r="553" ht="15.75" customHeight="1">
      <c r="A553" s="29"/>
      <c r="B553" s="29"/>
      <c r="C553" s="29"/>
      <c r="D553" s="29"/>
      <c r="E553" s="29"/>
      <c r="F553" s="29"/>
      <c r="G553" s="29"/>
      <c r="H553" s="29"/>
      <c r="I553" s="7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</row>
    <row r="554" ht="15.75" customHeight="1">
      <c r="A554" s="29"/>
      <c r="B554" s="29"/>
      <c r="C554" s="29"/>
      <c r="D554" s="29"/>
      <c r="E554" s="29"/>
      <c r="F554" s="29"/>
      <c r="G554" s="29"/>
      <c r="H554" s="29"/>
      <c r="I554" s="7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</row>
    <row r="555" ht="15.75" customHeight="1">
      <c r="A555" s="29"/>
      <c r="B555" s="29"/>
      <c r="C555" s="29"/>
      <c r="D555" s="29"/>
      <c r="E555" s="29"/>
      <c r="F555" s="29"/>
      <c r="G555" s="29"/>
      <c r="H555" s="29"/>
      <c r="I555" s="7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</row>
    <row r="556" ht="15.75" customHeight="1">
      <c r="A556" s="29"/>
      <c r="B556" s="29"/>
      <c r="C556" s="29"/>
      <c r="D556" s="29"/>
      <c r="E556" s="29"/>
      <c r="F556" s="29"/>
      <c r="G556" s="29"/>
      <c r="H556" s="29"/>
      <c r="I556" s="7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</row>
    <row r="557" ht="15.75" customHeight="1">
      <c r="A557" s="29"/>
      <c r="B557" s="29"/>
      <c r="C557" s="29"/>
      <c r="D557" s="29"/>
      <c r="E557" s="29"/>
      <c r="F557" s="29"/>
      <c r="G557" s="29"/>
      <c r="H557" s="29"/>
      <c r="I557" s="7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</row>
    <row r="558" ht="15.75" customHeight="1">
      <c r="A558" s="29"/>
      <c r="B558" s="29"/>
      <c r="C558" s="29"/>
      <c r="D558" s="29"/>
      <c r="E558" s="29"/>
      <c r="F558" s="29"/>
      <c r="G558" s="29"/>
      <c r="H558" s="29"/>
      <c r="I558" s="7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</row>
    <row r="559" ht="15.75" customHeight="1">
      <c r="A559" s="29"/>
      <c r="B559" s="29"/>
      <c r="C559" s="29"/>
      <c r="D559" s="29"/>
      <c r="E559" s="29"/>
      <c r="F559" s="29"/>
      <c r="G559" s="29"/>
      <c r="H559" s="29"/>
      <c r="I559" s="7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</row>
    <row r="560" ht="15.75" customHeight="1">
      <c r="A560" s="29"/>
      <c r="B560" s="29"/>
      <c r="C560" s="29"/>
      <c r="D560" s="29"/>
      <c r="E560" s="29"/>
      <c r="F560" s="29"/>
      <c r="G560" s="29"/>
      <c r="H560" s="29"/>
      <c r="I560" s="7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</row>
    <row r="561" ht="15.75" customHeight="1">
      <c r="A561" s="29"/>
      <c r="B561" s="29"/>
      <c r="C561" s="29"/>
      <c r="D561" s="29"/>
      <c r="E561" s="29"/>
      <c r="F561" s="29"/>
      <c r="G561" s="29"/>
      <c r="H561" s="29"/>
      <c r="I561" s="7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</row>
    <row r="562" ht="15.75" customHeight="1">
      <c r="A562" s="29"/>
      <c r="B562" s="29"/>
      <c r="C562" s="29"/>
      <c r="D562" s="29"/>
      <c r="E562" s="29"/>
      <c r="F562" s="29"/>
      <c r="G562" s="29"/>
      <c r="H562" s="29"/>
      <c r="I562" s="7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</row>
    <row r="563" ht="15.75" customHeight="1">
      <c r="A563" s="29"/>
      <c r="B563" s="29"/>
      <c r="C563" s="29"/>
      <c r="D563" s="29"/>
      <c r="E563" s="29"/>
      <c r="F563" s="29"/>
      <c r="G563" s="29"/>
      <c r="H563" s="29"/>
      <c r="I563" s="7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</row>
    <row r="564" ht="15.75" customHeight="1">
      <c r="A564" s="29"/>
      <c r="B564" s="29"/>
      <c r="C564" s="29"/>
      <c r="D564" s="29"/>
      <c r="E564" s="29"/>
      <c r="F564" s="29"/>
      <c r="G564" s="29"/>
      <c r="H564" s="29"/>
      <c r="I564" s="7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</row>
    <row r="565" ht="15.75" customHeight="1">
      <c r="A565" s="29"/>
      <c r="B565" s="29"/>
      <c r="C565" s="29"/>
      <c r="D565" s="29"/>
      <c r="E565" s="29"/>
      <c r="F565" s="29"/>
      <c r="G565" s="29"/>
      <c r="H565" s="29"/>
      <c r="I565" s="7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</row>
    <row r="566" ht="15.75" customHeight="1">
      <c r="A566" s="29"/>
      <c r="B566" s="29"/>
      <c r="C566" s="29"/>
      <c r="D566" s="29"/>
      <c r="E566" s="29"/>
      <c r="F566" s="29"/>
      <c r="G566" s="29"/>
      <c r="H566" s="29"/>
      <c r="I566" s="7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</row>
    <row r="567" ht="15.75" customHeight="1">
      <c r="A567" s="29"/>
      <c r="B567" s="29"/>
      <c r="C567" s="29"/>
      <c r="D567" s="29"/>
      <c r="E567" s="29"/>
      <c r="F567" s="29"/>
      <c r="G567" s="29"/>
      <c r="H567" s="29"/>
      <c r="I567" s="7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</row>
    <row r="568" ht="15.75" customHeight="1">
      <c r="A568" s="29"/>
      <c r="B568" s="29"/>
      <c r="C568" s="29"/>
      <c r="D568" s="29"/>
      <c r="E568" s="29"/>
      <c r="F568" s="29"/>
      <c r="G568" s="29"/>
      <c r="H568" s="29"/>
      <c r="I568" s="7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</row>
    <row r="569" ht="15.75" customHeight="1">
      <c r="A569" s="29"/>
      <c r="B569" s="29"/>
      <c r="C569" s="29"/>
      <c r="D569" s="29"/>
      <c r="E569" s="29"/>
      <c r="F569" s="29"/>
      <c r="G569" s="29"/>
      <c r="H569" s="29"/>
      <c r="I569" s="7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</row>
    <row r="570" ht="15.75" customHeight="1">
      <c r="A570" s="29"/>
      <c r="B570" s="29"/>
      <c r="C570" s="29"/>
      <c r="D570" s="29"/>
      <c r="E570" s="29"/>
      <c r="F570" s="29"/>
      <c r="G570" s="29"/>
      <c r="H570" s="29"/>
      <c r="I570" s="7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</row>
    <row r="571" ht="15.75" customHeight="1">
      <c r="A571" s="29"/>
      <c r="B571" s="29"/>
      <c r="C571" s="29"/>
      <c r="D571" s="29"/>
      <c r="E571" s="29"/>
      <c r="F571" s="29"/>
      <c r="G571" s="29"/>
      <c r="H571" s="29"/>
      <c r="I571" s="7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</row>
    <row r="572" ht="15.75" customHeight="1">
      <c r="A572" s="29"/>
      <c r="B572" s="29"/>
      <c r="C572" s="29"/>
      <c r="D572" s="29"/>
      <c r="E572" s="29"/>
      <c r="F572" s="29"/>
      <c r="G572" s="29"/>
      <c r="H572" s="29"/>
      <c r="I572" s="7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</row>
    <row r="573" ht="15.75" customHeight="1">
      <c r="A573" s="29"/>
      <c r="B573" s="29"/>
      <c r="C573" s="29"/>
      <c r="D573" s="29"/>
      <c r="E573" s="29"/>
      <c r="F573" s="29"/>
      <c r="G573" s="29"/>
      <c r="H573" s="29"/>
      <c r="I573" s="7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</row>
    <row r="574" ht="15.75" customHeight="1">
      <c r="A574" s="29"/>
      <c r="B574" s="29"/>
      <c r="C574" s="29"/>
      <c r="D574" s="29"/>
      <c r="E574" s="29"/>
      <c r="F574" s="29"/>
      <c r="G574" s="29"/>
      <c r="H574" s="29"/>
      <c r="I574" s="7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</row>
    <row r="575" ht="15.75" customHeight="1">
      <c r="A575" s="29"/>
      <c r="B575" s="29"/>
      <c r="C575" s="29"/>
      <c r="D575" s="29"/>
      <c r="E575" s="29"/>
      <c r="F575" s="29"/>
      <c r="G575" s="29"/>
      <c r="H575" s="29"/>
      <c r="I575" s="7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</row>
    <row r="576" ht="15.75" customHeight="1">
      <c r="A576" s="29"/>
      <c r="B576" s="29"/>
      <c r="C576" s="29"/>
      <c r="D576" s="29"/>
      <c r="E576" s="29"/>
      <c r="F576" s="29"/>
      <c r="G576" s="29"/>
      <c r="H576" s="29"/>
      <c r="I576" s="7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</row>
    <row r="577" ht="15.75" customHeight="1">
      <c r="A577" s="29"/>
      <c r="B577" s="29"/>
      <c r="C577" s="29"/>
      <c r="D577" s="29"/>
      <c r="E577" s="29"/>
      <c r="F577" s="29"/>
      <c r="G577" s="29"/>
      <c r="H577" s="29"/>
      <c r="I577" s="7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</row>
    <row r="578" ht="15.75" customHeight="1">
      <c r="A578" s="29"/>
      <c r="B578" s="29"/>
      <c r="C578" s="29"/>
      <c r="D578" s="29"/>
      <c r="E578" s="29"/>
      <c r="F578" s="29"/>
      <c r="G578" s="29"/>
      <c r="H578" s="29"/>
      <c r="I578" s="7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</row>
    <row r="579" ht="15.75" customHeight="1">
      <c r="A579" s="29"/>
      <c r="B579" s="29"/>
      <c r="C579" s="29"/>
      <c r="D579" s="29"/>
      <c r="E579" s="29"/>
      <c r="F579" s="29"/>
      <c r="G579" s="29"/>
      <c r="H579" s="29"/>
      <c r="I579" s="7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</row>
    <row r="580" ht="15.75" customHeight="1">
      <c r="A580" s="29"/>
      <c r="B580" s="29"/>
      <c r="C580" s="29"/>
      <c r="D580" s="29"/>
      <c r="E580" s="29"/>
      <c r="F580" s="29"/>
      <c r="G580" s="29"/>
      <c r="H580" s="29"/>
      <c r="I580" s="7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</row>
    <row r="581" ht="15.75" customHeight="1">
      <c r="A581" s="29"/>
      <c r="B581" s="29"/>
      <c r="C581" s="29"/>
      <c r="D581" s="29"/>
      <c r="E581" s="29"/>
      <c r="F581" s="29"/>
      <c r="G581" s="29"/>
      <c r="H581" s="29"/>
      <c r="I581" s="7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</row>
    <row r="582" ht="15.75" customHeight="1">
      <c r="A582" s="29"/>
      <c r="B582" s="29"/>
      <c r="C582" s="29"/>
      <c r="D582" s="29"/>
      <c r="E582" s="29"/>
      <c r="F582" s="29"/>
      <c r="G582" s="29"/>
      <c r="H582" s="29"/>
      <c r="I582" s="7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</row>
    <row r="583" ht="15.75" customHeight="1">
      <c r="A583" s="29"/>
      <c r="B583" s="29"/>
      <c r="C583" s="29"/>
      <c r="D583" s="29"/>
      <c r="E583" s="29"/>
      <c r="F583" s="29"/>
      <c r="G583" s="29"/>
      <c r="H583" s="29"/>
      <c r="I583" s="7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</row>
    <row r="584" ht="15.75" customHeight="1">
      <c r="A584" s="29"/>
      <c r="B584" s="29"/>
      <c r="C584" s="29"/>
      <c r="D584" s="29"/>
      <c r="E584" s="29"/>
      <c r="F584" s="29"/>
      <c r="G584" s="29"/>
      <c r="H584" s="29"/>
      <c r="I584" s="7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</row>
    <row r="585" ht="15.75" customHeight="1">
      <c r="A585" s="29"/>
      <c r="B585" s="29"/>
      <c r="C585" s="29"/>
      <c r="D585" s="29"/>
      <c r="E585" s="29"/>
      <c r="F585" s="29"/>
      <c r="G585" s="29"/>
      <c r="H585" s="29"/>
      <c r="I585" s="7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</row>
    <row r="586" ht="15.75" customHeight="1">
      <c r="A586" s="29"/>
      <c r="B586" s="29"/>
      <c r="C586" s="29"/>
      <c r="D586" s="29"/>
      <c r="E586" s="29"/>
      <c r="F586" s="29"/>
      <c r="G586" s="29"/>
      <c r="H586" s="29"/>
      <c r="I586" s="7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</row>
    <row r="587" ht="15.75" customHeight="1">
      <c r="A587" s="29"/>
      <c r="B587" s="29"/>
      <c r="C587" s="29"/>
      <c r="D587" s="29"/>
      <c r="E587" s="29"/>
      <c r="F587" s="29"/>
      <c r="G587" s="29"/>
      <c r="H587" s="29"/>
      <c r="I587" s="7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</row>
    <row r="588" ht="15.75" customHeight="1">
      <c r="A588" s="29"/>
      <c r="B588" s="29"/>
      <c r="C588" s="29"/>
      <c r="D588" s="29"/>
      <c r="E588" s="29"/>
      <c r="F588" s="29"/>
      <c r="G588" s="29"/>
      <c r="H588" s="29"/>
      <c r="I588" s="7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</row>
    <row r="589" ht="15.75" customHeight="1">
      <c r="A589" s="29"/>
      <c r="B589" s="29"/>
      <c r="C589" s="29"/>
      <c r="D589" s="29"/>
      <c r="E589" s="29"/>
      <c r="F589" s="29"/>
      <c r="G589" s="29"/>
      <c r="H589" s="29"/>
      <c r="I589" s="7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</row>
    <row r="590" ht="15.75" customHeight="1">
      <c r="A590" s="29"/>
      <c r="B590" s="29"/>
      <c r="C590" s="29"/>
      <c r="D590" s="29"/>
      <c r="E590" s="29"/>
      <c r="F590" s="29"/>
      <c r="G590" s="29"/>
      <c r="H590" s="29"/>
      <c r="I590" s="7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</row>
    <row r="591" ht="15.75" customHeight="1">
      <c r="A591" s="29"/>
      <c r="B591" s="29"/>
      <c r="C591" s="29"/>
      <c r="D591" s="29"/>
      <c r="E591" s="29"/>
      <c r="F591" s="29"/>
      <c r="G591" s="29"/>
      <c r="H591" s="29"/>
      <c r="I591" s="7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</row>
    <row r="592" ht="15.75" customHeight="1">
      <c r="A592" s="29"/>
      <c r="B592" s="29"/>
      <c r="C592" s="29"/>
      <c r="D592" s="29"/>
      <c r="E592" s="29"/>
      <c r="F592" s="29"/>
      <c r="G592" s="29"/>
      <c r="H592" s="29"/>
      <c r="I592" s="7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</row>
    <row r="593" ht="15.75" customHeight="1">
      <c r="A593" s="29"/>
      <c r="B593" s="29"/>
      <c r="C593" s="29"/>
      <c r="D593" s="29"/>
      <c r="E593" s="29"/>
      <c r="F593" s="29"/>
      <c r="G593" s="29"/>
      <c r="H593" s="29"/>
      <c r="I593" s="7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</row>
    <row r="594" ht="15.75" customHeight="1">
      <c r="A594" s="29"/>
      <c r="B594" s="29"/>
      <c r="C594" s="29"/>
      <c r="D594" s="29"/>
      <c r="E594" s="29"/>
      <c r="F594" s="29"/>
      <c r="G594" s="29"/>
      <c r="H594" s="29"/>
      <c r="I594" s="7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</row>
    <row r="595" ht="15.75" customHeight="1">
      <c r="A595" s="29"/>
      <c r="B595" s="29"/>
      <c r="C595" s="29"/>
      <c r="D595" s="29"/>
      <c r="E595" s="29"/>
      <c r="F595" s="29"/>
      <c r="G595" s="29"/>
      <c r="H595" s="29"/>
      <c r="I595" s="7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</row>
    <row r="596" ht="15.75" customHeight="1">
      <c r="A596" s="29"/>
      <c r="B596" s="29"/>
      <c r="C596" s="29"/>
      <c r="D596" s="29"/>
      <c r="E596" s="29"/>
      <c r="F596" s="29"/>
      <c r="G596" s="29"/>
      <c r="H596" s="29"/>
      <c r="I596" s="7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</row>
    <row r="597" ht="15.75" customHeight="1">
      <c r="A597" s="29"/>
      <c r="B597" s="29"/>
      <c r="C597" s="29"/>
      <c r="D597" s="29"/>
      <c r="E597" s="29"/>
      <c r="F597" s="29"/>
      <c r="G597" s="29"/>
      <c r="H597" s="29"/>
      <c r="I597" s="7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</row>
    <row r="598" ht="15.75" customHeight="1">
      <c r="A598" s="29"/>
      <c r="B598" s="29"/>
      <c r="C598" s="29"/>
      <c r="D598" s="29"/>
      <c r="E598" s="29"/>
      <c r="F598" s="29"/>
      <c r="G598" s="29"/>
      <c r="H598" s="29"/>
      <c r="I598" s="7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</row>
    <row r="599" ht="15.75" customHeight="1">
      <c r="A599" s="29"/>
      <c r="B599" s="29"/>
      <c r="C599" s="29"/>
      <c r="D599" s="29"/>
      <c r="E599" s="29"/>
      <c r="F599" s="29"/>
      <c r="G599" s="29"/>
      <c r="H599" s="29"/>
      <c r="I599" s="7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</row>
    <row r="600" ht="15.75" customHeight="1">
      <c r="A600" s="29"/>
      <c r="B600" s="29"/>
      <c r="C600" s="29"/>
      <c r="D600" s="29"/>
      <c r="E600" s="29"/>
      <c r="F600" s="29"/>
      <c r="G600" s="29"/>
      <c r="H600" s="29"/>
      <c r="I600" s="7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</row>
    <row r="601" ht="15.75" customHeight="1">
      <c r="A601" s="29"/>
      <c r="B601" s="29"/>
      <c r="C601" s="29"/>
      <c r="D601" s="29"/>
      <c r="E601" s="29"/>
      <c r="F601" s="29"/>
      <c r="G601" s="29"/>
      <c r="H601" s="29"/>
      <c r="I601" s="7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</row>
    <row r="602" ht="15.75" customHeight="1">
      <c r="A602" s="29"/>
      <c r="B602" s="29"/>
      <c r="C602" s="29"/>
      <c r="D602" s="29"/>
      <c r="E602" s="29"/>
      <c r="F602" s="29"/>
      <c r="G602" s="29"/>
      <c r="H602" s="29"/>
      <c r="I602" s="7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</row>
    <row r="603" ht="15.75" customHeight="1">
      <c r="A603" s="29"/>
      <c r="B603" s="29"/>
      <c r="C603" s="29"/>
      <c r="D603" s="29"/>
      <c r="E603" s="29"/>
      <c r="F603" s="29"/>
      <c r="G603" s="29"/>
      <c r="H603" s="29"/>
      <c r="I603" s="7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</row>
    <row r="604" ht="15.75" customHeight="1">
      <c r="A604" s="29"/>
      <c r="B604" s="29"/>
      <c r="C604" s="29"/>
      <c r="D604" s="29"/>
      <c r="E604" s="29"/>
      <c r="F604" s="29"/>
      <c r="G604" s="29"/>
      <c r="H604" s="29"/>
      <c r="I604" s="7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</row>
    <row r="605" ht="15.75" customHeight="1">
      <c r="A605" s="29"/>
      <c r="B605" s="29"/>
      <c r="C605" s="29"/>
      <c r="D605" s="29"/>
      <c r="E605" s="29"/>
      <c r="F605" s="29"/>
      <c r="G605" s="29"/>
      <c r="H605" s="29"/>
      <c r="I605" s="7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</row>
    <row r="606" ht="15.75" customHeight="1">
      <c r="A606" s="29"/>
      <c r="B606" s="29"/>
      <c r="C606" s="29"/>
      <c r="D606" s="29"/>
      <c r="E606" s="29"/>
      <c r="F606" s="29"/>
      <c r="G606" s="29"/>
      <c r="H606" s="29"/>
      <c r="I606" s="7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</row>
    <row r="607" ht="15.75" customHeight="1">
      <c r="A607" s="29"/>
      <c r="B607" s="29"/>
      <c r="C607" s="29"/>
      <c r="D607" s="29"/>
      <c r="E607" s="29"/>
      <c r="F607" s="29"/>
      <c r="G607" s="29"/>
      <c r="H607" s="29"/>
      <c r="I607" s="7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</row>
    <row r="608" ht="15.75" customHeight="1">
      <c r="A608" s="29"/>
      <c r="B608" s="29"/>
      <c r="C608" s="29"/>
      <c r="D608" s="29"/>
      <c r="E608" s="29"/>
      <c r="F608" s="29"/>
      <c r="G608" s="29"/>
      <c r="H608" s="29"/>
      <c r="I608" s="7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</row>
    <row r="609" ht="15.75" customHeight="1">
      <c r="A609" s="29"/>
      <c r="B609" s="29"/>
      <c r="C609" s="29"/>
      <c r="D609" s="29"/>
      <c r="E609" s="29"/>
      <c r="F609" s="29"/>
      <c r="G609" s="29"/>
      <c r="H609" s="29"/>
      <c r="I609" s="7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</row>
    <row r="610" ht="15.75" customHeight="1">
      <c r="A610" s="29"/>
      <c r="B610" s="29"/>
      <c r="C610" s="29"/>
      <c r="D610" s="29"/>
      <c r="E610" s="29"/>
      <c r="F610" s="29"/>
      <c r="G610" s="29"/>
      <c r="H610" s="29"/>
      <c r="I610" s="7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</row>
    <row r="611" ht="15.75" customHeight="1">
      <c r="A611" s="29"/>
      <c r="B611" s="29"/>
      <c r="C611" s="29"/>
      <c r="D611" s="29"/>
      <c r="E611" s="29"/>
      <c r="F611" s="29"/>
      <c r="G611" s="29"/>
      <c r="H611" s="29"/>
      <c r="I611" s="7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</row>
    <row r="612" ht="15.75" customHeight="1">
      <c r="A612" s="29"/>
      <c r="B612" s="29"/>
      <c r="C612" s="29"/>
      <c r="D612" s="29"/>
      <c r="E612" s="29"/>
      <c r="F612" s="29"/>
      <c r="G612" s="29"/>
      <c r="H612" s="29"/>
      <c r="I612" s="7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</row>
    <row r="613" ht="15.75" customHeight="1">
      <c r="A613" s="29"/>
      <c r="B613" s="29"/>
      <c r="C613" s="29"/>
      <c r="D613" s="29"/>
      <c r="E613" s="29"/>
      <c r="F613" s="29"/>
      <c r="G613" s="29"/>
      <c r="H613" s="29"/>
      <c r="I613" s="7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</row>
    <row r="614" ht="15.75" customHeight="1">
      <c r="A614" s="29"/>
      <c r="B614" s="29"/>
      <c r="C614" s="29"/>
      <c r="D614" s="29"/>
      <c r="E614" s="29"/>
      <c r="F614" s="29"/>
      <c r="G614" s="29"/>
      <c r="H614" s="29"/>
      <c r="I614" s="7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</row>
    <row r="615" ht="15.75" customHeight="1">
      <c r="A615" s="29"/>
      <c r="B615" s="29"/>
      <c r="C615" s="29"/>
      <c r="D615" s="29"/>
      <c r="E615" s="29"/>
      <c r="F615" s="29"/>
      <c r="G615" s="29"/>
      <c r="H615" s="29"/>
      <c r="I615" s="7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</row>
    <row r="616" ht="15.75" customHeight="1">
      <c r="A616" s="29"/>
      <c r="B616" s="29"/>
      <c r="C616" s="29"/>
      <c r="D616" s="29"/>
      <c r="E616" s="29"/>
      <c r="F616" s="29"/>
      <c r="G616" s="29"/>
      <c r="H616" s="29"/>
      <c r="I616" s="7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</row>
    <row r="617" ht="15.75" customHeight="1">
      <c r="A617" s="29"/>
      <c r="B617" s="29"/>
      <c r="C617" s="29"/>
      <c r="D617" s="29"/>
      <c r="E617" s="29"/>
      <c r="F617" s="29"/>
      <c r="G617" s="29"/>
      <c r="H617" s="29"/>
      <c r="I617" s="7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</row>
    <row r="618" ht="15.75" customHeight="1">
      <c r="A618" s="29"/>
      <c r="B618" s="29"/>
      <c r="C618" s="29"/>
      <c r="D618" s="29"/>
      <c r="E618" s="29"/>
      <c r="F618" s="29"/>
      <c r="G618" s="29"/>
      <c r="H618" s="29"/>
      <c r="I618" s="7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</row>
    <row r="619" ht="15.75" customHeight="1">
      <c r="A619" s="29"/>
      <c r="B619" s="29"/>
      <c r="C619" s="29"/>
      <c r="D619" s="29"/>
      <c r="E619" s="29"/>
      <c r="F619" s="29"/>
      <c r="G619" s="29"/>
      <c r="H619" s="29"/>
      <c r="I619" s="7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</row>
    <row r="620" ht="15.75" customHeight="1">
      <c r="A620" s="29"/>
      <c r="B620" s="29"/>
      <c r="C620" s="29"/>
      <c r="D620" s="29"/>
      <c r="E620" s="29"/>
      <c r="F620" s="29"/>
      <c r="G620" s="29"/>
      <c r="H620" s="29"/>
      <c r="I620" s="7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</row>
    <row r="621" ht="15.75" customHeight="1">
      <c r="A621" s="29"/>
      <c r="B621" s="29"/>
      <c r="C621" s="29"/>
      <c r="D621" s="29"/>
      <c r="E621" s="29"/>
      <c r="F621" s="29"/>
      <c r="G621" s="29"/>
      <c r="H621" s="29"/>
      <c r="I621" s="7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</row>
    <row r="622" ht="15.75" customHeight="1">
      <c r="A622" s="29"/>
      <c r="B622" s="29"/>
      <c r="C622" s="29"/>
      <c r="D622" s="29"/>
      <c r="E622" s="29"/>
      <c r="F622" s="29"/>
      <c r="G622" s="29"/>
      <c r="H622" s="29"/>
      <c r="I622" s="7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</row>
    <row r="623" ht="15.75" customHeight="1">
      <c r="A623" s="29"/>
      <c r="B623" s="29"/>
      <c r="C623" s="29"/>
      <c r="D623" s="29"/>
      <c r="E623" s="29"/>
      <c r="F623" s="29"/>
      <c r="G623" s="29"/>
      <c r="H623" s="29"/>
      <c r="I623" s="7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</row>
    <row r="624" ht="15.75" customHeight="1">
      <c r="A624" s="29"/>
      <c r="B624" s="29"/>
      <c r="C624" s="29"/>
      <c r="D624" s="29"/>
      <c r="E624" s="29"/>
      <c r="F624" s="29"/>
      <c r="G624" s="29"/>
      <c r="H624" s="29"/>
      <c r="I624" s="7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</row>
    <row r="625" ht="15.75" customHeight="1">
      <c r="A625" s="29"/>
      <c r="B625" s="29"/>
      <c r="C625" s="29"/>
      <c r="D625" s="29"/>
      <c r="E625" s="29"/>
      <c r="F625" s="29"/>
      <c r="G625" s="29"/>
      <c r="H625" s="29"/>
      <c r="I625" s="7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</row>
    <row r="626" ht="15.75" customHeight="1">
      <c r="A626" s="29"/>
      <c r="B626" s="29"/>
      <c r="C626" s="29"/>
      <c r="D626" s="29"/>
      <c r="E626" s="29"/>
      <c r="F626" s="29"/>
      <c r="G626" s="29"/>
      <c r="H626" s="29"/>
      <c r="I626" s="7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</row>
    <row r="627" ht="15.75" customHeight="1">
      <c r="A627" s="29"/>
      <c r="B627" s="29"/>
      <c r="C627" s="29"/>
      <c r="D627" s="29"/>
      <c r="E627" s="29"/>
      <c r="F627" s="29"/>
      <c r="G627" s="29"/>
      <c r="H627" s="29"/>
      <c r="I627" s="7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</row>
    <row r="628" ht="15.75" customHeight="1">
      <c r="A628" s="29"/>
      <c r="B628" s="29"/>
      <c r="C628" s="29"/>
      <c r="D628" s="29"/>
      <c r="E628" s="29"/>
      <c r="F628" s="29"/>
      <c r="G628" s="29"/>
      <c r="H628" s="29"/>
      <c r="I628" s="7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</row>
    <row r="629" ht="15.75" customHeight="1">
      <c r="A629" s="29"/>
      <c r="B629" s="29"/>
      <c r="C629" s="29"/>
      <c r="D629" s="29"/>
      <c r="E629" s="29"/>
      <c r="F629" s="29"/>
      <c r="G629" s="29"/>
      <c r="H629" s="29"/>
      <c r="I629" s="7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</row>
    <row r="630" ht="15.75" customHeight="1">
      <c r="A630" s="29"/>
      <c r="B630" s="29"/>
      <c r="C630" s="29"/>
      <c r="D630" s="29"/>
      <c r="E630" s="29"/>
      <c r="F630" s="29"/>
      <c r="G630" s="29"/>
      <c r="H630" s="29"/>
      <c r="I630" s="7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</row>
    <row r="631" ht="15.75" customHeight="1">
      <c r="A631" s="29"/>
      <c r="B631" s="29"/>
      <c r="C631" s="29"/>
      <c r="D631" s="29"/>
      <c r="E631" s="29"/>
      <c r="F631" s="29"/>
      <c r="G631" s="29"/>
      <c r="H631" s="29"/>
      <c r="I631" s="7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</row>
    <row r="632" ht="15.75" customHeight="1">
      <c r="A632" s="29"/>
      <c r="B632" s="29"/>
      <c r="C632" s="29"/>
      <c r="D632" s="29"/>
      <c r="E632" s="29"/>
      <c r="F632" s="29"/>
      <c r="G632" s="29"/>
      <c r="H632" s="29"/>
      <c r="I632" s="7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</row>
    <row r="633" ht="15.75" customHeight="1">
      <c r="A633" s="29"/>
      <c r="B633" s="29"/>
      <c r="C633" s="29"/>
      <c r="D633" s="29"/>
      <c r="E633" s="29"/>
      <c r="F633" s="29"/>
      <c r="G633" s="29"/>
      <c r="H633" s="29"/>
      <c r="I633" s="7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</row>
    <row r="634" ht="15.75" customHeight="1">
      <c r="A634" s="29"/>
      <c r="B634" s="29"/>
      <c r="C634" s="29"/>
      <c r="D634" s="29"/>
      <c r="E634" s="29"/>
      <c r="F634" s="29"/>
      <c r="G634" s="29"/>
      <c r="H634" s="29"/>
      <c r="I634" s="7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</row>
    <row r="635" ht="15.75" customHeight="1">
      <c r="A635" s="29"/>
      <c r="B635" s="29"/>
      <c r="C635" s="29"/>
      <c r="D635" s="29"/>
      <c r="E635" s="29"/>
      <c r="F635" s="29"/>
      <c r="G635" s="29"/>
      <c r="H635" s="29"/>
      <c r="I635" s="7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</row>
    <row r="636" ht="15.75" customHeight="1">
      <c r="A636" s="29"/>
      <c r="B636" s="29"/>
      <c r="C636" s="29"/>
      <c r="D636" s="29"/>
      <c r="E636" s="29"/>
      <c r="F636" s="29"/>
      <c r="G636" s="29"/>
      <c r="H636" s="29"/>
      <c r="I636" s="7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</row>
    <row r="637" ht="15.75" customHeight="1">
      <c r="A637" s="29"/>
      <c r="B637" s="29"/>
      <c r="C637" s="29"/>
      <c r="D637" s="29"/>
      <c r="E637" s="29"/>
      <c r="F637" s="29"/>
      <c r="G637" s="29"/>
      <c r="H637" s="29"/>
      <c r="I637" s="7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</row>
    <row r="638" ht="15.75" customHeight="1">
      <c r="A638" s="29"/>
      <c r="B638" s="29"/>
      <c r="C638" s="29"/>
      <c r="D638" s="29"/>
      <c r="E638" s="29"/>
      <c r="F638" s="29"/>
      <c r="G638" s="29"/>
      <c r="H638" s="29"/>
      <c r="I638" s="7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</row>
    <row r="639" ht="15.75" customHeight="1">
      <c r="A639" s="29"/>
      <c r="B639" s="29"/>
      <c r="C639" s="29"/>
      <c r="D639" s="29"/>
      <c r="E639" s="29"/>
      <c r="F639" s="29"/>
      <c r="G639" s="29"/>
      <c r="H639" s="29"/>
      <c r="I639" s="7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</row>
    <row r="640" ht="15.75" customHeight="1">
      <c r="A640" s="29"/>
      <c r="B640" s="29"/>
      <c r="C640" s="29"/>
      <c r="D640" s="29"/>
      <c r="E640" s="29"/>
      <c r="F640" s="29"/>
      <c r="G640" s="29"/>
      <c r="H640" s="29"/>
      <c r="I640" s="7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</row>
    <row r="641" ht="15.75" customHeight="1">
      <c r="A641" s="29"/>
      <c r="B641" s="29"/>
      <c r="C641" s="29"/>
      <c r="D641" s="29"/>
      <c r="E641" s="29"/>
      <c r="F641" s="29"/>
      <c r="G641" s="29"/>
      <c r="H641" s="29"/>
      <c r="I641" s="7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</row>
    <row r="642" ht="15.75" customHeight="1">
      <c r="A642" s="29"/>
      <c r="B642" s="29"/>
      <c r="C642" s="29"/>
      <c r="D642" s="29"/>
      <c r="E642" s="29"/>
      <c r="F642" s="29"/>
      <c r="G642" s="29"/>
      <c r="H642" s="29"/>
      <c r="I642" s="7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</row>
    <row r="643" ht="15.75" customHeight="1">
      <c r="A643" s="29"/>
      <c r="B643" s="29"/>
      <c r="C643" s="29"/>
      <c r="D643" s="29"/>
      <c r="E643" s="29"/>
      <c r="F643" s="29"/>
      <c r="G643" s="29"/>
      <c r="H643" s="29"/>
      <c r="I643" s="7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</row>
    <row r="644" ht="15.75" customHeight="1">
      <c r="A644" s="29"/>
      <c r="B644" s="29"/>
      <c r="C644" s="29"/>
      <c r="D644" s="29"/>
      <c r="E644" s="29"/>
      <c r="F644" s="29"/>
      <c r="G644" s="29"/>
      <c r="H644" s="29"/>
      <c r="I644" s="7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</row>
    <row r="645" ht="15.75" customHeight="1">
      <c r="A645" s="29"/>
      <c r="B645" s="29"/>
      <c r="C645" s="29"/>
      <c r="D645" s="29"/>
      <c r="E645" s="29"/>
      <c r="F645" s="29"/>
      <c r="G645" s="29"/>
      <c r="H645" s="29"/>
      <c r="I645" s="7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</row>
    <row r="646" ht="15.75" customHeight="1">
      <c r="A646" s="29"/>
      <c r="B646" s="29"/>
      <c r="C646" s="29"/>
      <c r="D646" s="29"/>
      <c r="E646" s="29"/>
      <c r="F646" s="29"/>
      <c r="G646" s="29"/>
      <c r="H646" s="29"/>
      <c r="I646" s="7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</row>
    <row r="647" ht="15.75" customHeight="1">
      <c r="A647" s="29"/>
      <c r="B647" s="29"/>
      <c r="C647" s="29"/>
      <c r="D647" s="29"/>
      <c r="E647" s="29"/>
      <c r="F647" s="29"/>
      <c r="G647" s="29"/>
      <c r="H647" s="29"/>
      <c r="I647" s="7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</row>
    <row r="648" ht="15.75" customHeight="1">
      <c r="A648" s="29"/>
      <c r="B648" s="29"/>
      <c r="C648" s="29"/>
      <c r="D648" s="29"/>
      <c r="E648" s="29"/>
      <c r="F648" s="29"/>
      <c r="G648" s="29"/>
      <c r="H648" s="29"/>
      <c r="I648" s="7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</row>
    <row r="649" ht="15.75" customHeight="1">
      <c r="A649" s="29"/>
      <c r="B649" s="29"/>
      <c r="C649" s="29"/>
      <c r="D649" s="29"/>
      <c r="E649" s="29"/>
      <c r="F649" s="29"/>
      <c r="G649" s="29"/>
      <c r="H649" s="29"/>
      <c r="I649" s="7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</row>
    <row r="650" ht="15.75" customHeight="1">
      <c r="A650" s="29"/>
      <c r="B650" s="29"/>
      <c r="C650" s="29"/>
      <c r="D650" s="29"/>
      <c r="E650" s="29"/>
      <c r="F650" s="29"/>
      <c r="G650" s="29"/>
      <c r="H650" s="29"/>
      <c r="I650" s="7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</row>
    <row r="651" ht="15.75" customHeight="1">
      <c r="A651" s="29"/>
      <c r="B651" s="29"/>
      <c r="C651" s="29"/>
      <c r="D651" s="29"/>
      <c r="E651" s="29"/>
      <c r="F651" s="29"/>
      <c r="G651" s="29"/>
      <c r="H651" s="29"/>
      <c r="I651" s="7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</row>
    <row r="652" ht="15.75" customHeight="1">
      <c r="A652" s="29"/>
      <c r="B652" s="29"/>
      <c r="C652" s="29"/>
      <c r="D652" s="29"/>
      <c r="E652" s="29"/>
      <c r="F652" s="29"/>
      <c r="G652" s="29"/>
      <c r="H652" s="29"/>
      <c r="I652" s="7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</row>
    <row r="653" ht="15.75" customHeight="1">
      <c r="A653" s="29"/>
      <c r="B653" s="29"/>
      <c r="C653" s="29"/>
      <c r="D653" s="29"/>
      <c r="E653" s="29"/>
      <c r="F653" s="29"/>
      <c r="G653" s="29"/>
      <c r="H653" s="29"/>
      <c r="I653" s="7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</row>
    <row r="654" ht="15.75" customHeight="1">
      <c r="A654" s="29"/>
      <c r="B654" s="29"/>
      <c r="C654" s="29"/>
      <c r="D654" s="29"/>
      <c r="E654" s="29"/>
      <c r="F654" s="29"/>
      <c r="G654" s="29"/>
      <c r="H654" s="29"/>
      <c r="I654" s="7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</row>
    <row r="655" ht="15.75" customHeight="1">
      <c r="A655" s="29"/>
      <c r="B655" s="29"/>
      <c r="C655" s="29"/>
      <c r="D655" s="29"/>
      <c r="E655" s="29"/>
      <c r="F655" s="29"/>
      <c r="G655" s="29"/>
      <c r="H655" s="29"/>
      <c r="I655" s="7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</row>
    <row r="656" ht="15.75" customHeight="1">
      <c r="A656" s="29"/>
      <c r="B656" s="29"/>
      <c r="C656" s="29"/>
      <c r="D656" s="29"/>
      <c r="E656" s="29"/>
      <c r="F656" s="29"/>
      <c r="G656" s="29"/>
      <c r="H656" s="29"/>
      <c r="I656" s="7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</row>
    <row r="657" ht="15.75" customHeight="1">
      <c r="A657" s="29"/>
      <c r="B657" s="29"/>
      <c r="C657" s="29"/>
      <c r="D657" s="29"/>
      <c r="E657" s="29"/>
      <c r="F657" s="29"/>
      <c r="G657" s="29"/>
      <c r="H657" s="29"/>
      <c r="I657" s="7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</row>
    <row r="658" ht="15.75" customHeight="1">
      <c r="A658" s="29"/>
      <c r="B658" s="29"/>
      <c r="C658" s="29"/>
      <c r="D658" s="29"/>
      <c r="E658" s="29"/>
      <c r="F658" s="29"/>
      <c r="G658" s="29"/>
      <c r="H658" s="29"/>
      <c r="I658" s="7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</row>
    <row r="659" ht="15.75" customHeight="1">
      <c r="A659" s="29"/>
      <c r="B659" s="29"/>
      <c r="C659" s="29"/>
      <c r="D659" s="29"/>
      <c r="E659" s="29"/>
      <c r="F659" s="29"/>
      <c r="G659" s="29"/>
      <c r="H659" s="29"/>
      <c r="I659" s="7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</row>
    <row r="660" ht="15.75" customHeight="1">
      <c r="A660" s="29"/>
      <c r="B660" s="29"/>
      <c r="C660" s="29"/>
      <c r="D660" s="29"/>
      <c r="E660" s="29"/>
      <c r="F660" s="29"/>
      <c r="G660" s="29"/>
      <c r="H660" s="29"/>
      <c r="I660" s="7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</row>
    <row r="661" ht="15.75" customHeight="1">
      <c r="A661" s="29"/>
      <c r="B661" s="29"/>
      <c r="C661" s="29"/>
      <c r="D661" s="29"/>
      <c r="E661" s="29"/>
      <c r="F661" s="29"/>
      <c r="G661" s="29"/>
      <c r="H661" s="29"/>
      <c r="I661" s="7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</row>
    <row r="662" ht="15.75" customHeight="1">
      <c r="A662" s="29"/>
      <c r="B662" s="29"/>
      <c r="C662" s="29"/>
      <c r="D662" s="29"/>
      <c r="E662" s="29"/>
      <c r="F662" s="29"/>
      <c r="G662" s="29"/>
      <c r="H662" s="29"/>
      <c r="I662" s="7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</row>
    <row r="663" ht="15.75" customHeight="1">
      <c r="A663" s="29"/>
      <c r="B663" s="29"/>
      <c r="C663" s="29"/>
      <c r="D663" s="29"/>
      <c r="E663" s="29"/>
      <c r="F663" s="29"/>
      <c r="G663" s="29"/>
      <c r="H663" s="29"/>
      <c r="I663" s="7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</row>
    <row r="664" ht="15.75" customHeight="1">
      <c r="A664" s="29"/>
      <c r="B664" s="29"/>
      <c r="C664" s="29"/>
      <c r="D664" s="29"/>
      <c r="E664" s="29"/>
      <c r="F664" s="29"/>
      <c r="G664" s="29"/>
      <c r="H664" s="29"/>
      <c r="I664" s="7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</row>
    <row r="665" ht="15.75" customHeight="1">
      <c r="A665" s="29"/>
      <c r="B665" s="29"/>
      <c r="C665" s="29"/>
      <c r="D665" s="29"/>
      <c r="E665" s="29"/>
      <c r="F665" s="29"/>
      <c r="G665" s="29"/>
      <c r="H665" s="29"/>
      <c r="I665" s="7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</row>
    <row r="666" ht="15.75" customHeight="1">
      <c r="A666" s="29"/>
      <c r="B666" s="29"/>
      <c r="C666" s="29"/>
      <c r="D666" s="29"/>
      <c r="E666" s="29"/>
      <c r="F666" s="29"/>
      <c r="G666" s="29"/>
      <c r="H666" s="29"/>
      <c r="I666" s="7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</row>
    <row r="667" ht="15.75" customHeight="1">
      <c r="A667" s="29"/>
      <c r="B667" s="29"/>
      <c r="C667" s="29"/>
      <c r="D667" s="29"/>
      <c r="E667" s="29"/>
      <c r="F667" s="29"/>
      <c r="G667" s="29"/>
      <c r="H667" s="29"/>
      <c r="I667" s="7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</row>
    <row r="668" ht="15.75" customHeight="1">
      <c r="A668" s="29"/>
      <c r="B668" s="29"/>
      <c r="C668" s="29"/>
      <c r="D668" s="29"/>
      <c r="E668" s="29"/>
      <c r="F668" s="29"/>
      <c r="G668" s="29"/>
      <c r="H668" s="29"/>
      <c r="I668" s="7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</row>
    <row r="669" ht="15.75" customHeight="1">
      <c r="A669" s="29"/>
      <c r="B669" s="29"/>
      <c r="C669" s="29"/>
      <c r="D669" s="29"/>
      <c r="E669" s="29"/>
      <c r="F669" s="29"/>
      <c r="G669" s="29"/>
      <c r="H669" s="29"/>
      <c r="I669" s="7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</row>
    <row r="670" ht="15.75" customHeight="1">
      <c r="A670" s="29"/>
      <c r="B670" s="29"/>
      <c r="C670" s="29"/>
      <c r="D670" s="29"/>
      <c r="E670" s="29"/>
      <c r="F670" s="29"/>
      <c r="G670" s="29"/>
      <c r="H670" s="29"/>
      <c r="I670" s="7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</row>
    <row r="671" ht="15.75" customHeight="1">
      <c r="A671" s="29"/>
      <c r="B671" s="29"/>
      <c r="C671" s="29"/>
      <c r="D671" s="29"/>
      <c r="E671" s="29"/>
      <c r="F671" s="29"/>
      <c r="G671" s="29"/>
      <c r="H671" s="29"/>
      <c r="I671" s="7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</row>
    <row r="672" ht="15.75" customHeight="1">
      <c r="A672" s="29"/>
      <c r="B672" s="29"/>
      <c r="C672" s="29"/>
      <c r="D672" s="29"/>
      <c r="E672" s="29"/>
      <c r="F672" s="29"/>
      <c r="G672" s="29"/>
      <c r="H672" s="29"/>
      <c r="I672" s="7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</row>
    <row r="673" ht="15.75" customHeight="1">
      <c r="A673" s="29"/>
      <c r="B673" s="29"/>
      <c r="C673" s="29"/>
      <c r="D673" s="29"/>
      <c r="E673" s="29"/>
      <c r="F673" s="29"/>
      <c r="G673" s="29"/>
      <c r="H673" s="29"/>
      <c r="I673" s="7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</row>
    <row r="674" ht="15.75" customHeight="1">
      <c r="A674" s="29"/>
      <c r="B674" s="29"/>
      <c r="C674" s="29"/>
      <c r="D674" s="29"/>
      <c r="E674" s="29"/>
      <c r="F674" s="29"/>
      <c r="G674" s="29"/>
      <c r="H674" s="29"/>
      <c r="I674" s="7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</row>
    <row r="675" ht="15.75" customHeight="1">
      <c r="A675" s="29"/>
      <c r="B675" s="29"/>
      <c r="C675" s="29"/>
      <c r="D675" s="29"/>
      <c r="E675" s="29"/>
      <c r="F675" s="29"/>
      <c r="G675" s="29"/>
      <c r="H675" s="29"/>
      <c r="I675" s="7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</row>
    <row r="676" ht="15.75" customHeight="1">
      <c r="A676" s="29"/>
      <c r="B676" s="29"/>
      <c r="C676" s="29"/>
      <c r="D676" s="29"/>
      <c r="E676" s="29"/>
      <c r="F676" s="29"/>
      <c r="G676" s="29"/>
      <c r="H676" s="29"/>
      <c r="I676" s="7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</row>
    <row r="677" ht="15.75" customHeight="1">
      <c r="A677" s="29"/>
      <c r="B677" s="29"/>
      <c r="C677" s="29"/>
      <c r="D677" s="29"/>
      <c r="E677" s="29"/>
      <c r="F677" s="29"/>
      <c r="G677" s="29"/>
      <c r="H677" s="29"/>
      <c r="I677" s="7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</row>
    <row r="678" ht="15.75" customHeight="1">
      <c r="A678" s="29"/>
      <c r="B678" s="29"/>
      <c r="C678" s="29"/>
      <c r="D678" s="29"/>
      <c r="E678" s="29"/>
      <c r="F678" s="29"/>
      <c r="G678" s="29"/>
      <c r="H678" s="29"/>
      <c r="I678" s="7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</row>
    <row r="679" ht="15.75" customHeight="1">
      <c r="A679" s="29"/>
      <c r="B679" s="29"/>
      <c r="C679" s="29"/>
      <c r="D679" s="29"/>
      <c r="E679" s="29"/>
      <c r="F679" s="29"/>
      <c r="G679" s="29"/>
      <c r="H679" s="29"/>
      <c r="I679" s="7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</row>
    <row r="680" ht="15.75" customHeight="1">
      <c r="A680" s="29"/>
      <c r="B680" s="29"/>
      <c r="C680" s="29"/>
      <c r="D680" s="29"/>
      <c r="E680" s="29"/>
      <c r="F680" s="29"/>
      <c r="G680" s="29"/>
      <c r="H680" s="29"/>
      <c r="I680" s="7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</row>
    <row r="681" ht="15.75" customHeight="1">
      <c r="A681" s="29"/>
      <c r="B681" s="29"/>
      <c r="C681" s="29"/>
      <c r="D681" s="29"/>
      <c r="E681" s="29"/>
      <c r="F681" s="29"/>
      <c r="G681" s="29"/>
      <c r="H681" s="29"/>
      <c r="I681" s="7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</row>
    <row r="682" ht="15.75" customHeight="1">
      <c r="A682" s="29"/>
      <c r="B682" s="29"/>
      <c r="C682" s="29"/>
      <c r="D682" s="29"/>
      <c r="E682" s="29"/>
      <c r="F682" s="29"/>
      <c r="G682" s="29"/>
      <c r="H682" s="29"/>
      <c r="I682" s="7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</row>
    <row r="683" ht="15.75" customHeight="1">
      <c r="A683" s="29"/>
      <c r="B683" s="29"/>
      <c r="C683" s="29"/>
      <c r="D683" s="29"/>
      <c r="E683" s="29"/>
      <c r="F683" s="29"/>
      <c r="G683" s="29"/>
      <c r="H683" s="29"/>
      <c r="I683" s="7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</row>
    <row r="684" ht="15.75" customHeight="1">
      <c r="A684" s="29"/>
      <c r="B684" s="29"/>
      <c r="C684" s="29"/>
      <c r="D684" s="29"/>
      <c r="E684" s="29"/>
      <c r="F684" s="29"/>
      <c r="G684" s="29"/>
      <c r="H684" s="29"/>
      <c r="I684" s="7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</row>
    <row r="685" ht="15.75" customHeight="1">
      <c r="A685" s="29"/>
      <c r="B685" s="29"/>
      <c r="C685" s="29"/>
      <c r="D685" s="29"/>
      <c r="E685" s="29"/>
      <c r="F685" s="29"/>
      <c r="G685" s="29"/>
      <c r="H685" s="29"/>
      <c r="I685" s="7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</row>
    <row r="686" ht="15.75" customHeight="1">
      <c r="A686" s="29"/>
      <c r="B686" s="29"/>
      <c r="C686" s="29"/>
      <c r="D686" s="29"/>
      <c r="E686" s="29"/>
      <c r="F686" s="29"/>
      <c r="G686" s="29"/>
      <c r="H686" s="29"/>
      <c r="I686" s="7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</row>
    <row r="687" ht="15.75" customHeight="1">
      <c r="A687" s="29"/>
      <c r="B687" s="29"/>
      <c r="C687" s="29"/>
      <c r="D687" s="29"/>
      <c r="E687" s="29"/>
      <c r="F687" s="29"/>
      <c r="G687" s="29"/>
      <c r="H687" s="29"/>
      <c r="I687" s="7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</row>
    <row r="688" ht="15.75" customHeight="1">
      <c r="A688" s="29"/>
      <c r="B688" s="29"/>
      <c r="C688" s="29"/>
      <c r="D688" s="29"/>
      <c r="E688" s="29"/>
      <c r="F688" s="29"/>
      <c r="G688" s="29"/>
      <c r="H688" s="29"/>
      <c r="I688" s="7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</row>
    <row r="689" ht="15.75" customHeight="1">
      <c r="A689" s="29"/>
      <c r="B689" s="29"/>
      <c r="C689" s="29"/>
      <c r="D689" s="29"/>
      <c r="E689" s="29"/>
      <c r="F689" s="29"/>
      <c r="G689" s="29"/>
      <c r="H689" s="29"/>
      <c r="I689" s="7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</row>
    <row r="690" ht="15.75" customHeight="1">
      <c r="A690" s="29"/>
      <c r="B690" s="29"/>
      <c r="C690" s="29"/>
      <c r="D690" s="29"/>
      <c r="E690" s="29"/>
      <c r="F690" s="29"/>
      <c r="G690" s="29"/>
      <c r="H690" s="29"/>
      <c r="I690" s="7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</row>
    <row r="691" ht="15.75" customHeight="1">
      <c r="A691" s="29"/>
      <c r="B691" s="29"/>
      <c r="C691" s="29"/>
      <c r="D691" s="29"/>
      <c r="E691" s="29"/>
      <c r="F691" s="29"/>
      <c r="G691" s="29"/>
      <c r="H691" s="29"/>
      <c r="I691" s="7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</row>
    <row r="692" ht="15.75" customHeight="1">
      <c r="A692" s="29"/>
      <c r="B692" s="29"/>
      <c r="C692" s="29"/>
      <c r="D692" s="29"/>
      <c r="E692" s="29"/>
      <c r="F692" s="29"/>
      <c r="G692" s="29"/>
      <c r="H692" s="29"/>
      <c r="I692" s="7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</row>
    <row r="693" ht="15.75" customHeight="1">
      <c r="A693" s="29"/>
      <c r="B693" s="29"/>
      <c r="C693" s="29"/>
      <c r="D693" s="29"/>
      <c r="E693" s="29"/>
      <c r="F693" s="29"/>
      <c r="G693" s="29"/>
      <c r="H693" s="29"/>
      <c r="I693" s="7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</row>
    <row r="694" ht="15.75" customHeight="1">
      <c r="A694" s="29"/>
      <c r="B694" s="29"/>
      <c r="C694" s="29"/>
      <c r="D694" s="29"/>
      <c r="E694" s="29"/>
      <c r="F694" s="29"/>
      <c r="G694" s="29"/>
      <c r="H694" s="29"/>
      <c r="I694" s="7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</row>
    <row r="695" ht="15.75" customHeight="1">
      <c r="A695" s="29"/>
      <c r="B695" s="29"/>
      <c r="C695" s="29"/>
      <c r="D695" s="29"/>
      <c r="E695" s="29"/>
      <c r="F695" s="29"/>
      <c r="G695" s="29"/>
      <c r="H695" s="29"/>
      <c r="I695" s="7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</row>
    <row r="696" ht="15.75" customHeight="1">
      <c r="A696" s="29"/>
      <c r="B696" s="29"/>
      <c r="C696" s="29"/>
      <c r="D696" s="29"/>
      <c r="E696" s="29"/>
      <c r="F696" s="29"/>
      <c r="G696" s="29"/>
      <c r="H696" s="29"/>
      <c r="I696" s="7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</row>
    <row r="697" ht="15.75" customHeight="1">
      <c r="A697" s="29"/>
      <c r="B697" s="29"/>
      <c r="C697" s="29"/>
      <c r="D697" s="29"/>
      <c r="E697" s="29"/>
      <c r="F697" s="29"/>
      <c r="G697" s="29"/>
      <c r="H697" s="29"/>
      <c r="I697" s="7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</row>
    <row r="698" ht="15.75" customHeight="1">
      <c r="A698" s="29"/>
      <c r="B698" s="29"/>
      <c r="C698" s="29"/>
      <c r="D698" s="29"/>
      <c r="E698" s="29"/>
      <c r="F698" s="29"/>
      <c r="G698" s="29"/>
      <c r="H698" s="29"/>
      <c r="I698" s="7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</row>
    <row r="699" ht="15.75" customHeight="1">
      <c r="A699" s="29"/>
      <c r="B699" s="29"/>
      <c r="C699" s="29"/>
      <c r="D699" s="29"/>
      <c r="E699" s="29"/>
      <c r="F699" s="29"/>
      <c r="G699" s="29"/>
      <c r="H699" s="29"/>
      <c r="I699" s="7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</row>
    <row r="700" ht="15.75" customHeight="1">
      <c r="A700" s="29"/>
      <c r="B700" s="29"/>
      <c r="C700" s="29"/>
      <c r="D700" s="29"/>
      <c r="E700" s="29"/>
      <c r="F700" s="29"/>
      <c r="G700" s="29"/>
      <c r="H700" s="29"/>
      <c r="I700" s="7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</row>
    <row r="701" ht="15.75" customHeight="1">
      <c r="A701" s="29"/>
      <c r="B701" s="29"/>
      <c r="C701" s="29"/>
      <c r="D701" s="29"/>
      <c r="E701" s="29"/>
      <c r="F701" s="29"/>
      <c r="G701" s="29"/>
      <c r="H701" s="29"/>
      <c r="I701" s="7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</row>
    <row r="702" ht="15.75" customHeight="1">
      <c r="A702" s="29"/>
      <c r="B702" s="29"/>
      <c r="C702" s="29"/>
      <c r="D702" s="29"/>
      <c r="E702" s="29"/>
      <c r="F702" s="29"/>
      <c r="G702" s="29"/>
      <c r="H702" s="29"/>
      <c r="I702" s="7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</row>
    <row r="703" ht="15.75" customHeight="1">
      <c r="A703" s="29"/>
      <c r="B703" s="29"/>
      <c r="C703" s="29"/>
      <c r="D703" s="29"/>
      <c r="E703" s="29"/>
      <c r="F703" s="29"/>
      <c r="G703" s="29"/>
      <c r="H703" s="29"/>
      <c r="I703" s="7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</row>
    <row r="704" ht="15.75" customHeight="1">
      <c r="A704" s="29"/>
      <c r="B704" s="29"/>
      <c r="C704" s="29"/>
      <c r="D704" s="29"/>
      <c r="E704" s="29"/>
      <c r="F704" s="29"/>
      <c r="G704" s="29"/>
      <c r="H704" s="29"/>
      <c r="I704" s="7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</row>
    <row r="705" ht="15.75" customHeight="1">
      <c r="A705" s="29"/>
      <c r="B705" s="29"/>
      <c r="C705" s="29"/>
      <c r="D705" s="29"/>
      <c r="E705" s="29"/>
      <c r="F705" s="29"/>
      <c r="G705" s="29"/>
      <c r="H705" s="29"/>
      <c r="I705" s="7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</row>
    <row r="706" ht="15.75" customHeight="1">
      <c r="A706" s="29"/>
      <c r="B706" s="29"/>
      <c r="C706" s="29"/>
      <c r="D706" s="29"/>
      <c r="E706" s="29"/>
      <c r="F706" s="29"/>
      <c r="G706" s="29"/>
      <c r="H706" s="29"/>
      <c r="I706" s="7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</row>
    <row r="707" ht="15.75" customHeight="1">
      <c r="A707" s="29"/>
      <c r="B707" s="29"/>
      <c r="C707" s="29"/>
      <c r="D707" s="29"/>
      <c r="E707" s="29"/>
      <c r="F707" s="29"/>
      <c r="G707" s="29"/>
      <c r="H707" s="29"/>
      <c r="I707" s="7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</row>
    <row r="708" ht="15.75" customHeight="1">
      <c r="A708" s="29"/>
      <c r="B708" s="29"/>
      <c r="C708" s="29"/>
      <c r="D708" s="29"/>
      <c r="E708" s="29"/>
      <c r="F708" s="29"/>
      <c r="G708" s="29"/>
      <c r="H708" s="29"/>
      <c r="I708" s="7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</row>
    <row r="709" ht="15.75" customHeight="1">
      <c r="A709" s="29"/>
      <c r="B709" s="29"/>
      <c r="C709" s="29"/>
      <c r="D709" s="29"/>
      <c r="E709" s="29"/>
      <c r="F709" s="29"/>
      <c r="G709" s="29"/>
      <c r="H709" s="29"/>
      <c r="I709" s="7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</row>
    <row r="710" ht="15.75" customHeight="1">
      <c r="A710" s="29"/>
      <c r="B710" s="29"/>
      <c r="C710" s="29"/>
      <c r="D710" s="29"/>
      <c r="E710" s="29"/>
      <c r="F710" s="29"/>
      <c r="G710" s="29"/>
      <c r="H710" s="29"/>
      <c r="I710" s="7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</row>
    <row r="711" ht="15.75" customHeight="1">
      <c r="A711" s="29"/>
      <c r="B711" s="29"/>
      <c r="C711" s="29"/>
      <c r="D711" s="29"/>
      <c r="E711" s="29"/>
      <c r="F711" s="29"/>
      <c r="G711" s="29"/>
      <c r="H711" s="29"/>
      <c r="I711" s="7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</row>
    <row r="712" ht="15.75" customHeight="1">
      <c r="A712" s="29"/>
      <c r="B712" s="29"/>
      <c r="C712" s="29"/>
      <c r="D712" s="29"/>
      <c r="E712" s="29"/>
      <c r="F712" s="29"/>
      <c r="G712" s="29"/>
      <c r="H712" s="29"/>
      <c r="I712" s="7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</row>
    <row r="713" ht="15.75" customHeight="1">
      <c r="A713" s="29"/>
      <c r="B713" s="29"/>
      <c r="C713" s="29"/>
      <c r="D713" s="29"/>
      <c r="E713" s="29"/>
      <c r="F713" s="29"/>
      <c r="G713" s="29"/>
      <c r="H713" s="29"/>
      <c r="I713" s="7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</row>
    <row r="714" ht="15.75" customHeight="1">
      <c r="A714" s="29"/>
      <c r="B714" s="29"/>
      <c r="C714" s="29"/>
      <c r="D714" s="29"/>
      <c r="E714" s="29"/>
      <c r="F714" s="29"/>
      <c r="G714" s="29"/>
      <c r="H714" s="29"/>
      <c r="I714" s="7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</row>
    <row r="715" ht="15.75" customHeight="1">
      <c r="A715" s="29"/>
      <c r="B715" s="29"/>
      <c r="C715" s="29"/>
      <c r="D715" s="29"/>
      <c r="E715" s="29"/>
      <c r="F715" s="29"/>
      <c r="G715" s="29"/>
      <c r="H715" s="29"/>
      <c r="I715" s="7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</row>
    <row r="716" ht="15.75" customHeight="1">
      <c r="A716" s="29"/>
      <c r="B716" s="29"/>
      <c r="C716" s="29"/>
      <c r="D716" s="29"/>
      <c r="E716" s="29"/>
      <c r="F716" s="29"/>
      <c r="G716" s="29"/>
      <c r="H716" s="29"/>
      <c r="I716" s="7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</row>
    <row r="717" ht="15.75" customHeight="1">
      <c r="A717" s="29"/>
      <c r="B717" s="29"/>
      <c r="C717" s="29"/>
      <c r="D717" s="29"/>
      <c r="E717" s="29"/>
      <c r="F717" s="29"/>
      <c r="G717" s="29"/>
      <c r="H717" s="29"/>
      <c r="I717" s="7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</row>
    <row r="718" ht="15.75" customHeight="1">
      <c r="A718" s="29"/>
      <c r="B718" s="29"/>
      <c r="C718" s="29"/>
      <c r="D718" s="29"/>
      <c r="E718" s="29"/>
      <c r="F718" s="29"/>
      <c r="G718" s="29"/>
      <c r="H718" s="29"/>
      <c r="I718" s="7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</row>
    <row r="719" ht="15.75" customHeight="1">
      <c r="A719" s="29"/>
      <c r="B719" s="29"/>
      <c r="C719" s="29"/>
      <c r="D719" s="29"/>
      <c r="E719" s="29"/>
      <c r="F719" s="29"/>
      <c r="G719" s="29"/>
      <c r="H719" s="29"/>
      <c r="I719" s="7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</row>
    <row r="720" ht="15.75" customHeight="1">
      <c r="A720" s="29"/>
      <c r="B720" s="29"/>
      <c r="C720" s="29"/>
      <c r="D720" s="29"/>
      <c r="E720" s="29"/>
      <c r="F720" s="29"/>
      <c r="G720" s="29"/>
      <c r="H720" s="29"/>
      <c r="I720" s="7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</row>
    <row r="721" ht="15.75" customHeight="1">
      <c r="A721" s="29"/>
      <c r="B721" s="29"/>
      <c r="C721" s="29"/>
      <c r="D721" s="29"/>
      <c r="E721" s="29"/>
      <c r="F721" s="29"/>
      <c r="G721" s="29"/>
      <c r="H721" s="29"/>
      <c r="I721" s="7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</row>
    <row r="722" ht="15.75" customHeight="1">
      <c r="A722" s="29"/>
      <c r="B722" s="29"/>
      <c r="C722" s="29"/>
      <c r="D722" s="29"/>
      <c r="E722" s="29"/>
      <c r="F722" s="29"/>
      <c r="G722" s="29"/>
      <c r="H722" s="29"/>
      <c r="I722" s="7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</row>
    <row r="723" ht="15.75" customHeight="1">
      <c r="A723" s="29"/>
      <c r="B723" s="29"/>
      <c r="C723" s="29"/>
      <c r="D723" s="29"/>
      <c r="E723" s="29"/>
      <c r="F723" s="29"/>
      <c r="G723" s="29"/>
      <c r="H723" s="29"/>
      <c r="I723" s="7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</row>
    <row r="724" ht="15.75" customHeight="1">
      <c r="A724" s="29"/>
      <c r="B724" s="29"/>
      <c r="C724" s="29"/>
      <c r="D724" s="29"/>
      <c r="E724" s="29"/>
      <c r="F724" s="29"/>
      <c r="G724" s="29"/>
      <c r="H724" s="29"/>
      <c r="I724" s="7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</row>
    <row r="725" ht="15.75" customHeight="1">
      <c r="A725" s="29"/>
      <c r="B725" s="29"/>
      <c r="C725" s="29"/>
      <c r="D725" s="29"/>
      <c r="E725" s="29"/>
      <c r="F725" s="29"/>
      <c r="G725" s="29"/>
      <c r="H725" s="29"/>
      <c r="I725" s="7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</row>
    <row r="726" ht="15.75" customHeight="1">
      <c r="A726" s="29"/>
      <c r="B726" s="29"/>
      <c r="C726" s="29"/>
      <c r="D726" s="29"/>
      <c r="E726" s="29"/>
      <c r="F726" s="29"/>
      <c r="G726" s="29"/>
      <c r="H726" s="29"/>
      <c r="I726" s="7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</row>
    <row r="727" ht="15.75" customHeight="1">
      <c r="A727" s="29"/>
      <c r="B727" s="29"/>
      <c r="C727" s="29"/>
      <c r="D727" s="29"/>
      <c r="E727" s="29"/>
      <c r="F727" s="29"/>
      <c r="G727" s="29"/>
      <c r="H727" s="29"/>
      <c r="I727" s="7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</row>
    <row r="728" ht="15.75" customHeight="1">
      <c r="A728" s="29"/>
      <c r="B728" s="29"/>
      <c r="C728" s="29"/>
      <c r="D728" s="29"/>
      <c r="E728" s="29"/>
      <c r="F728" s="29"/>
      <c r="G728" s="29"/>
      <c r="H728" s="29"/>
      <c r="I728" s="7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</row>
    <row r="729" ht="15.75" customHeight="1">
      <c r="A729" s="29"/>
      <c r="B729" s="29"/>
      <c r="C729" s="29"/>
      <c r="D729" s="29"/>
      <c r="E729" s="29"/>
      <c r="F729" s="29"/>
      <c r="G729" s="29"/>
      <c r="H729" s="29"/>
      <c r="I729" s="7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</row>
    <row r="730" ht="15.75" customHeight="1">
      <c r="A730" s="29"/>
      <c r="B730" s="29"/>
      <c r="C730" s="29"/>
      <c r="D730" s="29"/>
      <c r="E730" s="29"/>
      <c r="F730" s="29"/>
      <c r="G730" s="29"/>
      <c r="H730" s="29"/>
      <c r="I730" s="7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</row>
    <row r="731" ht="15.75" customHeight="1">
      <c r="A731" s="29"/>
      <c r="B731" s="29"/>
      <c r="C731" s="29"/>
      <c r="D731" s="29"/>
      <c r="E731" s="29"/>
      <c r="F731" s="29"/>
      <c r="G731" s="29"/>
      <c r="H731" s="29"/>
      <c r="I731" s="7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</row>
    <row r="732" ht="15.75" customHeight="1">
      <c r="A732" s="29"/>
      <c r="B732" s="29"/>
      <c r="C732" s="29"/>
      <c r="D732" s="29"/>
      <c r="E732" s="29"/>
      <c r="F732" s="29"/>
      <c r="G732" s="29"/>
      <c r="H732" s="29"/>
      <c r="I732" s="7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</row>
    <row r="733" ht="15.75" customHeight="1">
      <c r="A733" s="29"/>
      <c r="B733" s="29"/>
      <c r="C733" s="29"/>
      <c r="D733" s="29"/>
      <c r="E733" s="29"/>
      <c r="F733" s="29"/>
      <c r="G733" s="29"/>
      <c r="H733" s="29"/>
      <c r="I733" s="7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</row>
    <row r="734" ht="15.75" customHeight="1">
      <c r="A734" s="29"/>
      <c r="B734" s="29"/>
      <c r="C734" s="29"/>
      <c r="D734" s="29"/>
      <c r="E734" s="29"/>
      <c r="F734" s="29"/>
      <c r="G734" s="29"/>
      <c r="H734" s="29"/>
      <c r="I734" s="7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</row>
    <row r="735" ht="15.75" customHeight="1">
      <c r="A735" s="29"/>
      <c r="B735" s="29"/>
      <c r="C735" s="29"/>
      <c r="D735" s="29"/>
      <c r="E735" s="29"/>
      <c r="F735" s="29"/>
      <c r="G735" s="29"/>
      <c r="H735" s="29"/>
      <c r="I735" s="7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</row>
    <row r="736" ht="15.75" customHeight="1">
      <c r="A736" s="29"/>
      <c r="B736" s="29"/>
      <c r="C736" s="29"/>
      <c r="D736" s="29"/>
      <c r="E736" s="29"/>
      <c r="F736" s="29"/>
      <c r="G736" s="29"/>
      <c r="H736" s="29"/>
      <c r="I736" s="7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</row>
    <row r="737" ht="15.75" customHeight="1">
      <c r="A737" s="29"/>
      <c r="B737" s="29"/>
      <c r="C737" s="29"/>
      <c r="D737" s="29"/>
      <c r="E737" s="29"/>
      <c r="F737" s="29"/>
      <c r="G737" s="29"/>
      <c r="H737" s="29"/>
      <c r="I737" s="7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</row>
    <row r="738" ht="15.75" customHeight="1">
      <c r="A738" s="29"/>
      <c r="B738" s="29"/>
      <c r="C738" s="29"/>
      <c r="D738" s="29"/>
      <c r="E738" s="29"/>
      <c r="F738" s="29"/>
      <c r="G738" s="29"/>
      <c r="H738" s="29"/>
      <c r="I738" s="7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</row>
    <row r="739" ht="15.75" customHeight="1">
      <c r="A739" s="29"/>
      <c r="B739" s="29"/>
      <c r="C739" s="29"/>
      <c r="D739" s="29"/>
      <c r="E739" s="29"/>
      <c r="F739" s="29"/>
      <c r="G739" s="29"/>
      <c r="H739" s="29"/>
      <c r="I739" s="7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</row>
    <row r="740" ht="15.75" customHeight="1">
      <c r="A740" s="29"/>
      <c r="B740" s="29"/>
      <c r="C740" s="29"/>
      <c r="D740" s="29"/>
      <c r="E740" s="29"/>
      <c r="F740" s="29"/>
      <c r="G740" s="29"/>
      <c r="H740" s="29"/>
      <c r="I740" s="7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</row>
    <row r="741" ht="15.75" customHeight="1">
      <c r="A741" s="29"/>
      <c r="B741" s="29"/>
      <c r="C741" s="29"/>
      <c r="D741" s="29"/>
      <c r="E741" s="29"/>
      <c r="F741" s="29"/>
      <c r="G741" s="29"/>
      <c r="H741" s="29"/>
      <c r="I741" s="7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</row>
    <row r="742" ht="15.75" customHeight="1">
      <c r="A742" s="29"/>
      <c r="B742" s="29"/>
      <c r="C742" s="29"/>
      <c r="D742" s="29"/>
      <c r="E742" s="29"/>
      <c r="F742" s="29"/>
      <c r="G742" s="29"/>
      <c r="H742" s="29"/>
      <c r="I742" s="7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</row>
    <row r="743" ht="15.75" customHeight="1">
      <c r="A743" s="29"/>
      <c r="B743" s="29"/>
      <c r="C743" s="29"/>
      <c r="D743" s="29"/>
      <c r="E743" s="29"/>
      <c r="F743" s="29"/>
      <c r="G743" s="29"/>
      <c r="H743" s="29"/>
      <c r="I743" s="7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</row>
    <row r="744" ht="15.75" customHeight="1">
      <c r="A744" s="29"/>
      <c r="B744" s="29"/>
      <c r="C744" s="29"/>
      <c r="D744" s="29"/>
      <c r="E744" s="29"/>
      <c r="F744" s="29"/>
      <c r="G744" s="29"/>
      <c r="H744" s="29"/>
      <c r="I744" s="7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</row>
    <row r="745" ht="15.75" customHeight="1">
      <c r="A745" s="29"/>
      <c r="B745" s="29"/>
      <c r="C745" s="29"/>
      <c r="D745" s="29"/>
      <c r="E745" s="29"/>
      <c r="F745" s="29"/>
      <c r="G745" s="29"/>
      <c r="H745" s="29"/>
      <c r="I745" s="7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</row>
    <row r="746" ht="15.75" customHeight="1">
      <c r="A746" s="29"/>
      <c r="B746" s="29"/>
      <c r="C746" s="29"/>
      <c r="D746" s="29"/>
      <c r="E746" s="29"/>
      <c r="F746" s="29"/>
      <c r="G746" s="29"/>
      <c r="H746" s="29"/>
      <c r="I746" s="7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</row>
    <row r="747" ht="15.75" customHeight="1">
      <c r="A747" s="29"/>
      <c r="B747" s="29"/>
      <c r="C747" s="29"/>
      <c r="D747" s="29"/>
      <c r="E747" s="29"/>
      <c r="F747" s="29"/>
      <c r="G747" s="29"/>
      <c r="H747" s="29"/>
      <c r="I747" s="7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</row>
    <row r="748" ht="15.75" customHeight="1">
      <c r="A748" s="29"/>
      <c r="B748" s="29"/>
      <c r="C748" s="29"/>
      <c r="D748" s="29"/>
      <c r="E748" s="29"/>
      <c r="F748" s="29"/>
      <c r="G748" s="29"/>
      <c r="H748" s="29"/>
      <c r="I748" s="7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</row>
    <row r="749" ht="15.75" customHeight="1">
      <c r="A749" s="29"/>
      <c r="B749" s="29"/>
      <c r="C749" s="29"/>
      <c r="D749" s="29"/>
      <c r="E749" s="29"/>
      <c r="F749" s="29"/>
      <c r="G749" s="29"/>
      <c r="H749" s="29"/>
      <c r="I749" s="7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</row>
    <row r="750" ht="15.75" customHeight="1">
      <c r="A750" s="29"/>
      <c r="B750" s="29"/>
      <c r="C750" s="29"/>
      <c r="D750" s="29"/>
      <c r="E750" s="29"/>
      <c r="F750" s="29"/>
      <c r="G750" s="29"/>
      <c r="H750" s="29"/>
      <c r="I750" s="7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</row>
    <row r="751" ht="15.75" customHeight="1">
      <c r="A751" s="29"/>
      <c r="B751" s="29"/>
      <c r="C751" s="29"/>
      <c r="D751" s="29"/>
      <c r="E751" s="29"/>
      <c r="F751" s="29"/>
      <c r="G751" s="29"/>
      <c r="H751" s="29"/>
      <c r="I751" s="7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</row>
    <row r="752" ht="15.75" customHeight="1">
      <c r="A752" s="29"/>
      <c r="B752" s="29"/>
      <c r="C752" s="29"/>
      <c r="D752" s="29"/>
      <c r="E752" s="29"/>
      <c r="F752" s="29"/>
      <c r="G752" s="29"/>
      <c r="H752" s="29"/>
      <c r="I752" s="7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</row>
    <row r="753" ht="15.75" customHeight="1">
      <c r="A753" s="29"/>
      <c r="B753" s="29"/>
      <c r="C753" s="29"/>
      <c r="D753" s="29"/>
      <c r="E753" s="29"/>
      <c r="F753" s="29"/>
      <c r="G753" s="29"/>
      <c r="H753" s="29"/>
      <c r="I753" s="7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</row>
    <row r="754" ht="15.75" customHeight="1">
      <c r="A754" s="29"/>
      <c r="B754" s="29"/>
      <c r="C754" s="29"/>
      <c r="D754" s="29"/>
      <c r="E754" s="29"/>
      <c r="F754" s="29"/>
      <c r="G754" s="29"/>
      <c r="H754" s="29"/>
      <c r="I754" s="7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</row>
    <row r="755" ht="15.75" customHeight="1">
      <c r="A755" s="29"/>
      <c r="B755" s="29"/>
      <c r="C755" s="29"/>
      <c r="D755" s="29"/>
      <c r="E755" s="29"/>
      <c r="F755" s="29"/>
      <c r="G755" s="29"/>
      <c r="H755" s="29"/>
      <c r="I755" s="7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</row>
    <row r="756" ht="15.75" customHeight="1">
      <c r="A756" s="29"/>
      <c r="B756" s="29"/>
      <c r="C756" s="29"/>
      <c r="D756" s="29"/>
      <c r="E756" s="29"/>
      <c r="F756" s="29"/>
      <c r="G756" s="29"/>
      <c r="H756" s="29"/>
      <c r="I756" s="7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</row>
    <row r="757" ht="15.75" customHeight="1">
      <c r="A757" s="29"/>
      <c r="B757" s="29"/>
      <c r="C757" s="29"/>
      <c r="D757" s="29"/>
      <c r="E757" s="29"/>
      <c r="F757" s="29"/>
      <c r="G757" s="29"/>
      <c r="H757" s="29"/>
      <c r="I757" s="7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</row>
    <row r="758" ht="15.75" customHeight="1">
      <c r="A758" s="29"/>
      <c r="B758" s="29"/>
      <c r="C758" s="29"/>
      <c r="D758" s="29"/>
      <c r="E758" s="29"/>
      <c r="F758" s="29"/>
      <c r="G758" s="29"/>
      <c r="H758" s="29"/>
      <c r="I758" s="7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</row>
    <row r="759" ht="15.75" customHeight="1">
      <c r="A759" s="29"/>
      <c r="B759" s="29"/>
      <c r="C759" s="29"/>
      <c r="D759" s="29"/>
      <c r="E759" s="29"/>
      <c r="F759" s="29"/>
      <c r="G759" s="29"/>
      <c r="H759" s="29"/>
      <c r="I759" s="7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</row>
    <row r="760" ht="15.75" customHeight="1">
      <c r="A760" s="29"/>
      <c r="B760" s="29"/>
      <c r="C760" s="29"/>
      <c r="D760" s="29"/>
      <c r="E760" s="29"/>
      <c r="F760" s="29"/>
      <c r="G760" s="29"/>
      <c r="H760" s="29"/>
      <c r="I760" s="7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</row>
    <row r="761" ht="15.75" customHeight="1">
      <c r="A761" s="29"/>
      <c r="B761" s="29"/>
      <c r="C761" s="29"/>
      <c r="D761" s="29"/>
      <c r="E761" s="29"/>
      <c r="F761" s="29"/>
      <c r="G761" s="29"/>
      <c r="H761" s="29"/>
      <c r="I761" s="7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</row>
    <row r="762" ht="15.75" customHeight="1">
      <c r="A762" s="29"/>
      <c r="B762" s="29"/>
      <c r="C762" s="29"/>
      <c r="D762" s="29"/>
      <c r="E762" s="29"/>
      <c r="F762" s="29"/>
      <c r="G762" s="29"/>
      <c r="H762" s="29"/>
      <c r="I762" s="7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</row>
    <row r="763" ht="15.75" customHeight="1">
      <c r="A763" s="29"/>
      <c r="B763" s="29"/>
      <c r="C763" s="29"/>
      <c r="D763" s="29"/>
      <c r="E763" s="29"/>
      <c r="F763" s="29"/>
      <c r="G763" s="29"/>
      <c r="H763" s="29"/>
      <c r="I763" s="7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</row>
    <row r="764" ht="15.75" customHeight="1">
      <c r="A764" s="29"/>
      <c r="B764" s="29"/>
      <c r="C764" s="29"/>
      <c r="D764" s="29"/>
      <c r="E764" s="29"/>
      <c r="F764" s="29"/>
      <c r="G764" s="29"/>
      <c r="H764" s="29"/>
      <c r="I764" s="7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</row>
    <row r="765" ht="15.75" customHeight="1">
      <c r="A765" s="29"/>
      <c r="B765" s="29"/>
      <c r="C765" s="29"/>
      <c r="D765" s="29"/>
      <c r="E765" s="29"/>
      <c r="F765" s="29"/>
      <c r="G765" s="29"/>
      <c r="H765" s="29"/>
      <c r="I765" s="7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</row>
    <row r="766" ht="15.75" customHeight="1">
      <c r="A766" s="29"/>
      <c r="B766" s="29"/>
      <c r="C766" s="29"/>
      <c r="D766" s="29"/>
      <c r="E766" s="29"/>
      <c r="F766" s="29"/>
      <c r="G766" s="29"/>
      <c r="H766" s="29"/>
      <c r="I766" s="7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</row>
    <row r="767" ht="15.75" customHeight="1">
      <c r="A767" s="29"/>
      <c r="B767" s="29"/>
      <c r="C767" s="29"/>
      <c r="D767" s="29"/>
      <c r="E767" s="29"/>
      <c r="F767" s="29"/>
      <c r="G767" s="29"/>
      <c r="H767" s="29"/>
      <c r="I767" s="7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</row>
    <row r="768" ht="15.75" customHeight="1">
      <c r="A768" s="29"/>
      <c r="B768" s="29"/>
      <c r="C768" s="29"/>
      <c r="D768" s="29"/>
      <c r="E768" s="29"/>
      <c r="F768" s="29"/>
      <c r="G768" s="29"/>
      <c r="H768" s="29"/>
      <c r="I768" s="7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</row>
    <row r="769" ht="15.75" customHeight="1">
      <c r="A769" s="29"/>
      <c r="B769" s="29"/>
      <c r="C769" s="29"/>
      <c r="D769" s="29"/>
      <c r="E769" s="29"/>
      <c r="F769" s="29"/>
      <c r="G769" s="29"/>
      <c r="H769" s="29"/>
      <c r="I769" s="7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</row>
    <row r="770" ht="15.75" customHeight="1">
      <c r="A770" s="29"/>
      <c r="B770" s="29"/>
      <c r="C770" s="29"/>
      <c r="D770" s="29"/>
      <c r="E770" s="29"/>
      <c r="F770" s="29"/>
      <c r="G770" s="29"/>
      <c r="H770" s="29"/>
      <c r="I770" s="7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</row>
    <row r="771" ht="15.75" customHeight="1">
      <c r="A771" s="29"/>
      <c r="B771" s="29"/>
      <c r="C771" s="29"/>
      <c r="D771" s="29"/>
      <c r="E771" s="29"/>
      <c r="F771" s="29"/>
      <c r="G771" s="29"/>
      <c r="H771" s="29"/>
      <c r="I771" s="7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</row>
    <row r="772" ht="15.75" customHeight="1">
      <c r="A772" s="29"/>
      <c r="B772" s="29"/>
      <c r="C772" s="29"/>
      <c r="D772" s="29"/>
      <c r="E772" s="29"/>
      <c r="F772" s="29"/>
      <c r="G772" s="29"/>
      <c r="H772" s="29"/>
      <c r="I772" s="7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</row>
    <row r="773" ht="15.75" customHeight="1">
      <c r="A773" s="29"/>
      <c r="B773" s="29"/>
      <c r="C773" s="29"/>
      <c r="D773" s="29"/>
      <c r="E773" s="29"/>
      <c r="F773" s="29"/>
      <c r="G773" s="29"/>
      <c r="H773" s="29"/>
      <c r="I773" s="7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</row>
    <row r="774" ht="15.75" customHeight="1">
      <c r="A774" s="29"/>
      <c r="B774" s="29"/>
      <c r="C774" s="29"/>
      <c r="D774" s="29"/>
      <c r="E774" s="29"/>
      <c r="F774" s="29"/>
      <c r="G774" s="29"/>
      <c r="H774" s="29"/>
      <c r="I774" s="7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</row>
    <row r="775" ht="15.75" customHeight="1">
      <c r="A775" s="29"/>
      <c r="B775" s="29"/>
      <c r="C775" s="29"/>
      <c r="D775" s="29"/>
      <c r="E775" s="29"/>
      <c r="F775" s="29"/>
      <c r="G775" s="29"/>
      <c r="H775" s="29"/>
      <c r="I775" s="7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</row>
    <row r="776" ht="15.75" customHeight="1">
      <c r="A776" s="29"/>
      <c r="B776" s="29"/>
      <c r="C776" s="29"/>
      <c r="D776" s="29"/>
      <c r="E776" s="29"/>
      <c r="F776" s="29"/>
      <c r="G776" s="29"/>
      <c r="H776" s="29"/>
      <c r="I776" s="7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</row>
    <row r="777" ht="15.75" customHeight="1">
      <c r="A777" s="29"/>
      <c r="B777" s="29"/>
      <c r="C777" s="29"/>
      <c r="D777" s="29"/>
      <c r="E777" s="29"/>
      <c r="F777" s="29"/>
      <c r="G777" s="29"/>
      <c r="H777" s="29"/>
      <c r="I777" s="7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</row>
    <row r="778" ht="15.75" customHeight="1">
      <c r="A778" s="29"/>
      <c r="B778" s="29"/>
      <c r="C778" s="29"/>
      <c r="D778" s="29"/>
      <c r="E778" s="29"/>
      <c r="F778" s="29"/>
      <c r="G778" s="29"/>
      <c r="H778" s="29"/>
      <c r="I778" s="7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</row>
    <row r="779" ht="15.75" customHeight="1">
      <c r="A779" s="29"/>
      <c r="B779" s="29"/>
      <c r="C779" s="29"/>
      <c r="D779" s="29"/>
      <c r="E779" s="29"/>
      <c r="F779" s="29"/>
      <c r="G779" s="29"/>
      <c r="H779" s="29"/>
      <c r="I779" s="7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</row>
    <row r="780" ht="15.75" customHeight="1">
      <c r="A780" s="29"/>
      <c r="B780" s="29"/>
      <c r="C780" s="29"/>
      <c r="D780" s="29"/>
      <c r="E780" s="29"/>
      <c r="F780" s="29"/>
      <c r="G780" s="29"/>
      <c r="H780" s="29"/>
      <c r="I780" s="7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</row>
    <row r="781" ht="15.75" customHeight="1">
      <c r="A781" s="29"/>
      <c r="B781" s="29"/>
      <c r="C781" s="29"/>
      <c r="D781" s="29"/>
      <c r="E781" s="29"/>
      <c r="F781" s="29"/>
      <c r="G781" s="29"/>
      <c r="H781" s="29"/>
      <c r="I781" s="7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</row>
    <row r="782" ht="15.75" customHeight="1">
      <c r="A782" s="29"/>
      <c r="B782" s="29"/>
      <c r="C782" s="29"/>
      <c r="D782" s="29"/>
      <c r="E782" s="29"/>
      <c r="F782" s="29"/>
      <c r="G782" s="29"/>
      <c r="H782" s="29"/>
      <c r="I782" s="7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</row>
    <row r="783" ht="15.75" customHeight="1">
      <c r="A783" s="29"/>
      <c r="B783" s="29"/>
      <c r="C783" s="29"/>
      <c r="D783" s="29"/>
      <c r="E783" s="29"/>
      <c r="F783" s="29"/>
      <c r="G783" s="29"/>
      <c r="H783" s="29"/>
      <c r="I783" s="7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</row>
    <row r="784" ht="15.75" customHeight="1">
      <c r="A784" s="29"/>
      <c r="B784" s="29"/>
      <c r="C784" s="29"/>
      <c r="D784" s="29"/>
      <c r="E784" s="29"/>
      <c r="F784" s="29"/>
      <c r="G784" s="29"/>
      <c r="H784" s="29"/>
      <c r="I784" s="7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</row>
    <row r="785" ht="15.75" customHeight="1">
      <c r="A785" s="29"/>
      <c r="B785" s="29"/>
      <c r="C785" s="29"/>
      <c r="D785" s="29"/>
      <c r="E785" s="29"/>
      <c r="F785" s="29"/>
      <c r="G785" s="29"/>
      <c r="H785" s="29"/>
      <c r="I785" s="7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</row>
    <row r="786" ht="15.75" customHeight="1">
      <c r="A786" s="29"/>
      <c r="B786" s="29"/>
      <c r="C786" s="29"/>
      <c r="D786" s="29"/>
      <c r="E786" s="29"/>
      <c r="F786" s="29"/>
      <c r="G786" s="29"/>
      <c r="H786" s="29"/>
      <c r="I786" s="7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</row>
    <row r="787" ht="15.75" customHeight="1">
      <c r="A787" s="29"/>
      <c r="B787" s="29"/>
      <c r="C787" s="29"/>
      <c r="D787" s="29"/>
      <c r="E787" s="29"/>
      <c r="F787" s="29"/>
      <c r="G787" s="29"/>
      <c r="H787" s="29"/>
      <c r="I787" s="7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</row>
    <row r="788" ht="15.75" customHeight="1">
      <c r="A788" s="29"/>
      <c r="B788" s="29"/>
      <c r="C788" s="29"/>
      <c r="D788" s="29"/>
      <c r="E788" s="29"/>
      <c r="F788" s="29"/>
      <c r="G788" s="29"/>
      <c r="H788" s="29"/>
      <c r="I788" s="7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</row>
    <row r="789" ht="15.75" customHeight="1">
      <c r="A789" s="29"/>
      <c r="B789" s="29"/>
      <c r="C789" s="29"/>
      <c r="D789" s="29"/>
      <c r="E789" s="29"/>
      <c r="F789" s="29"/>
      <c r="G789" s="29"/>
      <c r="H789" s="29"/>
      <c r="I789" s="7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</row>
    <row r="790" ht="15.75" customHeight="1">
      <c r="A790" s="29"/>
      <c r="B790" s="29"/>
      <c r="C790" s="29"/>
      <c r="D790" s="29"/>
      <c r="E790" s="29"/>
      <c r="F790" s="29"/>
      <c r="G790" s="29"/>
      <c r="H790" s="29"/>
      <c r="I790" s="7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</row>
    <row r="791" ht="15.75" customHeight="1">
      <c r="A791" s="29"/>
      <c r="B791" s="29"/>
      <c r="C791" s="29"/>
      <c r="D791" s="29"/>
      <c r="E791" s="29"/>
      <c r="F791" s="29"/>
      <c r="G791" s="29"/>
      <c r="H791" s="29"/>
      <c r="I791" s="7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</row>
    <row r="792" ht="15.75" customHeight="1">
      <c r="A792" s="29"/>
      <c r="B792" s="29"/>
      <c r="C792" s="29"/>
      <c r="D792" s="29"/>
      <c r="E792" s="29"/>
      <c r="F792" s="29"/>
      <c r="G792" s="29"/>
      <c r="H792" s="29"/>
      <c r="I792" s="7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</row>
    <row r="793" ht="15.75" customHeight="1">
      <c r="A793" s="29"/>
      <c r="B793" s="29"/>
      <c r="C793" s="29"/>
      <c r="D793" s="29"/>
      <c r="E793" s="29"/>
      <c r="F793" s="29"/>
      <c r="G793" s="29"/>
      <c r="H793" s="29"/>
      <c r="I793" s="7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</row>
    <row r="794" ht="15.75" customHeight="1">
      <c r="A794" s="29"/>
      <c r="B794" s="29"/>
      <c r="C794" s="29"/>
      <c r="D794" s="29"/>
      <c r="E794" s="29"/>
      <c r="F794" s="29"/>
      <c r="G794" s="29"/>
      <c r="H794" s="29"/>
      <c r="I794" s="7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</row>
    <row r="795" ht="15.75" customHeight="1">
      <c r="A795" s="29"/>
      <c r="B795" s="29"/>
      <c r="C795" s="29"/>
      <c r="D795" s="29"/>
      <c r="E795" s="29"/>
      <c r="F795" s="29"/>
      <c r="G795" s="29"/>
      <c r="H795" s="29"/>
      <c r="I795" s="7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</row>
    <row r="796" ht="15.75" customHeight="1">
      <c r="A796" s="29"/>
      <c r="B796" s="29"/>
      <c r="C796" s="29"/>
      <c r="D796" s="29"/>
      <c r="E796" s="29"/>
      <c r="F796" s="29"/>
      <c r="G796" s="29"/>
      <c r="H796" s="29"/>
      <c r="I796" s="7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</row>
    <row r="797" ht="15.75" customHeight="1">
      <c r="A797" s="29"/>
      <c r="B797" s="29"/>
      <c r="C797" s="29"/>
      <c r="D797" s="29"/>
      <c r="E797" s="29"/>
      <c r="F797" s="29"/>
      <c r="G797" s="29"/>
      <c r="H797" s="29"/>
      <c r="I797" s="7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</row>
    <row r="798" ht="15.75" customHeight="1">
      <c r="A798" s="29"/>
      <c r="B798" s="29"/>
      <c r="C798" s="29"/>
      <c r="D798" s="29"/>
      <c r="E798" s="29"/>
      <c r="F798" s="29"/>
      <c r="G798" s="29"/>
      <c r="H798" s="29"/>
      <c r="I798" s="7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</row>
    <row r="799" ht="15.75" customHeight="1">
      <c r="A799" s="29"/>
      <c r="B799" s="29"/>
      <c r="C799" s="29"/>
      <c r="D799" s="29"/>
      <c r="E799" s="29"/>
      <c r="F799" s="29"/>
      <c r="G799" s="29"/>
      <c r="H799" s="29"/>
      <c r="I799" s="7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</row>
    <row r="800" ht="15.75" customHeight="1">
      <c r="A800" s="29"/>
      <c r="B800" s="29"/>
      <c r="C800" s="29"/>
      <c r="D800" s="29"/>
      <c r="E800" s="29"/>
      <c r="F800" s="29"/>
      <c r="G800" s="29"/>
      <c r="H800" s="29"/>
      <c r="I800" s="7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</row>
    <row r="801" ht="15.75" customHeight="1">
      <c r="A801" s="29"/>
      <c r="B801" s="29"/>
      <c r="C801" s="29"/>
      <c r="D801" s="29"/>
      <c r="E801" s="29"/>
      <c r="F801" s="29"/>
      <c r="G801" s="29"/>
      <c r="H801" s="29"/>
      <c r="I801" s="7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</row>
    <row r="802" ht="15.75" customHeight="1">
      <c r="A802" s="29"/>
      <c r="B802" s="29"/>
      <c r="C802" s="29"/>
      <c r="D802" s="29"/>
      <c r="E802" s="29"/>
      <c r="F802" s="29"/>
      <c r="G802" s="29"/>
      <c r="H802" s="29"/>
      <c r="I802" s="7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</row>
    <row r="803" ht="15.75" customHeight="1">
      <c r="A803" s="29"/>
      <c r="B803" s="29"/>
      <c r="C803" s="29"/>
      <c r="D803" s="29"/>
      <c r="E803" s="29"/>
      <c r="F803" s="29"/>
      <c r="G803" s="29"/>
      <c r="H803" s="29"/>
      <c r="I803" s="7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</row>
    <row r="804" ht="15.75" customHeight="1">
      <c r="A804" s="29"/>
      <c r="B804" s="29"/>
      <c r="C804" s="29"/>
      <c r="D804" s="29"/>
      <c r="E804" s="29"/>
      <c r="F804" s="29"/>
      <c r="G804" s="29"/>
      <c r="H804" s="29"/>
      <c r="I804" s="7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</row>
    <row r="805" ht="15.75" customHeight="1">
      <c r="A805" s="29"/>
      <c r="B805" s="29"/>
      <c r="C805" s="29"/>
      <c r="D805" s="29"/>
      <c r="E805" s="29"/>
      <c r="F805" s="29"/>
      <c r="G805" s="29"/>
      <c r="H805" s="29"/>
      <c r="I805" s="7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</row>
    <row r="806" ht="15.75" customHeight="1">
      <c r="A806" s="29"/>
      <c r="B806" s="29"/>
      <c r="C806" s="29"/>
      <c r="D806" s="29"/>
      <c r="E806" s="29"/>
      <c r="F806" s="29"/>
      <c r="G806" s="29"/>
      <c r="H806" s="29"/>
      <c r="I806" s="7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</row>
    <row r="807" ht="15.75" customHeight="1">
      <c r="A807" s="29"/>
      <c r="B807" s="29"/>
      <c r="C807" s="29"/>
      <c r="D807" s="29"/>
      <c r="E807" s="29"/>
      <c r="F807" s="29"/>
      <c r="G807" s="29"/>
      <c r="H807" s="29"/>
      <c r="I807" s="7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</row>
    <row r="808" ht="15.75" customHeight="1">
      <c r="A808" s="29"/>
      <c r="B808" s="29"/>
      <c r="C808" s="29"/>
      <c r="D808" s="29"/>
      <c r="E808" s="29"/>
      <c r="F808" s="29"/>
      <c r="G808" s="29"/>
      <c r="H808" s="29"/>
      <c r="I808" s="7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</row>
    <row r="809" ht="15.75" customHeight="1">
      <c r="A809" s="29"/>
      <c r="B809" s="29"/>
      <c r="C809" s="29"/>
      <c r="D809" s="29"/>
      <c r="E809" s="29"/>
      <c r="F809" s="29"/>
      <c r="G809" s="29"/>
      <c r="H809" s="29"/>
      <c r="I809" s="7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</row>
    <row r="810" ht="15.75" customHeight="1">
      <c r="A810" s="29"/>
      <c r="B810" s="29"/>
      <c r="C810" s="29"/>
      <c r="D810" s="29"/>
      <c r="E810" s="29"/>
      <c r="F810" s="29"/>
      <c r="G810" s="29"/>
      <c r="H810" s="29"/>
      <c r="I810" s="7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</row>
    <row r="811" ht="15.75" customHeight="1">
      <c r="A811" s="29"/>
      <c r="B811" s="29"/>
      <c r="C811" s="29"/>
      <c r="D811" s="29"/>
      <c r="E811" s="29"/>
      <c r="F811" s="29"/>
      <c r="G811" s="29"/>
      <c r="H811" s="29"/>
      <c r="I811" s="7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</row>
    <row r="812" ht="15.75" customHeight="1">
      <c r="A812" s="29"/>
      <c r="B812" s="29"/>
      <c r="C812" s="29"/>
      <c r="D812" s="29"/>
      <c r="E812" s="29"/>
      <c r="F812" s="29"/>
      <c r="G812" s="29"/>
      <c r="H812" s="29"/>
      <c r="I812" s="7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</row>
    <row r="813" ht="15.75" customHeight="1">
      <c r="A813" s="29"/>
      <c r="B813" s="29"/>
      <c r="C813" s="29"/>
      <c r="D813" s="29"/>
      <c r="E813" s="29"/>
      <c r="F813" s="29"/>
      <c r="G813" s="29"/>
      <c r="H813" s="29"/>
      <c r="I813" s="7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</row>
    <row r="814" ht="15.75" customHeight="1">
      <c r="A814" s="29"/>
      <c r="B814" s="29"/>
      <c r="C814" s="29"/>
      <c r="D814" s="29"/>
      <c r="E814" s="29"/>
      <c r="F814" s="29"/>
      <c r="G814" s="29"/>
      <c r="H814" s="29"/>
      <c r="I814" s="7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</row>
    <row r="815" ht="15.75" customHeight="1">
      <c r="A815" s="29"/>
      <c r="B815" s="29"/>
      <c r="C815" s="29"/>
      <c r="D815" s="29"/>
      <c r="E815" s="29"/>
      <c r="F815" s="29"/>
      <c r="G815" s="29"/>
      <c r="H815" s="29"/>
      <c r="I815" s="7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</row>
    <row r="816" ht="15.75" customHeight="1">
      <c r="A816" s="29"/>
      <c r="B816" s="29"/>
      <c r="C816" s="29"/>
      <c r="D816" s="29"/>
      <c r="E816" s="29"/>
      <c r="F816" s="29"/>
      <c r="G816" s="29"/>
      <c r="H816" s="29"/>
      <c r="I816" s="7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</row>
    <row r="817" ht="15.75" customHeight="1">
      <c r="A817" s="29"/>
      <c r="B817" s="29"/>
      <c r="C817" s="29"/>
      <c r="D817" s="29"/>
      <c r="E817" s="29"/>
      <c r="F817" s="29"/>
      <c r="G817" s="29"/>
      <c r="H817" s="29"/>
      <c r="I817" s="7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</row>
    <row r="818" ht="15.75" customHeight="1">
      <c r="A818" s="29"/>
      <c r="B818" s="29"/>
      <c r="C818" s="29"/>
      <c r="D818" s="29"/>
      <c r="E818" s="29"/>
      <c r="F818" s="29"/>
      <c r="G818" s="29"/>
      <c r="H818" s="29"/>
      <c r="I818" s="7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</row>
    <row r="819" ht="15.75" customHeight="1">
      <c r="A819" s="29"/>
      <c r="B819" s="29"/>
      <c r="C819" s="29"/>
      <c r="D819" s="29"/>
      <c r="E819" s="29"/>
      <c r="F819" s="29"/>
      <c r="G819" s="29"/>
      <c r="H819" s="29"/>
      <c r="I819" s="7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</row>
    <row r="820" ht="15.75" customHeight="1">
      <c r="A820" s="29"/>
      <c r="B820" s="29"/>
      <c r="C820" s="29"/>
      <c r="D820" s="29"/>
      <c r="E820" s="29"/>
      <c r="F820" s="29"/>
      <c r="G820" s="29"/>
      <c r="H820" s="29"/>
      <c r="I820" s="7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</row>
    <row r="821" ht="15.75" customHeight="1">
      <c r="A821" s="29"/>
      <c r="B821" s="29"/>
      <c r="C821" s="29"/>
      <c r="D821" s="29"/>
      <c r="E821" s="29"/>
      <c r="F821" s="29"/>
      <c r="G821" s="29"/>
      <c r="H821" s="29"/>
      <c r="I821" s="7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</row>
    <row r="822" ht="15.75" customHeight="1">
      <c r="A822" s="29"/>
      <c r="B822" s="29"/>
      <c r="C822" s="29"/>
      <c r="D822" s="29"/>
      <c r="E822" s="29"/>
      <c r="F822" s="29"/>
      <c r="G822" s="29"/>
      <c r="H822" s="29"/>
      <c r="I822" s="7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</row>
    <row r="823" ht="15.75" customHeight="1">
      <c r="A823" s="29"/>
      <c r="B823" s="29"/>
      <c r="C823" s="29"/>
      <c r="D823" s="29"/>
      <c r="E823" s="29"/>
      <c r="F823" s="29"/>
      <c r="G823" s="29"/>
      <c r="H823" s="29"/>
      <c r="I823" s="7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</row>
    <row r="824" ht="15.75" customHeight="1">
      <c r="A824" s="29"/>
      <c r="B824" s="29"/>
      <c r="C824" s="29"/>
      <c r="D824" s="29"/>
      <c r="E824" s="29"/>
      <c r="F824" s="29"/>
      <c r="G824" s="29"/>
      <c r="H824" s="29"/>
      <c r="I824" s="7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</row>
    <row r="825" ht="15.75" customHeight="1">
      <c r="A825" s="29"/>
      <c r="B825" s="29"/>
      <c r="C825" s="29"/>
      <c r="D825" s="29"/>
      <c r="E825" s="29"/>
      <c r="F825" s="29"/>
      <c r="G825" s="29"/>
      <c r="H825" s="29"/>
      <c r="I825" s="7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</row>
    <row r="826" ht="15.75" customHeight="1">
      <c r="A826" s="29"/>
      <c r="B826" s="29"/>
      <c r="C826" s="29"/>
      <c r="D826" s="29"/>
      <c r="E826" s="29"/>
      <c r="F826" s="29"/>
      <c r="G826" s="29"/>
      <c r="H826" s="29"/>
      <c r="I826" s="7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</row>
    <row r="827" ht="15.75" customHeight="1">
      <c r="A827" s="29"/>
      <c r="B827" s="29"/>
      <c r="C827" s="29"/>
      <c r="D827" s="29"/>
      <c r="E827" s="29"/>
      <c r="F827" s="29"/>
      <c r="G827" s="29"/>
      <c r="H827" s="29"/>
      <c r="I827" s="7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</row>
    <row r="828" ht="15.75" customHeight="1">
      <c r="A828" s="29"/>
      <c r="B828" s="29"/>
      <c r="C828" s="29"/>
      <c r="D828" s="29"/>
      <c r="E828" s="29"/>
      <c r="F828" s="29"/>
      <c r="G828" s="29"/>
      <c r="H828" s="29"/>
      <c r="I828" s="7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</row>
    <row r="829" ht="15.75" customHeight="1">
      <c r="A829" s="29"/>
      <c r="B829" s="29"/>
      <c r="C829" s="29"/>
      <c r="D829" s="29"/>
      <c r="E829" s="29"/>
      <c r="F829" s="29"/>
      <c r="G829" s="29"/>
      <c r="H829" s="29"/>
      <c r="I829" s="7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</row>
    <row r="830" ht="15.75" customHeight="1">
      <c r="A830" s="29"/>
      <c r="B830" s="29"/>
      <c r="C830" s="29"/>
      <c r="D830" s="29"/>
      <c r="E830" s="29"/>
      <c r="F830" s="29"/>
      <c r="G830" s="29"/>
      <c r="H830" s="29"/>
      <c r="I830" s="7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</row>
    <row r="831" ht="15.75" customHeight="1">
      <c r="A831" s="29"/>
      <c r="B831" s="29"/>
      <c r="C831" s="29"/>
      <c r="D831" s="29"/>
      <c r="E831" s="29"/>
      <c r="F831" s="29"/>
      <c r="G831" s="29"/>
      <c r="H831" s="29"/>
      <c r="I831" s="7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</row>
    <row r="832" ht="15.75" customHeight="1">
      <c r="A832" s="29"/>
      <c r="B832" s="29"/>
      <c r="C832" s="29"/>
      <c r="D832" s="29"/>
      <c r="E832" s="29"/>
      <c r="F832" s="29"/>
      <c r="G832" s="29"/>
      <c r="H832" s="29"/>
      <c r="I832" s="7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</row>
    <row r="833" ht="15.75" customHeight="1">
      <c r="A833" s="29"/>
      <c r="B833" s="29"/>
      <c r="C833" s="29"/>
      <c r="D833" s="29"/>
      <c r="E833" s="29"/>
      <c r="F833" s="29"/>
      <c r="G833" s="29"/>
      <c r="H833" s="29"/>
      <c r="I833" s="7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</row>
    <row r="834" ht="15.75" customHeight="1">
      <c r="A834" s="29"/>
      <c r="B834" s="29"/>
      <c r="C834" s="29"/>
      <c r="D834" s="29"/>
      <c r="E834" s="29"/>
      <c r="F834" s="29"/>
      <c r="G834" s="29"/>
      <c r="H834" s="29"/>
      <c r="I834" s="7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</row>
    <row r="835" ht="15.75" customHeight="1">
      <c r="A835" s="29"/>
      <c r="B835" s="29"/>
      <c r="C835" s="29"/>
      <c r="D835" s="29"/>
      <c r="E835" s="29"/>
      <c r="F835" s="29"/>
      <c r="G835" s="29"/>
      <c r="H835" s="29"/>
      <c r="I835" s="7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</row>
    <row r="836" ht="15.75" customHeight="1">
      <c r="A836" s="29"/>
      <c r="B836" s="29"/>
      <c r="C836" s="29"/>
      <c r="D836" s="29"/>
      <c r="E836" s="29"/>
      <c r="F836" s="29"/>
      <c r="G836" s="29"/>
      <c r="H836" s="29"/>
      <c r="I836" s="7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</row>
    <row r="837" ht="15.75" customHeight="1">
      <c r="A837" s="29"/>
      <c r="B837" s="29"/>
      <c r="C837" s="29"/>
      <c r="D837" s="29"/>
      <c r="E837" s="29"/>
      <c r="F837" s="29"/>
      <c r="G837" s="29"/>
      <c r="H837" s="29"/>
      <c r="I837" s="7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</row>
    <row r="838" ht="15.75" customHeight="1">
      <c r="A838" s="29"/>
      <c r="B838" s="29"/>
      <c r="C838" s="29"/>
      <c r="D838" s="29"/>
      <c r="E838" s="29"/>
      <c r="F838" s="29"/>
      <c r="G838" s="29"/>
      <c r="H838" s="29"/>
      <c r="I838" s="7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</row>
    <row r="839" ht="15.75" customHeight="1">
      <c r="A839" s="29"/>
      <c r="B839" s="29"/>
      <c r="C839" s="29"/>
      <c r="D839" s="29"/>
      <c r="E839" s="29"/>
      <c r="F839" s="29"/>
      <c r="G839" s="29"/>
      <c r="H839" s="29"/>
      <c r="I839" s="7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</row>
    <row r="840" ht="15.75" customHeight="1">
      <c r="A840" s="29"/>
      <c r="B840" s="29"/>
      <c r="C840" s="29"/>
      <c r="D840" s="29"/>
      <c r="E840" s="29"/>
      <c r="F840" s="29"/>
      <c r="G840" s="29"/>
      <c r="H840" s="29"/>
      <c r="I840" s="7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</row>
    <row r="841" ht="15.75" customHeight="1">
      <c r="A841" s="29"/>
      <c r="B841" s="29"/>
      <c r="C841" s="29"/>
      <c r="D841" s="29"/>
      <c r="E841" s="29"/>
      <c r="F841" s="29"/>
      <c r="G841" s="29"/>
      <c r="H841" s="29"/>
      <c r="I841" s="7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</row>
    <row r="842" ht="15.75" customHeight="1">
      <c r="A842" s="29"/>
      <c r="B842" s="29"/>
      <c r="C842" s="29"/>
      <c r="D842" s="29"/>
      <c r="E842" s="29"/>
      <c r="F842" s="29"/>
      <c r="G842" s="29"/>
      <c r="H842" s="29"/>
      <c r="I842" s="7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</row>
    <row r="843" ht="15.75" customHeight="1">
      <c r="A843" s="29"/>
      <c r="B843" s="29"/>
      <c r="C843" s="29"/>
      <c r="D843" s="29"/>
      <c r="E843" s="29"/>
      <c r="F843" s="29"/>
      <c r="G843" s="29"/>
      <c r="H843" s="29"/>
      <c r="I843" s="7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</row>
    <row r="844" ht="15.75" customHeight="1">
      <c r="A844" s="29"/>
      <c r="B844" s="29"/>
      <c r="C844" s="29"/>
      <c r="D844" s="29"/>
      <c r="E844" s="29"/>
      <c r="F844" s="29"/>
      <c r="G844" s="29"/>
      <c r="H844" s="29"/>
      <c r="I844" s="7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</row>
    <row r="845" ht="15.75" customHeight="1">
      <c r="A845" s="29"/>
      <c r="B845" s="29"/>
      <c r="C845" s="29"/>
      <c r="D845" s="29"/>
      <c r="E845" s="29"/>
      <c r="F845" s="29"/>
      <c r="G845" s="29"/>
      <c r="H845" s="29"/>
      <c r="I845" s="7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</row>
    <row r="846" ht="15.75" customHeight="1">
      <c r="A846" s="29"/>
      <c r="B846" s="29"/>
      <c r="C846" s="29"/>
      <c r="D846" s="29"/>
      <c r="E846" s="29"/>
      <c r="F846" s="29"/>
      <c r="G846" s="29"/>
      <c r="H846" s="29"/>
      <c r="I846" s="7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</row>
    <row r="847" ht="15.75" customHeight="1">
      <c r="A847" s="29"/>
      <c r="B847" s="29"/>
      <c r="C847" s="29"/>
      <c r="D847" s="29"/>
      <c r="E847" s="29"/>
      <c r="F847" s="29"/>
      <c r="G847" s="29"/>
      <c r="H847" s="29"/>
      <c r="I847" s="7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</row>
    <row r="848" ht="15.75" customHeight="1">
      <c r="A848" s="29"/>
      <c r="B848" s="29"/>
      <c r="C848" s="29"/>
      <c r="D848" s="29"/>
      <c r="E848" s="29"/>
      <c r="F848" s="29"/>
      <c r="G848" s="29"/>
      <c r="H848" s="29"/>
      <c r="I848" s="7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</row>
    <row r="849" ht="15.75" customHeight="1">
      <c r="A849" s="29"/>
      <c r="B849" s="29"/>
      <c r="C849" s="29"/>
      <c r="D849" s="29"/>
      <c r="E849" s="29"/>
      <c r="F849" s="29"/>
      <c r="G849" s="29"/>
      <c r="H849" s="29"/>
      <c r="I849" s="7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</row>
    <row r="850" ht="15.75" customHeight="1">
      <c r="A850" s="29"/>
      <c r="B850" s="29"/>
      <c r="C850" s="29"/>
      <c r="D850" s="29"/>
      <c r="E850" s="29"/>
      <c r="F850" s="29"/>
      <c r="G850" s="29"/>
      <c r="H850" s="29"/>
      <c r="I850" s="7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</row>
    <row r="851" ht="15.75" customHeight="1">
      <c r="A851" s="29"/>
      <c r="B851" s="29"/>
      <c r="C851" s="29"/>
      <c r="D851" s="29"/>
      <c r="E851" s="29"/>
      <c r="F851" s="29"/>
      <c r="G851" s="29"/>
      <c r="H851" s="29"/>
      <c r="I851" s="7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</row>
    <row r="852" ht="15.75" customHeight="1">
      <c r="A852" s="29"/>
      <c r="B852" s="29"/>
      <c r="C852" s="29"/>
      <c r="D852" s="29"/>
      <c r="E852" s="29"/>
      <c r="F852" s="29"/>
      <c r="G852" s="29"/>
      <c r="H852" s="29"/>
      <c r="I852" s="7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</row>
    <row r="853" ht="15.75" customHeight="1">
      <c r="A853" s="29"/>
      <c r="B853" s="29"/>
      <c r="C853" s="29"/>
      <c r="D853" s="29"/>
      <c r="E853" s="29"/>
      <c r="F853" s="29"/>
      <c r="G853" s="29"/>
      <c r="H853" s="29"/>
      <c r="I853" s="7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</row>
    <row r="854" ht="15.75" customHeight="1">
      <c r="A854" s="29"/>
      <c r="B854" s="29"/>
      <c r="C854" s="29"/>
      <c r="D854" s="29"/>
      <c r="E854" s="29"/>
      <c r="F854" s="29"/>
      <c r="G854" s="29"/>
      <c r="H854" s="29"/>
      <c r="I854" s="7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</row>
    <row r="855" ht="15.75" customHeight="1">
      <c r="A855" s="29"/>
      <c r="B855" s="29"/>
      <c r="C855" s="29"/>
      <c r="D855" s="29"/>
      <c r="E855" s="29"/>
      <c r="F855" s="29"/>
      <c r="G855" s="29"/>
      <c r="H855" s="29"/>
      <c r="I855" s="7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</row>
    <row r="856" ht="15.75" customHeight="1">
      <c r="A856" s="29"/>
      <c r="B856" s="29"/>
      <c r="C856" s="29"/>
      <c r="D856" s="29"/>
      <c r="E856" s="29"/>
      <c r="F856" s="29"/>
      <c r="G856" s="29"/>
      <c r="H856" s="29"/>
      <c r="I856" s="7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</row>
    <row r="857" ht="15.75" customHeight="1">
      <c r="A857" s="29"/>
      <c r="B857" s="29"/>
      <c r="C857" s="29"/>
      <c r="D857" s="29"/>
      <c r="E857" s="29"/>
      <c r="F857" s="29"/>
      <c r="G857" s="29"/>
      <c r="H857" s="29"/>
      <c r="I857" s="7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</row>
    <row r="858" ht="15.75" customHeight="1">
      <c r="A858" s="29"/>
      <c r="B858" s="29"/>
      <c r="C858" s="29"/>
      <c r="D858" s="29"/>
      <c r="E858" s="29"/>
      <c r="F858" s="29"/>
      <c r="G858" s="29"/>
      <c r="H858" s="29"/>
      <c r="I858" s="7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</row>
    <row r="859" ht="15.75" customHeight="1">
      <c r="A859" s="29"/>
      <c r="B859" s="29"/>
      <c r="C859" s="29"/>
      <c r="D859" s="29"/>
      <c r="E859" s="29"/>
      <c r="F859" s="29"/>
      <c r="G859" s="29"/>
      <c r="H859" s="29"/>
      <c r="I859" s="7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</row>
    <row r="860" ht="15.75" customHeight="1">
      <c r="A860" s="29"/>
      <c r="B860" s="29"/>
      <c r="C860" s="29"/>
      <c r="D860" s="29"/>
      <c r="E860" s="29"/>
      <c r="F860" s="29"/>
      <c r="G860" s="29"/>
      <c r="H860" s="29"/>
      <c r="I860" s="7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</row>
    <row r="861" ht="15.75" customHeight="1">
      <c r="A861" s="29"/>
      <c r="B861" s="29"/>
      <c r="C861" s="29"/>
      <c r="D861" s="29"/>
      <c r="E861" s="29"/>
      <c r="F861" s="29"/>
      <c r="G861" s="29"/>
      <c r="H861" s="29"/>
      <c r="I861" s="7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</row>
    <row r="862" ht="15.75" customHeight="1">
      <c r="A862" s="29"/>
      <c r="B862" s="29"/>
      <c r="C862" s="29"/>
      <c r="D862" s="29"/>
      <c r="E862" s="29"/>
      <c r="F862" s="29"/>
      <c r="G862" s="29"/>
      <c r="H862" s="29"/>
      <c r="I862" s="7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</row>
    <row r="863" ht="15.75" customHeight="1">
      <c r="A863" s="29"/>
      <c r="B863" s="29"/>
      <c r="C863" s="29"/>
      <c r="D863" s="29"/>
      <c r="E863" s="29"/>
      <c r="F863" s="29"/>
      <c r="G863" s="29"/>
      <c r="H863" s="29"/>
      <c r="I863" s="7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</row>
    <row r="864" ht="15.75" customHeight="1">
      <c r="A864" s="29"/>
      <c r="B864" s="29"/>
      <c r="C864" s="29"/>
      <c r="D864" s="29"/>
      <c r="E864" s="29"/>
      <c r="F864" s="29"/>
      <c r="G864" s="29"/>
      <c r="H864" s="29"/>
      <c r="I864" s="7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</row>
    <row r="865" ht="15.75" customHeight="1">
      <c r="A865" s="29"/>
      <c r="B865" s="29"/>
      <c r="C865" s="29"/>
      <c r="D865" s="29"/>
      <c r="E865" s="29"/>
      <c r="F865" s="29"/>
      <c r="G865" s="29"/>
      <c r="H865" s="29"/>
      <c r="I865" s="7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</row>
    <row r="866" ht="15.75" customHeight="1">
      <c r="A866" s="29"/>
      <c r="B866" s="29"/>
      <c r="C866" s="29"/>
      <c r="D866" s="29"/>
      <c r="E866" s="29"/>
      <c r="F866" s="29"/>
      <c r="G866" s="29"/>
      <c r="H866" s="29"/>
      <c r="I866" s="7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</row>
    <row r="867" ht="15.75" customHeight="1">
      <c r="A867" s="29"/>
      <c r="B867" s="29"/>
      <c r="C867" s="29"/>
      <c r="D867" s="29"/>
      <c r="E867" s="29"/>
      <c r="F867" s="29"/>
      <c r="G867" s="29"/>
      <c r="H867" s="29"/>
      <c r="I867" s="7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</row>
    <row r="868" ht="15.75" customHeight="1">
      <c r="A868" s="29"/>
      <c r="B868" s="29"/>
      <c r="C868" s="29"/>
      <c r="D868" s="29"/>
      <c r="E868" s="29"/>
      <c r="F868" s="29"/>
      <c r="G868" s="29"/>
      <c r="H868" s="29"/>
      <c r="I868" s="7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</row>
    <row r="869" ht="15.75" customHeight="1">
      <c r="A869" s="29"/>
      <c r="B869" s="29"/>
      <c r="C869" s="29"/>
      <c r="D869" s="29"/>
      <c r="E869" s="29"/>
      <c r="F869" s="29"/>
      <c r="G869" s="29"/>
      <c r="H869" s="29"/>
      <c r="I869" s="7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</row>
    <row r="870" ht="15.75" customHeight="1">
      <c r="A870" s="29"/>
      <c r="B870" s="29"/>
      <c r="C870" s="29"/>
      <c r="D870" s="29"/>
      <c r="E870" s="29"/>
      <c r="F870" s="29"/>
      <c r="G870" s="29"/>
      <c r="H870" s="29"/>
      <c r="I870" s="7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</row>
    <row r="871" ht="15.75" customHeight="1">
      <c r="A871" s="29"/>
      <c r="B871" s="29"/>
      <c r="C871" s="29"/>
      <c r="D871" s="29"/>
      <c r="E871" s="29"/>
      <c r="F871" s="29"/>
      <c r="G871" s="29"/>
      <c r="H871" s="29"/>
      <c r="I871" s="7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</row>
    <row r="872" ht="15.75" customHeight="1">
      <c r="A872" s="29"/>
      <c r="B872" s="29"/>
      <c r="C872" s="29"/>
      <c r="D872" s="29"/>
      <c r="E872" s="29"/>
      <c r="F872" s="29"/>
      <c r="G872" s="29"/>
      <c r="H872" s="29"/>
      <c r="I872" s="7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</row>
    <row r="873" ht="15.75" customHeight="1">
      <c r="A873" s="29"/>
      <c r="B873" s="29"/>
      <c r="C873" s="29"/>
      <c r="D873" s="29"/>
      <c r="E873" s="29"/>
      <c r="F873" s="29"/>
      <c r="G873" s="29"/>
      <c r="H873" s="29"/>
      <c r="I873" s="7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</row>
    <row r="874" ht="15.75" customHeight="1">
      <c r="A874" s="29"/>
      <c r="B874" s="29"/>
      <c r="C874" s="29"/>
      <c r="D874" s="29"/>
      <c r="E874" s="29"/>
      <c r="F874" s="29"/>
      <c r="G874" s="29"/>
      <c r="H874" s="29"/>
      <c r="I874" s="7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</row>
    <row r="875" ht="15.75" customHeight="1">
      <c r="A875" s="29"/>
      <c r="B875" s="29"/>
      <c r="C875" s="29"/>
      <c r="D875" s="29"/>
      <c r="E875" s="29"/>
      <c r="F875" s="29"/>
      <c r="G875" s="29"/>
      <c r="H875" s="29"/>
      <c r="I875" s="7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</row>
    <row r="876" ht="15.75" customHeight="1">
      <c r="A876" s="29"/>
      <c r="B876" s="29"/>
      <c r="C876" s="29"/>
      <c r="D876" s="29"/>
      <c r="E876" s="29"/>
      <c r="F876" s="29"/>
      <c r="G876" s="29"/>
      <c r="H876" s="29"/>
      <c r="I876" s="7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</row>
    <row r="877" ht="15.75" customHeight="1">
      <c r="A877" s="29"/>
      <c r="B877" s="29"/>
      <c r="C877" s="29"/>
      <c r="D877" s="29"/>
      <c r="E877" s="29"/>
      <c r="F877" s="29"/>
      <c r="G877" s="29"/>
      <c r="H877" s="29"/>
      <c r="I877" s="7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</row>
    <row r="878" ht="15.75" customHeight="1">
      <c r="A878" s="29"/>
      <c r="B878" s="29"/>
      <c r="C878" s="29"/>
      <c r="D878" s="29"/>
      <c r="E878" s="29"/>
      <c r="F878" s="29"/>
      <c r="G878" s="29"/>
      <c r="H878" s="29"/>
      <c r="I878" s="7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</row>
    <row r="879" ht="15.75" customHeight="1">
      <c r="A879" s="29"/>
      <c r="B879" s="29"/>
      <c r="C879" s="29"/>
      <c r="D879" s="29"/>
      <c r="E879" s="29"/>
      <c r="F879" s="29"/>
      <c r="G879" s="29"/>
      <c r="H879" s="29"/>
      <c r="I879" s="7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</row>
    <row r="880" ht="15.75" customHeight="1">
      <c r="A880" s="29"/>
      <c r="B880" s="29"/>
      <c r="C880" s="29"/>
      <c r="D880" s="29"/>
      <c r="E880" s="29"/>
      <c r="F880" s="29"/>
      <c r="G880" s="29"/>
      <c r="H880" s="29"/>
      <c r="I880" s="7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</row>
    <row r="881" ht="15.75" customHeight="1">
      <c r="A881" s="29"/>
      <c r="B881" s="29"/>
      <c r="C881" s="29"/>
      <c r="D881" s="29"/>
      <c r="E881" s="29"/>
      <c r="F881" s="29"/>
      <c r="G881" s="29"/>
      <c r="H881" s="29"/>
      <c r="I881" s="7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</row>
    <row r="882" ht="15.75" customHeight="1">
      <c r="A882" s="29"/>
      <c r="B882" s="29"/>
      <c r="C882" s="29"/>
      <c r="D882" s="29"/>
      <c r="E882" s="29"/>
      <c r="F882" s="29"/>
      <c r="G882" s="29"/>
      <c r="H882" s="29"/>
      <c r="I882" s="7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</row>
    <row r="883" ht="15.75" customHeight="1">
      <c r="A883" s="29"/>
      <c r="B883" s="29"/>
      <c r="C883" s="29"/>
      <c r="D883" s="29"/>
      <c r="E883" s="29"/>
      <c r="F883" s="29"/>
      <c r="G883" s="29"/>
      <c r="H883" s="29"/>
      <c r="I883" s="7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</row>
    <row r="884" ht="15.75" customHeight="1">
      <c r="A884" s="29"/>
      <c r="B884" s="29"/>
      <c r="C884" s="29"/>
      <c r="D884" s="29"/>
      <c r="E884" s="29"/>
      <c r="F884" s="29"/>
      <c r="G884" s="29"/>
      <c r="H884" s="29"/>
      <c r="I884" s="7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</row>
    <row r="885" ht="15.75" customHeight="1">
      <c r="A885" s="29"/>
      <c r="B885" s="29"/>
      <c r="C885" s="29"/>
      <c r="D885" s="29"/>
      <c r="E885" s="29"/>
      <c r="F885" s="29"/>
      <c r="G885" s="29"/>
      <c r="H885" s="29"/>
      <c r="I885" s="7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</row>
    <row r="886" ht="15.75" customHeight="1">
      <c r="A886" s="29"/>
      <c r="B886" s="29"/>
      <c r="C886" s="29"/>
      <c r="D886" s="29"/>
      <c r="E886" s="29"/>
      <c r="F886" s="29"/>
      <c r="G886" s="29"/>
      <c r="H886" s="29"/>
      <c r="I886" s="7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</row>
    <row r="887" ht="15.75" customHeight="1">
      <c r="A887" s="29"/>
      <c r="B887" s="29"/>
      <c r="C887" s="29"/>
      <c r="D887" s="29"/>
      <c r="E887" s="29"/>
      <c r="F887" s="29"/>
      <c r="G887" s="29"/>
      <c r="H887" s="29"/>
      <c r="I887" s="7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</row>
    <row r="888" ht="15.75" customHeight="1">
      <c r="A888" s="29"/>
      <c r="B888" s="29"/>
      <c r="C888" s="29"/>
      <c r="D888" s="29"/>
      <c r="E888" s="29"/>
      <c r="F888" s="29"/>
      <c r="G888" s="29"/>
      <c r="H888" s="29"/>
      <c r="I888" s="7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</row>
    <row r="889" ht="15.75" customHeight="1">
      <c r="A889" s="29"/>
      <c r="B889" s="29"/>
      <c r="C889" s="29"/>
      <c r="D889" s="29"/>
      <c r="E889" s="29"/>
      <c r="F889" s="29"/>
      <c r="G889" s="29"/>
      <c r="H889" s="29"/>
      <c r="I889" s="7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</row>
    <row r="890" ht="15.75" customHeight="1">
      <c r="A890" s="29"/>
      <c r="B890" s="29"/>
      <c r="C890" s="29"/>
      <c r="D890" s="29"/>
      <c r="E890" s="29"/>
      <c r="F890" s="29"/>
      <c r="G890" s="29"/>
      <c r="H890" s="29"/>
      <c r="I890" s="7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</row>
    <row r="891" ht="15.75" customHeight="1">
      <c r="A891" s="29"/>
      <c r="B891" s="29"/>
      <c r="C891" s="29"/>
      <c r="D891" s="29"/>
      <c r="E891" s="29"/>
      <c r="F891" s="29"/>
      <c r="G891" s="29"/>
      <c r="H891" s="29"/>
      <c r="I891" s="7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</row>
    <row r="892" ht="15.75" customHeight="1">
      <c r="A892" s="29"/>
      <c r="B892" s="29"/>
      <c r="C892" s="29"/>
      <c r="D892" s="29"/>
      <c r="E892" s="29"/>
      <c r="F892" s="29"/>
      <c r="G892" s="29"/>
      <c r="H892" s="29"/>
      <c r="I892" s="7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</row>
    <row r="893" ht="15.75" customHeight="1">
      <c r="A893" s="29"/>
      <c r="B893" s="29"/>
      <c r="C893" s="29"/>
      <c r="D893" s="29"/>
      <c r="E893" s="29"/>
      <c r="F893" s="29"/>
      <c r="G893" s="29"/>
      <c r="H893" s="29"/>
      <c r="I893" s="7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</row>
    <row r="894" ht="15.75" customHeight="1">
      <c r="A894" s="29"/>
      <c r="B894" s="29"/>
      <c r="C894" s="29"/>
      <c r="D894" s="29"/>
      <c r="E894" s="29"/>
      <c r="F894" s="29"/>
      <c r="G894" s="29"/>
      <c r="H894" s="29"/>
      <c r="I894" s="7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</row>
    <row r="895" ht="15.75" customHeight="1">
      <c r="A895" s="29"/>
      <c r="B895" s="29"/>
      <c r="C895" s="29"/>
      <c r="D895" s="29"/>
      <c r="E895" s="29"/>
      <c r="F895" s="29"/>
      <c r="G895" s="29"/>
      <c r="H895" s="29"/>
      <c r="I895" s="7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</row>
    <row r="896" ht="15.75" customHeight="1">
      <c r="A896" s="29"/>
      <c r="B896" s="29"/>
      <c r="C896" s="29"/>
      <c r="D896" s="29"/>
      <c r="E896" s="29"/>
      <c r="F896" s="29"/>
      <c r="G896" s="29"/>
      <c r="H896" s="29"/>
      <c r="I896" s="7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</row>
    <row r="897" ht="15.75" customHeight="1">
      <c r="A897" s="29"/>
      <c r="B897" s="29"/>
      <c r="C897" s="29"/>
      <c r="D897" s="29"/>
      <c r="E897" s="29"/>
      <c r="F897" s="29"/>
      <c r="G897" s="29"/>
      <c r="H897" s="29"/>
      <c r="I897" s="7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</row>
    <row r="898" ht="15.75" customHeight="1">
      <c r="A898" s="29"/>
      <c r="B898" s="29"/>
      <c r="C898" s="29"/>
      <c r="D898" s="29"/>
      <c r="E898" s="29"/>
      <c r="F898" s="29"/>
      <c r="G898" s="29"/>
      <c r="H898" s="29"/>
      <c r="I898" s="7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</row>
    <row r="899" ht="15.75" customHeight="1">
      <c r="A899" s="29"/>
      <c r="B899" s="29"/>
      <c r="C899" s="29"/>
      <c r="D899" s="29"/>
      <c r="E899" s="29"/>
      <c r="F899" s="29"/>
      <c r="G899" s="29"/>
      <c r="H899" s="29"/>
      <c r="I899" s="7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</row>
    <row r="900" ht="15.75" customHeight="1">
      <c r="A900" s="29"/>
      <c r="B900" s="29"/>
      <c r="C900" s="29"/>
      <c r="D900" s="29"/>
      <c r="E900" s="29"/>
      <c r="F900" s="29"/>
      <c r="G900" s="29"/>
      <c r="H900" s="29"/>
      <c r="I900" s="7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</row>
    <row r="901" ht="15.75" customHeight="1">
      <c r="A901" s="29"/>
      <c r="B901" s="29"/>
      <c r="C901" s="29"/>
      <c r="D901" s="29"/>
      <c r="E901" s="29"/>
      <c r="F901" s="29"/>
      <c r="G901" s="29"/>
      <c r="H901" s="29"/>
      <c r="I901" s="7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</row>
    <row r="902" ht="15.75" customHeight="1">
      <c r="A902" s="29"/>
      <c r="B902" s="29"/>
      <c r="C902" s="29"/>
      <c r="D902" s="29"/>
      <c r="E902" s="29"/>
      <c r="F902" s="29"/>
      <c r="G902" s="29"/>
      <c r="H902" s="29"/>
      <c r="I902" s="7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</row>
    <row r="903" ht="15.75" customHeight="1">
      <c r="A903" s="29"/>
      <c r="B903" s="29"/>
      <c r="C903" s="29"/>
      <c r="D903" s="29"/>
      <c r="E903" s="29"/>
      <c r="F903" s="29"/>
      <c r="G903" s="29"/>
      <c r="H903" s="29"/>
      <c r="I903" s="7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</row>
    <row r="904" ht="15.75" customHeight="1">
      <c r="A904" s="29"/>
      <c r="B904" s="29"/>
      <c r="C904" s="29"/>
      <c r="D904" s="29"/>
      <c r="E904" s="29"/>
      <c r="F904" s="29"/>
      <c r="G904" s="29"/>
      <c r="H904" s="29"/>
      <c r="I904" s="7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</row>
    <row r="905" ht="15.75" customHeight="1">
      <c r="A905" s="29"/>
      <c r="B905" s="29"/>
      <c r="C905" s="29"/>
      <c r="D905" s="29"/>
      <c r="E905" s="29"/>
      <c r="F905" s="29"/>
      <c r="G905" s="29"/>
      <c r="H905" s="29"/>
      <c r="I905" s="7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</row>
    <row r="906" ht="15.75" customHeight="1">
      <c r="A906" s="29"/>
      <c r="B906" s="29"/>
      <c r="C906" s="29"/>
      <c r="D906" s="29"/>
      <c r="E906" s="29"/>
      <c r="F906" s="29"/>
      <c r="G906" s="29"/>
      <c r="H906" s="29"/>
      <c r="I906" s="7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</row>
    <row r="907" ht="15.75" customHeight="1">
      <c r="A907" s="29"/>
      <c r="B907" s="29"/>
      <c r="C907" s="29"/>
      <c r="D907" s="29"/>
      <c r="E907" s="29"/>
      <c r="F907" s="29"/>
      <c r="G907" s="29"/>
      <c r="H907" s="29"/>
      <c r="I907" s="7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</row>
    <row r="908" ht="15.75" customHeight="1">
      <c r="A908" s="29"/>
      <c r="B908" s="29"/>
      <c r="C908" s="29"/>
      <c r="D908" s="29"/>
      <c r="E908" s="29"/>
      <c r="F908" s="29"/>
      <c r="G908" s="29"/>
      <c r="H908" s="29"/>
      <c r="I908" s="7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</row>
    <row r="909" ht="15.75" customHeight="1">
      <c r="A909" s="29"/>
      <c r="B909" s="29"/>
      <c r="C909" s="29"/>
      <c r="D909" s="29"/>
      <c r="E909" s="29"/>
      <c r="F909" s="29"/>
      <c r="G909" s="29"/>
      <c r="H909" s="29"/>
      <c r="I909" s="7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</row>
    <row r="910" ht="15.75" customHeight="1">
      <c r="A910" s="29"/>
      <c r="B910" s="29"/>
      <c r="C910" s="29"/>
      <c r="D910" s="29"/>
      <c r="E910" s="29"/>
      <c r="F910" s="29"/>
      <c r="G910" s="29"/>
      <c r="H910" s="29"/>
      <c r="I910" s="7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</row>
    <row r="911" ht="15.75" customHeight="1">
      <c r="A911" s="29"/>
      <c r="B911" s="29"/>
      <c r="C911" s="29"/>
      <c r="D911" s="29"/>
      <c r="E911" s="29"/>
      <c r="F911" s="29"/>
      <c r="G911" s="29"/>
      <c r="H911" s="29"/>
      <c r="I911" s="7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</row>
    <row r="912" ht="15.75" customHeight="1">
      <c r="A912" s="29"/>
      <c r="B912" s="29"/>
      <c r="C912" s="29"/>
      <c r="D912" s="29"/>
      <c r="E912" s="29"/>
      <c r="F912" s="29"/>
      <c r="G912" s="29"/>
      <c r="H912" s="29"/>
      <c r="I912" s="7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</row>
    <row r="913" ht="15.75" customHeight="1">
      <c r="A913" s="29"/>
      <c r="B913" s="29"/>
      <c r="C913" s="29"/>
      <c r="D913" s="29"/>
      <c r="E913" s="29"/>
      <c r="F913" s="29"/>
      <c r="G913" s="29"/>
      <c r="H913" s="29"/>
      <c r="I913" s="7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</row>
    <row r="914" ht="15.75" customHeight="1">
      <c r="A914" s="29"/>
      <c r="B914" s="29"/>
      <c r="C914" s="29"/>
      <c r="D914" s="29"/>
      <c r="E914" s="29"/>
      <c r="F914" s="29"/>
      <c r="G914" s="29"/>
      <c r="H914" s="29"/>
      <c r="I914" s="7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</row>
    <row r="915" ht="15.75" customHeight="1">
      <c r="A915" s="29"/>
      <c r="B915" s="29"/>
      <c r="C915" s="29"/>
      <c r="D915" s="29"/>
      <c r="E915" s="29"/>
      <c r="F915" s="29"/>
      <c r="G915" s="29"/>
      <c r="H915" s="29"/>
      <c r="I915" s="7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</row>
    <row r="916" ht="15.75" customHeight="1">
      <c r="A916" s="29"/>
      <c r="B916" s="29"/>
      <c r="C916" s="29"/>
      <c r="D916" s="29"/>
      <c r="E916" s="29"/>
      <c r="F916" s="29"/>
      <c r="G916" s="29"/>
      <c r="H916" s="29"/>
      <c r="I916" s="7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</row>
    <row r="917" ht="15.75" customHeight="1">
      <c r="A917" s="29"/>
      <c r="B917" s="29"/>
      <c r="C917" s="29"/>
      <c r="D917" s="29"/>
      <c r="E917" s="29"/>
      <c r="F917" s="29"/>
      <c r="G917" s="29"/>
      <c r="H917" s="29"/>
      <c r="I917" s="7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</row>
    <row r="918" ht="15.75" customHeight="1">
      <c r="A918" s="29"/>
      <c r="B918" s="29"/>
      <c r="C918" s="29"/>
      <c r="D918" s="29"/>
      <c r="E918" s="29"/>
      <c r="F918" s="29"/>
      <c r="G918" s="29"/>
      <c r="H918" s="29"/>
      <c r="I918" s="7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</row>
    <row r="919" ht="15.75" customHeight="1">
      <c r="A919" s="29"/>
      <c r="B919" s="29"/>
      <c r="C919" s="29"/>
      <c r="D919" s="29"/>
      <c r="E919" s="29"/>
      <c r="F919" s="29"/>
      <c r="G919" s="29"/>
      <c r="H919" s="29"/>
      <c r="I919" s="7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</row>
    <row r="920" ht="15.75" customHeight="1">
      <c r="A920" s="29"/>
      <c r="B920" s="29"/>
      <c r="C920" s="29"/>
      <c r="D920" s="29"/>
      <c r="E920" s="29"/>
      <c r="F920" s="29"/>
      <c r="G920" s="29"/>
      <c r="H920" s="29"/>
      <c r="I920" s="7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</row>
    <row r="921" ht="15.75" customHeight="1">
      <c r="A921" s="29"/>
      <c r="B921" s="29"/>
      <c r="C921" s="29"/>
      <c r="D921" s="29"/>
      <c r="E921" s="29"/>
      <c r="F921" s="29"/>
      <c r="G921" s="29"/>
      <c r="H921" s="29"/>
      <c r="I921" s="7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</row>
    <row r="922" ht="15.75" customHeight="1">
      <c r="A922" s="29"/>
      <c r="B922" s="29"/>
      <c r="C922" s="29"/>
      <c r="D922" s="29"/>
      <c r="E922" s="29"/>
      <c r="F922" s="29"/>
      <c r="G922" s="29"/>
      <c r="H922" s="29"/>
      <c r="I922" s="7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</row>
    <row r="923" ht="15.75" customHeight="1">
      <c r="A923" s="29"/>
      <c r="B923" s="29"/>
      <c r="C923" s="29"/>
      <c r="D923" s="29"/>
      <c r="E923" s="29"/>
      <c r="F923" s="29"/>
      <c r="G923" s="29"/>
      <c r="H923" s="29"/>
      <c r="I923" s="7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</row>
    <row r="924" ht="15.75" customHeight="1">
      <c r="A924" s="29"/>
      <c r="B924" s="29"/>
      <c r="C924" s="29"/>
      <c r="D924" s="29"/>
      <c r="E924" s="29"/>
      <c r="F924" s="29"/>
      <c r="G924" s="29"/>
      <c r="H924" s="29"/>
      <c r="I924" s="7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</row>
    <row r="925" ht="15.75" customHeight="1">
      <c r="A925" s="29"/>
      <c r="B925" s="29"/>
      <c r="C925" s="29"/>
      <c r="D925" s="29"/>
      <c r="E925" s="29"/>
      <c r="F925" s="29"/>
      <c r="G925" s="29"/>
      <c r="H925" s="29"/>
      <c r="I925" s="7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</row>
    <row r="926" ht="15.75" customHeight="1">
      <c r="A926" s="29"/>
      <c r="B926" s="29"/>
      <c r="C926" s="29"/>
      <c r="D926" s="29"/>
      <c r="E926" s="29"/>
      <c r="F926" s="29"/>
      <c r="G926" s="29"/>
      <c r="H926" s="29"/>
      <c r="I926" s="7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</row>
    <row r="927" ht="15.75" customHeight="1">
      <c r="A927" s="29"/>
      <c r="B927" s="29"/>
      <c r="C927" s="29"/>
      <c r="D927" s="29"/>
      <c r="E927" s="29"/>
      <c r="F927" s="29"/>
      <c r="G927" s="29"/>
      <c r="H927" s="29"/>
      <c r="I927" s="7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</row>
    <row r="928" ht="15.75" customHeight="1">
      <c r="A928" s="29"/>
      <c r="B928" s="29"/>
      <c r="C928" s="29"/>
      <c r="D928" s="29"/>
      <c r="E928" s="29"/>
      <c r="F928" s="29"/>
      <c r="G928" s="29"/>
      <c r="H928" s="29"/>
      <c r="I928" s="7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</row>
    <row r="929" ht="15.75" customHeight="1">
      <c r="A929" s="29"/>
      <c r="B929" s="29"/>
      <c r="C929" s="29"/>
      <c r="D929" s="29"/>
      <c r="E929" s="29"/>
      <c r="F929" s="29"/>
      <c r="G929" s="29"/>
      <c r="H929" s="29"/>
      <c r="I929" s="7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</row>
    <row r="930" ht="15.75" customHeight="1">
      <c r="A930" s="29"/>
      <c r="B930" s="29"/>
      <c r="C930" s="29"/>
      <c r="D930" s="29"/>
      <c r="E930" s="29"/>
      <c r="F930" s="29"/>
      <c r="G930" s="29"/>
      <c r="H930" s="29"/>
      <c r="I930" s="7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</row>
    <row r="931" ht="15.75" customHeight="1">
      <c r="A931" s="29"/>
      <c r="B931" s="29"/>
      <c r="C931" s="29"/>
      <c r="D931" s="29"/>
      <c r="E931" s="29"/>
      <c r="F931" s="29"/>
      <c r="G931" s="29"/>
      <c r="H931" s="29"/>
      <c r="I931" s="7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</row>
    <row r="932" ht="15.75" customHeight="1">
      <c r="A932" s="29"/>
      <c r="B932" s="29"/>
      <c r="C932" s="29"/>
      <c r="D932" s="29"/>
      <c r="E932" s="29"/>
      <c r="F932" s="29"/>
      <c r="G932" s="29"/>
      <c r="H932" s="29"/>
      <c r="I932" s="7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</row>
    <row r="933" ht="15.75" customHeight="1">
      <c r="A933" s="29"/>
      <c r="B933" s="29"/>
      <c r="C933" s="29"/>
      <c r="D933" s="29"/>
      <c r="E933" s="29"/>
      <c r="F933" s="29"/>
      <c r="G933" s="29"/>
      <c r="H933" s="29"/>
      <c r="I933" s="7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</row>
    <row r="934" ht="15.75" customHeight="1">
      <c r="A934" s="29"/>
      <c r="B934" s="29"/>
      <c r="C934" s="29"/>
      <c r="D934" s="29"/>
      <c r="E934" s="29"/>
      <c r="F934" s="29"/>
      <c r="G934" s="29"/>
      <c r="H934" s="29"/>
      <c r="I934" s="7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</row>
    <row r="935" ht="15.75" customHeight="1">
      <c r="A935" s="29"/>
      <c r="B935" s="29"/>
      <c r="C935" s="29"/>
      <c r="D935" s="29"/>
      <c r="E935" s="29"/>
      <c r="F935" s="29"/>
      <c r="G935" s="29"/>
      <c r="H935" s="29"/>
      <c r="I935" s="7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</row>
    <row r="936" ht="15.75" customHeight="1">
      <c r="A936" s="29"/>
      <c r="B936" s="29"/>
      <c r="C936" s="29"/>
      <c r="D936" s="29"/>
      <c r="E936" s="29"/>
      <c r="F936" s="29"/>
      <c r="G936" s="29"/>
      <c r="H936" s="29"/>
      <c r="I936" s="7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</row>
    <row r="937" ht="15.75" customHeight="1">
      <c r="A937" s="29"/>
      <c r="B937" s="29"/>
      <c r="C937" s="29"/>
      <c r="D937" s="29"/>
      <c r="E937" s="29"/>
      <c r="F937" s="29"/>
      <c r="G937" s="29"/>
      <c r="H937" s="29"/>
      <c r="I937" s="7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</row>
    <row r="938" ht="15.75" customHeight="1">
      <c r="A938" s="29"/>
      <c r="B938" s="29"/>
      <c r="C938" s="29"/>
      <c r="D938" s="29"/>
      <c r="E938" s="29"/>
      <c r="F938" s="29"/>
      <c r="G938" s="29"/>
      <c r="H938" s="29"/>
      <c r="I938" s="7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</row>
    <row r="939" ht="15.75" customHeight="1">
      <c r="A939" s="29"/>
      <c r="B939" s="29"/>
      <c r="C939" s="29"/>
      <c r="D939" s="29"/>
      <c r="E939" s="29"/>
      <c r="F939" s="29"/>
      <c r="G939" s="29"/>
      <c r="H939" s="29"/>
      <c r="I939" s="7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</row>
    <row r="940" ht="15.75" customHeight="1">
      <c r="A940" s="29"/>
      <c r="B940" s="29"/>
      <c r="C940" s="29"/>
      <c r="D940" s="29"/>
      <c r="E940" s="29"/>
      <c r="F940" s="29"/>
      <c r="G940" s="29"/>
      <c r="H940" s="29"/>
      <c r="I940" s="7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</row>
    <row r="941" ht="15.75" customHeight="1">
      <c r="A941" s="29"/>
      <c r="B941" s="29"/>
      <c r="C941" s="29"/>
      <c r="D941" s="29"/>
      <c r="E941" s="29"/>
      <c r="F941" s="29"/>
      <c r="G941" s="29"/>
      <c r="H941" s="29"/>
      <c r="I941" s="7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</row>
    <row r="942" ht="15.75" customHeight="1">
      <c r="A942" s="29"/>
      <c r="B942" s="29"/>
      <c r="C942" s="29"/>
      <c r="D942" s="29"/>
      <c r="E942" s="29"/>
      <c r="F942" s="29"/>
      <c r="G942" s="29"/>
      <c r="H942" s="29"/>
      <c r="I942" s="7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</row>
    <row r="943" ht="15.75" customHeight="1">
      <c r="A943" s="29"/>
      <c r="B943" s="29"/>
      <c r="C943" s="29"/>
      <c r="D943" s="29"/>
      <c r="E943" s="29"/>
      <c r="F943" s="29"/>
      <c r="G943" s="29"/>
      <c r="H943" s="29"/>
      <c r="I943" s="7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</row>
    <row r="944" ht="15.75" customHeight="1">
      <c r="A944" s="29"/>
      <c r="B944" s="29"/>
      <c r="C944" s="29"/>
      <c r="D944" s="29"/>
      <c r="E944" s="29"/>
      <c r="F944" s="29"/>
      <c r="G944" s="29"/>
      <c r="H944" s="29"/>
      <c r="I944" s="7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</row>
    <row r="945" ht="15.75" customHeight="1">
      <c r="A945" s="29"/>
      <c r="B945" s="29"/>
      <c r="C945" s="29"/>
      <c r="D945" s="29"/>
      <c r="E945" s="29"/>
      <c r="F945" s="29"/>
      <c r="G945" s="29"/>
      <c r="H945" s="29"/>
      <c r="I945" s="7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</row>
    <row r="946" ht="15.75" customHeight="1">
      <c r="A946" s="29"/>
      <c r="B946" s="29"/>
      <c r="C946" s="29"/>
      <c r="D946" s="29"/>
      <c r="E946" s="29"/>
      <c r="F946" s="29"/>
      <c r="G946" s="29"/>
      <c r="H946" s="29"/>
      <c r="I946" s="7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</row>
    <row r="947" ht="15.75" customHeight="1">
      <c r="A947" s="29"/>
      <c r="B947" s="29"/>
      <c r="C947" s="29"/>
      <c r="D947" s="29"/>
      <c r="E947" s="29"/>
      <c r="F947" s="29"/>
      <c r="G947" s="29"/>
      <c r="H947" s="29"/>
      <c r="I947" s="7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</row>
    <row r="948" ht="15.75" customHeight="1">
      <c r="A948" s="29"/>
      <c r="B948" s="29"/>
      <c r="C948" s="29"/>
      <c r="D948" s="29"/>
      <c r="E948" s="29"/>
      <c r="F948" s="29"/>
      <c r="G948" s="29"/>
      <c r="H948" s="29"/>
      <c r="I948" s="7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</row>
    <row r="949" ht="15.75" customHeight="1">
      <c r="A949" s="29"/>
      <c r="B949" s="29"/>
      <c r="C949" s="29"/>
      <c r="D949" s="29"/>
      <c r="E949" s="29"/>
      <c r="F949" s="29"/>
      <c r="G949" s="29"/>
      <c r="H949" s="29"/>
      <c r="I949" s="7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</row>
    <row r="950" ht="15.75" customHeight="1">
      <c r="A950" s="29"/>
      <c r="B950" s="29"/>
      <c r="C950" s="29"/>
      <c r="D950" s="29"/>
      <c r="E950" s="29"/>
      <c r="F950" s="29"/>
      <c r="G950" s="29"/>
      <c r="H950" s="29"/>
      <c r="I950" s="7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</row>
    <row r="951" ht="15.75" customHeight="1">
      <c r="A951" s="29"/>
      <c r="B951" s="29"/>
      <c r="C951" s="29"/>
      <c r="D951" s="29"/>
      <c r="E951" s="29"/>
      <c r="F951" s="29"/>
      <c r="G951" s="29"/>
      <c r="H951" s="29"/>
      <c r="I951" s="7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</row>
    <row r="952" ht="15.75" customHeight="1">
      <c r="A952" s="29"/>
      <c r="B952" s="29"/>
      <c r="C952" s="29"/>
      <c r="D952" s="29"/>
      <c r="E952" s="29"/>
      <c r="F952" s="29"/>
      <c r="G952" s="29"/>
      <c r="H952" s="29"/>
      <c r="I952" s="7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</row>
    <row r="953" ht="15.75" customHeight="1">
      <c r="A953" s="29"/>
      <c r="B953" s="29"/>
      <c r="C953" s="29"/>
      <c r="D953" s="29"/>
      <c r="E953" s="29"/>
      <c r="F953" s="29"/>
      <c r="G953" s="29"/>
      <c r="H953" s="29"/>
      <c r="I953" s="7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</row>
    <row r="954" ht="15.75" customHeight="1">
      <c r="A954" s="29"/>
      <c r="B954" s="29"/>
      <c r="C954" s="29"/>
      <c r="D954" s="29"/>
      <c r="E954" s="29"/>
      <c r="F954" s="29"/>
      <c r="G954" s="29"/>
      <c r="H954" s="29"/>
      <c r="I954" s="7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</row>
    <row r="955" ht="15.75" customHeight="1">
      <c r="A955" s="29"/>
      <c r="B955" s="29"/>
      <c r="C955" s="29"/>
      <c r="D955" s="29"/>
      <c r="E955" s="29"/>
      <c r="F955" s="29"/>
      <c r="G955" s="29"/>
      <c r="H955" s="29"/>
      <c r="I955" s="7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</row>
    <row r="956" ht="15.75" customHeight="1">
      <c r="A956" s="29"/>
      <c r="B956" s="29"/>
      <c r="C956" s="29"/>
      <c r="D956" s="29"/>
      <c r="E956" s="29"/>
      <c r="F956" s="29"/>
      <c r="G956" s="29"/>
      <c r="H956" s="29"/>
      <c r="I956" s="7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</row>
    <row r="957" ht="15.75" customHeight="1">
      <c r="A957" s="29"/>
      <c r="B957" s="29"/>
      <c r="C957" s="29"/>
      <c r="D957" s="29"/>
      <c r="E957" s="29"/>
      <c r="F957" s="29"/>
      <c r="G957" s="29"/>
      <c r="H957" s="29"/>
      <c r="I957" s="7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</row>
    <row r="958" ht="15.75" customHeight="1">
      <c r="A958" s="29"/>
      <c r="B958" s="29"/>
      <c r="C958" s="29"/>
      <c r="D958" s="29"/>
      <c r="E958" s="29"/>
      <c r="F958" s="29"/>
      <c r="G958" s="29"/>
      <c r="H958" s="29"/>
      <c r="I958" s="7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</row>
    <row r="959" ht="15.75" customHeight="1">
      <c r="A959" s="29"/>
      <c r="B959" s="29"/>
      <c r="C959" s="29"/>
      <c r="D959" s="29"/>
      <c r="E959" s="29"/>
      <c r="F959" s="29"/>
      <c r="G959" s="29"/>
      <c r="H959" s="29"/>
      <c r="I959" s="7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</row>
    <row r="960" ht="15.75" customHeight="1">
      <c r="A960" s="29"/>
      <c r="B960" s="29"/>
      <c r="C960" s="29"/>
      <c r="D960" s="29"/>
      <c r="E960" s="29"/>
      <c r="F960" s="29"/>
      <c r="G960" s="29"/>
      <c r="H960" s="29"/>
      <c r="I960" s="7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</row>
    <row r="961" ht="15.75" customHeight="1">
      <c r="A961" s="29"/>
      <c r="B961" s="29"/>
      <c r="C961" s="29"/>
      <c r="D961" s="29"/>
      <c r="E961" s="29"/>
      <c r="F961" s="29"/>
      <c r="G961" s="29"/>
      <c r="H961" s="29"/>
      <c r="I961" s="7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</row>
    <row r="962" ht="15.75" customHeight="1">
      <c r="A962" s="29"/>
      <c r="B962" s="29"/>
      <c r="C962" s="29"/>
      <c r="D962" s="29"/>
      <c r="E962" s="29"/>
      <c r="F962" s="29"/>
      <c r="G962" s="29"/>
      <c r="H962" s="29"/>
      <c r="I962" s="7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</row>
    <row r="963" ht="15.75" customHeight="1">
      <c r="A963" s="29"/>
      <c r="B963" s="29"/>
      <c r="C963" s="29"/>
      <c r="D963" s="29"/>
      <c r="E963" s="29"/>
      <c r="F963" s="29"/>
      <c r="G963" s="29"/>
      <c r="H963" s="29"/>
      <c r="I963" s="7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</row>
    <row r="964" ht="15.75" customHeight="1">
      <c r="A964" s="29"/>
      <c r="B964" s="29"/>
      <c r="C964" s="29"/>
      <c r="D964" s="29"/>
      <c r="E964" s="29"/>
      <c r="F964" s="29"/>
      <c r="G964" s="29"/>
      <c r="H964" s="29"/>
      <c r="I964" s="7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</row>
    <row r="965" ht="15.75" customHeight="1">
      <c r="A965" s="29"/>
      <c r="B965" s="29"/>
      <c r="C965" s="29"/>
      <c r="D965" s="29"/>
      <c r="E965" s="29"/>
      <c r="F965" s="29"/>
      <c r="G965" s="29"/>
      <c r="H965" s="29"/>
      <c r="I965" s="7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</row>
    <row r="966" ht="15.75" customHeight="1">
      <c r="A966" s="29"/>
      <c r="B966" s="29"/>
      <c r="C966" s="29"/>
      <c r="D966" s="29"/>
      <c r="E966" s="29"/>
      <c r="F966" s="29"/>
      <c r="G966" s="29"/>
      <c r="H966" s="29"/>
      <c r="I966" s="7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</row>
    <row r="967" ht="15.75" customHeight="1">
      <c r="A967" s="29"/>
      <c r="B967" s="29"/>
      <c r="C967" s="29"/>
      <c r="D967" s="29"/>
      <c r="E967" s="29"/>
      <c r="F967" s="29"/>
      <c r="G967" s="29"/>
      <c r="H967" s="29"/>
      <c r="I967" s="7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</row>
    <row r="968" ht="15.75" customHeight="1">
      <c r="A968" s="29"/>
      <c r="B968" s="29"/>
      <c r="C968" s="29"/>
      <c r="D968" s="29"/>
      <c r="E968" s="29"/>
      <c r="F968" s="29"/>
      <c r="G968" s="29"/>
      <c r="H968" s="29"/>
      <c r="I968" s="7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</row>
    <row r="969" ht="15.75" customHeight="1">
      <c r="A969" s="29"/>
      <c r="B969" s="29"/>
      <c r="C969" s="29"/>
      <c r="D969" s="29"/>
      <c r="E969" s="29"/>
      <c r="F969" s="29"/>
      <c r="G969" s="29"/>
      <c r="H969" s="29"/>
      <c r="I969" s="7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</row>
    <row r="970" ht="15.75" customHeight="1">
      <c r="A970" s="29"/>
      <c r="B970" s="29"/>
      <c r="C970" s="29"/>
      <c r="D970" s="29"/>
      <c r="E970" s="29"/>
      <c r="F970" s="29"/>
      <c r="G970" s="29"/>
      <c r="H970" s="29"/>
      <c r="I970" s="7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</row>
    <row r="971" ht="15.75" customHeight="1">
      <c r="A971" s="29"/>
      <c r="B971" s="29"/>
      <c r="C971" s="29"/>
      <c r="D971" s="29"/>
      <c r="E971" s="29"/>
      <c r="F971" s="29"/>
      <c r="G971" s="29"/>
      <c r="H971" s="29"/>
      <c r="I971" s="7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</row>
    <row r="972" ht="15.75" customHeight="1">
      <c r="A972" s="29"/>
      <c r="B972" s="29"/>
      <c r="C972" s="29"/>
      <c r="D972" s="29"/>
      <c r="E972" s="29"/>
      <c r="F972" s="29"/>
      <c r="G972" s="29"/>
      <c r="H972" s="29"/>
      <c r="I972" s="7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</row>
    <row r="973" ht="15.75" customHeight="1">
      <c r="A973" s="29"/>
      <c r="B973" s="29"/>
      <c r="C973" s="29"/>
      <c r="D973" s="29"/>
      <c r="E973" s="29"/>
      <c r="F973" s="29"/>
      <c r="G973" s="29"/>
      <c r="H973" s="29"/>
      <c r="I973" s="7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</row>
    <row r="974" ht="15.75" customHeight="1">
      <c r="A974" s="29"/>
      <c r="B974" s="29"/>
      <c r="C974" s="29"/>
      <c r="D974" s="29"/>
      <c r="E974" s="29"/>
      <c r="F974" s="29"/>
      <c r="G974" s="29"/>
      <c r="H974" s="29"/>
      <c r="I974" s="7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</row>
    <row r="975" ht="15.75" customHeight="1">
      <c r="A975" s="29"/>
      <c r="B975" s="29"/>
      <c r="C975" s="29"/>
      <c r="D975" s="29"/>
      <c r="E975" s="29"/>
      <c r="F975" s="29"/>
      <c r="G975" s="29"/>
      <c r="H975" s="29"/>
      <c r="I975" s="7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</row>
    <row r="976" ht="15.75" customHeight="1">
      <c r="A976" s="29"/>
      <c r="B976" s="29"/>
      <c r="C976" s="29"/>
      <c r="D976" s="29"/>
      <c r="E976" s="29"/>
      <c r="F976" s="29"/>
      <c r="G976" s="29"/>
      <c r="H976" s="29"/>
      <c r="I976" s="7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</row>
    <row r="977" ht="15.75" customHeight="1">
      <c r="A977" s="29"/>
      <c r="B977" s="29"/>
      <c r="C977" s="29"/>
      <c r="D977" s="29"/>
      <c r="E977" s="29"/>
      <c r="F977" s="29"/>
      <c r="G977" s="29"/>
      <c r="H977" s="29"/>
      <c r="I977" s="7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</row>
    <row r="978" ht="15.75" customHeight="1">
      <c r="A978" s="29"/>
      <c r="B978" s="29"/>
      <c r="C978" s="29"/>
      <c r="D978" s="29"/>
      <c r="E978" s="29"/>
      <c r="F978" s="29"/>
      <c r="G978" s="29"/>
      <c r="H978" s="29"/>
      <c r="I978" s="7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</row>
    <row r="979" ht="15.75" customHeight="1">
      <c r="A979" s="29"/>
      <c r="B979" s="29"/>
      <c r="C979" s="29"/>
      <c r="D979" s="29"/>
      <c r="E979" s="29"/>
      <c r="F979" s="29"/>
      <c r="G979" s="29"/>
      <c r="H979" s="29"/>
      <c r="I979" s="7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</row>
    <row r="980" ht="15.75" customHeight="1">
      <c r="A980" s="29"/>
      <c r="B980" s="29"/>
      <c r="C980" s="29"/>
      <c r="D980" s="29"/>
      <c r="E980" s="29"/>
      <c r="F980" s="29"/>
      <c r="G980" s="29"/>
      <c r="H980" s="29"/>
      <c r="I980" s="7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</row>
    <row r="981" ht="15.75" customHeight="1">
      <c r="A981" s="29"/>
      <c r="B981" s="29"/>
      <c r="C981" s="29"/>
      <c r="D981" s="29"/>
      <c r="E981" s="29"/>
      <c r="F981" s="29"/>
      <c r="G981" s="29"/>
      <c r="H981" s="29"/>
      <c r="I981" s="7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</row>
    <row r="982" ht="15.75" customHeight="1">
      <c r="A982" s="29"/>
      <c r="B982" s="29"/>
      <c r="C982" s="29"/>
      <c r="D982" s="29"/>
      <c r="E982" s="29"/>
      <c r="F982" s="29"/>
      <c r="G982" s="29"/>
      <c r="H982" s="29"/>
      <c r="I982" s="7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</row>
    <row r="983" ht="15.75" customHeight="1">
      <c r="A983" s="29"/>
      <c r="B983" s="29"/>
      <c r="C983" s="29"/>
      <c r="D983" s="29"/>
      <c r="E983" s="29"/>
      <c r="F983" s="29"/>
      <c r="G983" s="29"/>
      <c r="H983" s="29"/>
      <c r="I983" s="7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</row>
    <row r="984" ht="15.75" customHeight="1">
      <c r="A984" s="29"/>
      <c r="B984" s="29"/>
      <c r="C984" s="29"/>
      <c r="D984" s="29"/>
      <c r="E984" s="29"/>
      <c r="F984" s="29"/>
      <c r="G984" s="29"/>
      <c r="H984" s="29"/>
      <c r="I984" s="7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</row>
    <row r="985" ht="15.75" customHeight="1">
      <c r="A985" s="29"/>
      <c r="B985" s="29"/>
      <c r="C985" s="29"/>
      <c r="D985" s="29"/>
      <c r="E985" s="29"/>
      <c r="F985" s="29"/>
      <c r="G985" s="29"/>
      <c r="H985" s="29"/>
      <c r="I985" s="7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</row>
    <row r="986" ht="15.75" customHeight="1">
      <c r="A986" s="29"/>
      <c r="B986" s="29"/>
      <c r="C986" s="29"/>
      <c r="D986" s="29"/>
      <c r="E986" s="29"/>
      <c r="F986" s="29"/>
      <c r="G986" s="29"/>
      <c r="H986" s="29"/>
      <c r="I986" s="7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</row>
    <row r="987" ht="15.75" customHeight="1">
      <c r="A987" s="29"/>
      <c r="B987" s="29"/>
      <c r="C987" s="29"/>
      <c r="D987" s="29"/>
      <c r="E987" s="29"/>
      <c r="F987" s="29"/>
      <c r="G987" s="29"/>
      <c r="H987" s="29"/>
      <c r="I987" s="7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</row>
    <row r="988" ht="15.75" customHeight="1">
      <c r="A988" s="29"/>
      <c r="B988" s="29"/>
      <c r="C988" s="29"/>
      <c r="D988" s="29"/>
      <c r="E988" s="29"/>
      <c r="F988" s="29"/>
      <c r="G988" s="29"/>
      <c r="H988" s="29"/>
      <c r="I988" s="7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</row>
    <row r="989" ht="15.75" customHeight="1">
      <c r="A989" s="29"/>
      <c r="B989" s="29"/>
      <c r="C989" s="29"/>
      <c r="D989" s="29"/>
      <c r="E989" s="29"/>
      <c r="F989" s="29"/>
      <c r="G989" s="29"/>
      <c r="H989" s="29"/>
      <c r="I989" s="7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</row>
    <row r="990" ht="15.75" customHeight="1">
      <c r="A990" s="29"/>
      <c r="B990" s="29"/>
      <c r="C990" s="29"/>
      <c r="D990" s="29"/>
      <c r="E990" s="29"/>
      <c r="F990" s="29"/>
      <c r="G990" s="29"/>
      <c r="H990" s="29"/>
      <c r="I990" s="7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</row>
    <row r="991" ht="15.75" customHeight="1">
      <c r="A991" s="29"/>
      <c r="B991" s="29"/>
      <c r="C991" s="29"/>
      <c r="D991" s="29"/>
      <c r="E991" s="29"/>
      <c r="F991" s="29"/>
      <c r="G991" s="29"/>
      <c r="H991" s="29"/>
      <c r="I991" s="7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</row>
    <row r="992" ht="15.75" customHeight="1">
      <c r="A992" s="29"/>
      <c r="B992" s="29"/>
      <c r="C992" s="29"/>
      <c r="D992" s="29"/>
      <c r="E992" s="29"/>
      <c r="F992" s="29"/>
      <c r="G992" s="29"/>
      <c r="H992" s="29"/>
      <c r="I992" s="7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</row>
    <row r="993" ht="15.75" customHeight="1">
      <c r="A993" s="29"/>
      <c r="B993" s="29"/>
      <c r="C993" s="29"/>
      <c r="D993" s="29"/>
      <c r="E993" s="29"/>
      <c r="F993" s="29"/>
      <c r="G993" s="29"/>
      <c r="H993" s="29"/>
      <c r="I993" s="7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</row>
    <row r="994" ht="15.75" customHeight="1">
      <c r="A994" s="29"/>
      <c r="B994" s="29"/>
      <c r="C994" s="29"/>
      <c r="D994" s="29"/>
      <c r="E994" s="29"/>
      <c r="F994" s="29"/>
      <c r="G994" s="29"/>
      <c r="H994" s="29"/>
      <c r="I994" s="7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</row>
    <row r="995" ht="15.75" customHeight="1">
      <c r="A995" s="29"/>
      <c r="B995" s="29"/>
      <c r="C995" s="29"/>
      <c r="D995" s="29"/>
      <c r="E995" s="29"/>
      <c r="F995" s="29"/>
      <c r="G995" s="29"/>
      <c r="H995" s="29"/>
      <c r="I995" s="7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</row>
    <row r="996" ht="15.75" customHeight="1">
      <c r="A996" s="29"/>
      <c r="B996" s="29"/>
      <c r="C996" s="29"/>
      <c r="D996" s="29"/>
      <c r="E996" s="29"/>
      <c r="F996" s="29"/>
      <c r="G996" s="29"/>
      <c r="H996" s="29"/>
      <c r="I996" s="7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</row>
    <row r="997" ht="15.75" customHeight="1">
      <c r="A997" s="29"/>
      <c r="B997" s="29"/>
      <c r="C997" s="29"/>
      <c r="D997" s="29"/>
      <c r="E997" s="29"/>
      <c r="F997" s="29"/>
      <c r="G997" s="29"/>
      <c r="H997" s="29"/>
      <c r="I997" s="7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</row>
    <row r="998" ht="15.75" customHeight="1">
      <c r="A998" s="29"/>
      <c r="B998" s="29"/>
      <c r="C998" s="29"/>
      <c r="D998" s="29"/>
      <c r="E998" s="29"/>
      <c r="F998" s="29"/>
      <c r="G998" s="29"/>
      <c r="H998" s="29"/>
      <c r="I998" s="7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</row>
    <row r="999" ht="15.75" customHeight="1">
      <c r="A999" s="29"/>
      <c r="B999" s="29"/>
      <c r="C999" s="29"/>
      <c r="D999" s="29"/>
      <c r="E999" s="29"/>
      <c r="F999" s="29"/>
      <c r="G999" s="29"/>
      <c r="H999" s="29"/>
      <c r="I999" s="7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</row>
    <row r="1000" ht="15.75" customHeight="1">
      <c r="A1000" s="29"/>
      <c r="B1000" s="29"/>
      <c r="C1000" s="29"/>
      <c r="D1000" s="29"/>
      <c r="E1000" s="29"/>
      <c r="F1000" s="29"/>
      <c r="G1000" s="29"/>
      <c r="H1000" s="29"/>
      <c r="I1000" s="7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</row>
  </sheetData>
  <mergeCells count="2">
    <mergeCell ref="G2:H2"/>
    <mergeCell ref="I2:K2"/>
  </mergeCells>
  <printOptions/>
  <pageMargins bottom="0.75" footer="0.0" header="0.0" left="0.7" right="0.7" top="0.75"/>
  <pageSetup orientation="portrait"/>
  <headerFooter>
    <oddHeader>&amp;CJP TAX  CLIENT:_________________  MONTH - YEAR __January_______  </oddHead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2020-01-09T02:55:11Z</dcterms:created>
  <dc:creator>Owner</dc:creator>
</cp:coreProperties>
</file>