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22.43\DatenGP$\3INTERN\1MDH\GP\HR\Kurzarbeit\"/>
    </mc:Choice>
  </mc:AlternateContent>
  <bookViews>
    <workbookView xWindow="0" yWindow="0" windowWidth="28800" windowHeight="12330"/>
  </bookViews>
  <sheets>
    <sheet name="Deutsch" sheetId="1" r:id="rId1"/>
  </sheets>
  <definedNames>
    <definedName name="_xlnm.Print_Area" localSheetId="0">Deutsch!$A$1:$F$72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D20" i="1" l="1"/>
  <c r="F29" i="1" l="1"/>
  <c r="F28" i="1" l="1"/>
  <c r="F32" i="1" l="1"/>
  <c r="F31" i="1"/>
  <c r="F33" i="1" l="1"/>
</calcChain>
</file>

<file path=xl/sharedStrings.xml><?xml version="1.0" encoding="utf-8"?>
<sst xmlns="http://schemas.openxmlformats.org/spreadsheetml/2006/main" count="46" uniqueCount="41">
  <si>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</si>
  <si>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</si>
  <si>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</si>
  <si>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</si>
  <si>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</si>
  <si>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</si>
  <si>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</si>
  <si>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</si>
  <si>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</si>
  <si>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</si>
  <si>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</si>
  <si>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</si>
  <si>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</si>
  <si>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</si>
  <si>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</si>
  <si>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</si>
  <si>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</si>
  <si>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</si>
  <si>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</si>
  <si>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</si>
  <si>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</si>
  <si>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</si>
  <si>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</si>
  <si>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</si>
  <si>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</si>
  <si>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</si>
  <si>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</si>
  <si>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</si>
  <si>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</si>
  <si>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</si>
  <si>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</si>
  <si>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</si>
  <si>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r>
      <t xml:space="preserve">Die maximal anzugebende AHV-pflichtige Lohnsumme für Personen mit massgebenden Entscheidbefugnissen und ihre Ehegatten beträgt </t>
    </r>
    <r>
      <rPr>
        <u/>
        <sz val="12"/>
        <rFont val="Arial"/>
        <family val="2"/>
      </rPr>
      <t>Fr. 3'320</t>
    </r>
    <r>
      <rPr>
        <sz val="12"/>
        <rFont val="Arial"/>
        <family val="2"/>
      </rPr>
      <t xml:space="preserve">.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</si>
  <si>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</si>
  <si>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</si>
  <si>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</si>
  <si>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</si>
  <si>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r>
      <t xml:space="preserve">AHV-pflichtige Lohnsumme </t>
    </r>
    <r>
      <rPr>
        <u/>
        <sz val="11"/>
        <rFont val="Arial"/>
        <family val="2"/>
      </rPr>
      <t>aller anspruchsberechtigten</t>
    </r>
    <r>
      <rPr>
        <sz val="11"/>
        <rFont val="Arial"/>
        <family val="2"/>
      </rPr>
      <t xml:space="preserve"> Arbeitnehmenden
(max. Fr. 12'350 pro Person bzw. Fr. 3'320 für Personen mit massgebenden Entscheidbefugnissen und deren Ehegatten - vgl. Rückseite)</t>
    </r>
  </si>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</sst>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cellXfs>
  <cellStyles count="1">
    <cellStyle name="Standard" xfId="0" builtinId="0"/>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tabSelected="1" topLeftCell="A37" zoomScaleNormal="10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63" t="s">
        <v>19</v>
      </c>
      <c r="B1" s="63"/>
      <c r="C1" s="63"/>
      <c r="D1" s="63"/>
      <c r="E1" s="63"/>
      <c r="F1" s="63"/>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0"/>
      <c r="B4" s="71"/>
      <c r="C4" s="26"/>
      <c r="D4" s="66"/>
      <c r="E4" s="66"/>
      <c r="F4" s="67"/>
    </row>
    <row r="5" spans="1:10" s="6" customFormat="1" ht="18.75" customHeight="1" x14ac:dyDescent="0.2">
      <c r="A5" s="72"/>
      <c r="B5" s="73"/>
      <c r="C5" s="26"/>
      <c r="D5" s="68"/>
      <c r="E5" s="68"/>
      <c r="F5" s="69"/>
    </row>
    <row r="6" spans="1:10" s="6" customFormat="1" ht="18.75" customHeight="1" x14ac:dyDescent="0.2">
      <c r="A6" s="72"/>
      <c r="B6" s="73"/>
      <c r="C6" s="26"/>
      <c r="D6" s="68"/>
      <c r="E6" s="68"/>
      <c r="F6" s="69"/>
    </row>
    <row r="7" spans="1:10" s="6" customFormat="1" ht="18.75" customHeight="1" x14ac:dyDescent="0.2">
      <c r="A7" s="72"/>
      <c r="B7" s="73"/>
      <c r="C7" s="26"/>
      <c r="D7" s="74"/>
      <c r="E7" s="74"/>
      <c r="F7" s="75"/>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76"/>
      <c r="B13" s="77"/>
      <c r="C13" s="77"/>
      <c r="D13" s="77"/>
      <c r="E13" s="77"/>
      <c r="F13" s="78"/>
    </row>
    <row r="14" spans="1:10" s="35" customFormat="1" ht="37.5" customHeight="1" x14ac:dyDescent="0.2">
      <c r="A14" s="12" t="s">
        <v>7</v>
      </c>
      <c r="B14" s="13"/>
      <c r="C14" s="64"/>
      <c r="D14" s="64"/>
      <c r="E14" s="64"/>
      <c r="F14" s="65"/>
    </row>
    <row r="15" spans="1:10" ht="8.25" customHeight="1" x14ac:dyDescent="0.2">
      <c r="A15" s="1"/>
    </row>
    <row r="16" spans="1:10" ht="36" customHeight="1" x14ac:dyDescent="0.2">
      <c r="A16" s="84" t="s">
        <v>40</v>
      </c>
      <c r="B16" s="84"/>
      <c r="C16" s="84"/>
      <c r="D16" s="84"/>
      <c r="E16" s="84"/>
      <c r="F16" s="84"/>
      <c r="G16" s="3"/>
    </row>
    <row r="17" spans="1:8" ht="12.6" customHeight="1" x14ac:dyDescent="0.2">
      <c r="A17" s="34"/>
      <c r="B17" s="34"/>
      <c r="C17" s="34"/>
      <c r="D17" s="34"/>
      <c r="E17" s="34"/>
      <c r="F17" s="34"/>
      <c r="G17" s="3"/>
    </row>
    <row r="18" spans="1:8" ht="25.5" customHeight="1" x14ac:dyDescent="0.2">
      <c r="A18" s="57" t="s">
        <v>0</v>
      </c>
      <c r="B18" s="57"/>
      <c r="C18" s="57"/>
      <c r="D18" s="57"/>
      <c r="E18" s="2"/>
      <c r="F18" s="16"/>
      <c r="G18" s="3"/>
    </row>
    <row r="19" spans="1:8" ht="25.5" customHeight="1" x14ac:dyDescent="0.2">
      <c r="A19" s="46" t="s">
        <v>27</v>
      </c>
      <c r="B19" s="44"/>
      <c r="C19" s="44"/>
      <c r="D19" s="44"/>
      <c r="E19" s="31"/>
      <c r="F19" s="49">
        <v>0</v>
      </c>
      <c r="G19" s="3"/>
    </row>
    <row r="20" spans="1:8" ht="25.5" customHeight="1" x14ac:dyDescent="0.2">
      <c r="A20" s="46" t="s">
        <v>36</v>
      </c>
      <c r="B20" s="44"/>
      <c r="C20" s="44"/>
      <c r="D20" s="54" t="str">
        <f>IF(F20&gt;F19,"Fehler Anzahl","")</f>
        <v/>
      </c>
      <c r="E20" s="55"/>
      <c r="F20" s="49">
        <v>0</v>
      </c>
      <c r="G20" s="3"/>
    </row>
    <row r="21" spans="1:8" ht="15" customHeight="1" x14ac:dyDescent="0.2">
      <c r="A21" s="46"/>
      <c r="B21" s="44"/>
      <c r="C21" s="44"/>
      <c r="D21" s="44"/>
      <c r="E21" s="31"/>
      <c r="F21" s="45"/>
      <c r="G21" s="3"/>
    </row>
    <row r="22" spans="1:8" ht="25.5" customHeight="1" x14ac:dyDescent="0.2">
      <c r="A22" s="59" t="s">
        <v>34</v>
      </c>
      <c r="B22" s="59"/>
      <c r="C22" s="59"/>
      <c r="D22" s="59"/>
      <c r="E22" s="15" t="s">
        <v>12</v>
      </c>
      <c r="F22" s="39">
        <v>0</v>
      </c>
      <c r="G22" s="7"/>
    </row>
    <row r="23" spans="1:8" ht="25.5" customHeight="1" x14ac:dyDescent="0.2">
      <c r="A23" s="59" t="s">
        <v>35</v>
      </c>
      <c r="B23" s="59"/>
      <c r="C23" s="59"/>
      <c r="D23" s="59"/>
      <c r="E23" s="15" t="s">
        <v>12</v>
      </c>
      <c r="F23" s="39">
        <v>0</v>
      </c>
      <c r="G23" s="7"/>
    </row>
    <row r="24" spans="1:8" ht="25.5" customHeight="1" x14ac:dyDescent="0.2">
      <c r="A24" s="58" t="s">
        <v>13</v>
      </c>
      <c r="B24" s="58"/>
      <c r="C24" s="58"/>
      <c r="D24" s="58"/>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57" t="s">
        <v>1</v>
      </c>
      <c r="B26" s="57"/>
      <c r="C26" s="57"/>
      <c r="D26" s="57"/>
      <c r="E26" s="2"/>
      <c r="F26" s="16"/>
      <c r="G26" s="10"/>
    </row>
    <row r="27" spans="1:8" ht="44.25" customHeight="1" x14ac:dyDescent="0.2">
      <c r="A27" s="59" t="s">
        <v>37</v>
      </c>
      <c r="B27" s="59"/>
      <c r="C27" s="59"/>
      <c r="D27" s="59"/>
      <c r="E27" s="17" t="s">
        <v>14</v>
      </c>
      <c r="F27" s="39">
        <v>0</v>
      </c>
      <c r="G27" s="3"/>
    </row>
    <row r="28" spans="1:8" ht="25.5" customHeight="1" x14ac:dyDescent="0.2">
      <c r="A28" s="59" t="s">
        <v>38</v>
      </c>
      <c r="B28" s="59"/>
      <c r="C28" s="59"/>
      <c r="D28" s="59"/>
      <c r="E28" s="17" t="s">
        <v>14</v>
      </c>
      <c r="F28" s="14" t="e">
        <f>ROUND(IF(F27="","",F27*F24)*20,0)/20</f>
        <v>#DIV/0!</v>
      </c>
      <c r="G28" s="82"/>
      <c r="H28" s="83"/>
    </row>
    <row r="29" spans="1:8" ht="16.5" customHeight="1" x14ac:dyDescent="0.2">
      <c r="A29" s="46"/>
      <c r="B29" s="44"/>
      <c r="C29" s="44"/>
      <c r="D29" s="44"/>
      <c r="E29" s="31"/>
      <c r="F29" s="50" t="str">
        <f>IF(F27&gt;F22*65,"AHV-pflichtige Lohnsumme korrekt?","")</f>
        <v/>
      </c>
      <c r="G29" s="3"/>
    </row>
    <row r="30" spans="1:8" ht="25.5" customHeight="1" x14ac:dyDescent="0.2">
      <c r="A30" s="57" t="s">
        <v>2</v>
      </c>
      <c r="B30" s="57"/>
      <c r="C30" s="57"/>
      <c r="D30" s="57"/>
      <c r="E30" s="2"/>
      <c r="F30" s="16"/>
      <c r="G30" s="10"/>
    </row>
    <row r="31" spans="1:8" ht="25.5" customHeight="1" x14ac:dyDescent="0.2">
      <c r="A31" s="58" t="s">
        <v>25</v>
      </c>
      <c r="B31" s="58"/>
      <c r="C31" s="58"/>
      <c r="D31" s="58"/>
      <c r="E31" s="17" t="s">
        <v>14</v>
      </c>
      <c r="F31" s="14" t="e">
        <f>ROUND(IF(F28="","",F28*0.8)*20,0)/20</f>
        <v>#DIV/0!</v>
      </c>
      <c r="G31" s="79"/>
      <c r="H31" s="80"/>
    </row>
    <row r="32" spans="1:8" ht="31.5" customHeight="1" thickBot="1" x14ac:dyDescent="0.25">
      <c r="A32" s="59" t="s">
        <v>15</v>
      </c>
      <c r="B32" s="58"/>
      <c r="C32" s="58"/>
      <c r="D32" s="58"/>
      <c r="E32" s="17" t="s">
        <v>14</v>
      </c>
      <c r="F32" s="21" t="e">
        <f>ROUND(IF(F27="","",F28*6.375%)*20,0)/20</f>
        <v>#DIV/0!</v>
      </c>
      <c r="G32" s="79"/>
      <c r="H32" s="80"/>
    </row>
    <row r="33" spans="1:8" ht="36" customHeight="1" thickBot="1" x14ac:dyDescent="0.25">
      <c r="A33" s="60" t="s">
        <v>3</v>
      </c>
      <c r="B33" s="61"/>
      <c r="C33" s="61"/>
      <c r="D33" s="61"/>
      <c r="E33" s="20" t="s">
        <v>14</v>
      </c>
      <c r="F33" s="42" t="e">
        <f>IF(F24&lt;0.1,"Mindestausfall nicht erreicht",ROUND(SUM(F31:F32)*20,0)/20)</f>
        <v>#DIV/0!</v>
      </c>
      <c r="G33" s="81"/>
      <c r="H33" s="80"/>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62" t="s">
        <v>28</v>
      </c>
      <c r="B45" s="62"/>
      <c r="C45" s="62"/>
      <c r="D45" s="62"/>
      <c r="E45" s="62"/>
      <c r="F45" s="62"/>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62" t="s">
        <v>39</v>
      </c>
      <c r="B49" s="62"/>
      <c r="C49" s="62"/>
      <c r="D49" s="62"/>
      <c r="E49" s="62"/>
      <c r="F49" s="62"/>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62" t="s">
        <v>32</v>
      </c>
      <c r="B53" s="62"/>
      <c r="C53" s="62"/>
      <c r="D53" s="62"/>
      <c r="E53" s="62"/>
      <c r="F53" s="62"/>
    </row>
    <row r="54" spans="1:6" ht="15" x14ac:dyDescent="0.2">
      <c r="A54" s="1"/>
      <c r="B54" s="1"/>
      <c r="C54" s="1"/>
      <c r="D54" s="1"/>
      <c r="E54" s="1"/>
      <c r="F54" s="11"/>
    </row>
    <row r="55" spans="1:6" ht="15.75" x14ac:dyDescent="0.25">
      <c r="A55" s="38" t="s">
        <v>33</v>
      </c>
      <c r="B55" s="1"/>
      <c r="C55" s="1"/>
      <c r="D55" s="1"/>
      <c r="E55" s="1"/>
      <c r="F55" s="11"/>
    </row>
    <row r="56" spans="1:6" ht="15" x14ac:dyDescent="0.2">
      <c r="A56" s="1"/>
      <c r="B56" s="1"/>
      <c r="C56" s="1"/>
      <c r="D56" s="1"/>
      <c r="E56" s="1"/>
      <c r="F56" s="11"/>
    </row>
    <row r="57" spans="1:6" ht="31.5" customHeight="1" x14ac:dyDescent="0.2">
      <c r="A57" s="62" t="s">
        <v>20</v>
      </c>
      <c r="B57" s="62"/>
      <c r="C57" s="62"/>
      <c r="D57" s="62"/>
      <c r="E57" s="62"/>
      <c r="F57" s="62"/>
    </row>
    <row r="58" spans="1:6" ht="15" x14ac:dyDescent="0.2">
      <c r="A58" s="1"/>
      <c r="B58" s="1"/>
      <c r="C58" s="1"/>
      <c r="D58" s="1"/>
      <c r="E58" s="1"/>
      <c r="F58" s="11"/>
    </row>
    <row r="59" spans="1:6" ht="45" customHeight="1" x14ac:dyDescent="0.2">
      <c r="A59" s="62" t="s">
        <v>21</v>
      </c>
      <c r="B59" s="62"/>
      <c r="C59" s="62"/>
      <c r="D59" s="62"/>
      <c r="E59" s="62"/>
      <c r="F59" s="62"/>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51"/>
      <c r="B66" s="51"/>
      <c r="C66" s="1"/>
      <c r="D66" s="1"/>
      <c r="E66" s="1"/>
      <c r="F66" s="1"/>
    </row>
    <row r="67" spans="1:6" ht="15" customHeight="1" x14ac:dyDescent="0.2">
      <c r="A67" s="52" t="s">
        <v>24</v>
      </c>
      <c r="B67" s="52"/>
      <c r="C67" s="41"/>
      <c r="D67" s="41"/>
      <c r="E67" s="41"/>
      <c r="F67" s="41"/>
    </row>
    <row r="68" spans="1:6" ht="15" x14ac:dyDescent="0.2">
      <c r="A68" s="53"/>
      <c r="B68" s="53"/>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56" t="s">
        <v>18</v>
      </c>
      <c r="C72" s="56"/>
      <c r="D72" s="56"/>
      <c r="E72" s="56"/>
      <c r="F72" s="56"/>
    </row>
  </sheetData>
  <sheetProtection password="EC19" sheet="1" selectLockedCells="1"/>
  <mergeCells count="37">
    <mergeCell ref="G31:H31"/>
    <mergeCell ref="G32:H32"/>
    <mergeCell ref="G33:H33"/>
    <mergeCell ref="G28:H28"/>
    <mergeCell ref="A16:F16"/>
    <mergeCell ref="A22:D22"/>
    <mergeCell ref="A24:D24"/>
    <mergeCell ref="A18:D18"/>
    <mergeCell ref="A23:D23"/>
    <mergeCell ref="A27:D27"/>
    <mergeCell ref="A28:D28"/>
    <mergeCell ref="A1:F1"/>
    <mergeCell ref="C14:F14"/>
    <mergeCell ref="D4:F4"/>
    <mergeCell ref="D5:F5"/>
    <mergeCell ref="D6:F6"/>
    <mergeCell ref="A4:B4"/>
    <mergeCell ref="A5:B5"/>
    <mergeCell ref="A6:B6"/>
    <mergeCell ref="A7:B7"/>
    <mergeCell ref="D7:F7"/>
    <mergeCell ref="A13:F13"/>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s>
  <conditionalFormatting sqref="F33">
    <cfRule type="expression" dxfId="4" priority="6">
      <formula>$F$24&lt;0.1</formula>
    </cfRule>
  </conditionalFormatting>
  <conditionalFormatting sqref="F24">
    <cfRule type="cellIs" dxfId="3" priority="4" operator="lessThan">
      <formula>0.1</formula>
    </cfRule>
    <cfRule type="expression" dxfId="2" priority="5">
      <formula>$F$23&gt;$F$22</formula>
    </cfRule>
  </conditionalFormatting>
  <conditionalFormatting sqref="F29">
    <cfRule type="expression" dxfId="1" priority="2">
      <formula>$F$27&gt;$F$22*65</formula>
    </cfRule>
  </conditionalFormatting>
  <conditionalFormatting sqref="D20: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Deutsch</vt:lpstr>
      <vt:lpstr>Deutsch!Druckbereich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Martin Huber</cp:lastModifiedBy>
  <cp:lastPrinted>2020-03-20T17:05:11Z</cp:lastPrinted>
  <dcterms:created xsi:type="dcterms:W3CDTF">2020-03-18T11:14:54Z</dcterms:created>
  <dcterms:modified xsi:type="dcterms:W3CDTF">2020-03-23T15:17:23Z</dcterms:modified>
</cp:coreProperties>
</file>