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8655" windowHeight="13020" firstSheet="1" activeTab="3"/>
  </bookViews>
  <sheets>
    <sheet name="SIXTH FORM (YR 12 &amp; 13)" sheetId="1" r:id="rId1"/>
    <sheet name="FIFTH FORM (YR 11)" sheetId="2" r:id="rId2"/>
    <sheet name="FOURTH FORM (YR 10)" sheetId="3" r:id="rId3"/>
    <sheet name="SUMMARY (YR 11 &amp; 13)" sheetId="4" r:id="rId4"/>
  </sheets>
  <definedNames>
    <definedName name="_xlnm.Print_Area" localSheetId="1">'FIFTH FORM (YR 11)'!$A$1:$O$47</definedName>
  </definedNames>
  <calcPr fullCalcOnLoad="1"/>
</workbook>
</file>

<file path=xl/sharedStrings.xml><?xml version="1.0" encoding="utf-8"?>
<sst xmlns="http://schemas.openxmlformats.org/spreadsheetml/2006/main" count="160" uniqueCount="81">
  <si>
    <t>A Level</t>
  </si>
  <si>
    <t>Subject</t>
  </si>
  <si>
    <t>A</t>
  </si>
  <si>
    <t>B</t>
  </si>
  <si>
    <t>C</t>
  </si>
  <si>
    <t>D</t>
  </si>
  <si>
    <t>E</t>
  </si>
  <si>
    <t>U</t>
  </si>
  <si>
    <t>X</t>
  </si>
  <si>
    <t>A-E</t>
  </si>
  <si>
    <t>Sat</t>
  </si>
  <si>
    <t>Art &amp; Design</t>
  </si>
  <si>
    <t>Biology</t>
  </si>
  <si>
    <t>Business Studies</t>
  </si>
  <si>
    <t>Chemistry</t>
  </si>
  <si>
    <t>Design &amp; Technology</t>
  </si>
  <si>
    <t>Economics</t>
  </si>
  <si>
    <t>English Literature</t>
  </si>
  <si>
    <t>French</t>
  </si>
  <si>
    <t>Geography</t>
  </si>
  <si>
    <t>German</t>
  </si>
  <si>
    <t>History</t>
  </si>
  <si>
    <t>Italian</t>
  </si>
  <si>
    <t>Latin</t>
  </si>
  <si>
    <t>Mathematics</t>
  </si>
  <si>
    <t>Further Mathematics</t>
  </si>
  <si>
    <t>Music</t>
  </si>
  <si>
    <t>Physical Education</t>
  </si>
  <si>
    <t>Physics</t>
  </si>
  <si>
    <t>Polish</t>
  </si>
  <si>
    <t>Religious Education</t>
  </si>
  <si>
    <t>Spanish</t>
  </si>
  <si>
    <t>AS Level</t>
  </si>
  <si>
    <t>Portuguese</t>
  </si>
  <si>
    <t>Totals</t>
  </si>
  <si>
    <t>A*</t>
  </si>
  <si>
    <t>F</t>
  </si>
  <si>
    <t>G</t>
  </si>
  <si>
    <t>A*-C</t>
  </si>
  <si>
    <t>A*-G</t>
  </si>
  <si>
    <t>sat</t>
  </si>
  <si>
    <t>English Language</t>
  </si>
  <si>
    <t>RESULTS ACHIEVED BY FOURTH FORM</t>
  </si>
  <si>
    <t>GCSE</t>
  </si>
  <si>
    <t>Points</t>
  </si>
  <si>
    <t>Average Score</t>
  </si>
  <si>
    <t>Achieving 1+ GCSE</t>
  </si>
  <si>
    <t>Ancient History</t>
  </si>
  <si>
    <t>History of Art</t>
  </si>
  <si>
    <t>Religious Studies</t>
  </si>
  <si>
    <t xml:space="preserve">Art </t>
  </si>
  <si>
    <t>Number of pupils:</t>
  </si>
  <si>
    <t>RESULTS ACHIEVED BY FIFTH FORM</t>
  </si>
  <si>
    <t>Government &amp; Politics</t>
  </si>
  <si>
    <t>Classical Greek</t>
  </si>
  <si>
    <t>SUMMARY OF A/AS RESULTS FOR SIXTH FORM</t>
  </si>
  <si>
    <t>Points per grade</t>
  </si>
  <si>
    <t>A*-E</t>
  </si>
  <si>
    <t>Spanish (IGCSE)</t>
  </si>
  <si>
    <t>Awarded EBacc</t>
  </si>
  <si>
    <t xml:space="preserve">SUMMARY OF GCSE RESULTS OF PUPILS COMPLETING KEY STAGE 4 </t>
  </si>
  <si>
    <t>School 2016</t>
  </si>
  <si>
    <t>School 2017</t>
  </si>
  <si>
    <t>School 2018</t>
  </si>
  <si>
    <t xml:space="preserve">England </t>
  </si>
  <si>
    <t>Achieving 5+ at 4 and above (incl. Eng &amp; Maths)</t>
  </si>
  <si>
    <t>Achieving 5+  at 9-4</t>
  </si>
  <si>
    <t>Achieving 5+ at 9-1</t>
  </si>
  <si>
    <t>Grade 4 or above in English &amp; Maths</t>
  </si>
  <si>
    <t>Attaintment 8</t>
  </si>
  <si>
    <t>Computer Science</t>
  </si>
  <si>
    <t>GCSE (9-1)</t>
  </si>
  <si>
    <t>GCSE (A*-G)</t>
  </si>
  <si>
    <t>Level 2 Project</t>
  </si>
  <si>
    <t>9-1</t>
  </si>
  <si>
    <t>9-5</t>
  </si>
  <si>
    <t>Science (combined)</t>
  </si>
  <si>
    <t>School 2019</t>
  </si>
  <si>
    <t>2019 RESULTS ACHIEVED BY SIXTH FORM</t>
  </si>
  <si>
    <t>Business</t>
  </si>
  <si>
    <t>Government and Politics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</si>
</sst>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</numFmts>
  <fonts count="46">
    <font>
      <sz val="10"/>
      <name val="Arial"/>
      <family val="0"/>
    </font>
    <font>
      <sz val="12"/>
      <name val="Book Antiqua"/>
      <family val="1"/>
    </font>
    <font>
      <sz val="10"/>
      <name val="Book Antiqua"/>
      <family val="1"/>
    </font>
    <font>
      <i/>
      <sz val="10"/>
      <name val="Book Antiqua"/>
      <family val="1"/>
    </font>
    <font>
      <b/>
      <sz val="12"/>
      <name val="Book Antiqua"/>
      <family val="1"/>
    </font>
    <font>
      <b/>
      <sz val="10"/>
      <name val="Book Antiqua"/>
      <family val="1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9"/>
  <sheetViews>
    <sheetView zoomScalePageLayoutView="0" workbookViewId="0" topLeftCell="A19">
      <selection activeCell="C36" sqref="C36"/>
    </sheetView>
  </sheetViews>
  <sheetFormatPr defaultColWidth="9.140625" defaultRowHeight="12.75"/>
  <cols>
    <col min="1" max="1" width="21.421875" style="0" customWidth="1"/>
    <col min="2" max="9" width="4.421875" style="0" customWidth="1"/>
    <col min="10" max="10" width="8.8515625" style="0" bestFit="1" customWidth="1"/>
  </cols>
  <sheetData>
    <row r="1" spans="1:17" ht="16.5">
      <c r="A1" s="5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1" t="s">
        <v>51</v>
      </c>
      <c r="B2" s="2">
        <v>164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 customHeight="1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" customHeight="1">
      <c r="A5" s="15" t="s">
        <v>1</v>
      </c>
      <c r="B5" s="16" t="s">
        <v>35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6</v>
      </c>
      <c r="H5" s="16" t="s">
        <v>7</v>
      </c>
      <c r="I5" s="16" t="s">
        <v>8</v>
      </c>
      <c r="J5" s="16" t="s">
        <v>57</v>
      </c>
      <c r="K5" s="16" t="s">
        <v>10</v>
      </c>
      <c r="L5" s="2"/>
      <c r="M5" s="2"/>
      <c r="N5" s="2"/>
      <c r="O5" s="2"/>
      <c r="P5" s="2"/>
      <c r="Q5" s="2"/>
    </row>
    <row r="6" spans="1:17" ht="12" customHeight="1">
      <c r="A6" s="17" t="s">
        <v>50</v>
      </c>
      <c r="B6" s="16">
        <v>7</v>
      </c>
      <c r="C6" s="16">
        <v>2</v>
      </c>
      <c r="D6" s="16">
        <v>7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f aca="true" t="shared" si="0" ref="J6:J21">SUM(B6:G6)</f>
        <v>16</v>
      </c>
      <c r="K6" s="16">
        <f aca="true" t="shared" si="1" ref="K6:K31">SUM(B6:I6)</f>
        <v>16</v>
      </c>
      <c r="L6" s="2"/>
      <c r="M6" s="2"/>
      <c r="N6" s="2"/>
      <c r="O6" s="2"/>
      <c r="P6" s="2"/>
      <c r="Q6" s="2"/>
    </row>
    <row r="7" spans="1:17" ht="12" customHeight="1">
      <c r="A7" s="17" t="s">
        <v>12</v>
      </c>
      <c r="B7" s="16">
        <v>2</v>
      </c>
      <c r="C7" s="16">
        <v>10</v>
      </c>
      <c r="D7" s="16">
        <v>10</v>
      </c>
      <c r="E7" s="16">
        <v>14</v>
      </c>
      <c r="F7" s="16">
        <v>9</v>
      </c>
      <c r="G7" s="16">
        <v>1</v>
      </c>
      <c r="H7" s="16">
        <v>0</v>
      </c>
      <c r="I7" s="16">
        <v>0</v>
      </c>
      <c r="J7" s="16">
        <f t="shared" si="0"/>
        <v>46</v>
      </c>
      <c r="K7" s="16">
        <f t="shared" si="1"/>
        <v>46</v>
      </c>
      <c r="L7" s="2"/>
      <c r="M7" s="2"/>
      <c r="N7" s="2"/>
      <c r="O7" s="2"/>
      <c r="P7" s="2"/>
      <c r="Q7" s="2"/>
    </row>
    <row r="8" spans="1:17" ht="12" customHeight="1">
      <c r="A8" s="17" t="s">
        <v>13</v>
      </c>
      <c r="B8" s="16">
        <v>1</v>
      </c>
      <c r="C8" s="16">
        <v>2</v>
      </c>
      <c r="D8" s="16">
        <v>13</v>
      </c>
      <c r="E8" s="16">
        <v>9</v>
      </c>
      <c r="F8" s="16">
        <v>3</v>
      </c>
      <c r="G8" s="16">
        <v>0</v>
      </c>
      <c r="H8" s="16">
        <v>0</v>
      </c>
      <c r="I8" s="16">
        <v>0</v>
      </c>
      <c r="J8" s="16">
        <f t="shared" si="0"/>
        <v>28</v>
      </c>
      <c r="K8" s="16">
        <f t="shared" si="1"/>
        <v>28</v>
      </c>
      <c r="L8" s="2"/>
      <c r="M8" s="2"/>
      <c r="N8" s="2"/>
      <c r="O8" s="2"/>
      <c r="P8" s="2"/>
      <c r="Q8" s="2"/>
    </row>
    <row r="9" spans="1:17" ht="12" customHeight="1">
      <c r="A9" s="17" t="s">
        <v>14</v>
      </c>
      <c r="B9" s="16">
        <v>4</v>
      </c>
      <c r="C9" s="16">
        <v>5</v>
      </c>
      <c r="D9" s="16">
        <v>11</v>
      </c>
      <c r="E9" s="16">
        <v>4</v>
      </c>
      <c r="F9" s="16">
        <v>3</v>
      </c>
      <c r="G9" s="16">
        <v>1</v>
      </c>
      <c r="H9" s="16">
        <v>0</v>
      </c>
      <c r="I9" s="16">
        <v>0</v>
      </c>
      <c r="J9" s="16">
        <f t="shared" si="0"/>
        <v>28</v>
      </c>
      <c r="K9" s="16">
        <f t="shared" si="1"/>
        <v>28</v>
      </c>
      <c r="L9" s="2"/>
      <c r="M9" s="2"/>
      <c r="N9" s="2"/>
      <c r="O9" s="2"/>
      <c r="P9" s="2"/>
      <c r="Q9" s="2"/>
    </row>
    <row r="10" spans="1:17" ht="12" customHeight="1">
      <c r="A10" s="17" t="s">
        <v>54</v>
      </c>
      <c r="B10" s="16">
        <v>3</v>
      </c>
      <c r="C10" s="16">
        <v>1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f t="shared" si="0"/>
        <v>4</v>
      </c>
      <c r="K10" s="16">
        <f t="shared" si="1"/>
        <v>4</v>
      </c>
      <c r="L10" s="2"/>
      <c r="M10" s="2"/>
      <c r="N10" s="2"/>
      <c r="O10" s="2"/>
      <c r="P10" s="2"/>
      <c r="Q10" s="2"/>
    </row>
    <row r="11" spans="1:17" ht="12" customHeight="1">
      <c r="A11" s="17" t="s">
        <v>15</v>
      </c>
      <c r="B11" s="16">
        <v>1</v>
      </c>
      <c r="C11" s="16">
        <v>0</v>
      </c>
      <c r="D11" s="16">
        <v>1</v>
      </c>
      <c r="E11" s="16">
        <v>2</v>
      </c>
      <c r="F11" s="16">
        <v>0</v>
      </c>
      <c r="G11" s="16">
        <v>0</v>
      </c>
      <c r="H11" s="16">
        <v>0</v>
      </c>
      <c r="I11" s="16">
        <v>0</v>
      </c>
      <c r="J11" s="16">
        <f t="shared" si="0"/>
        <v>4</v>
      </c>
      <c r="K11" s="16">
        <f t="shared" si="1"/>
        <v>4</v>
      </c>
      <c r="L11" s="2"/>
      <c r="M11" s="2"/>
      <c r="N11" s="2"/>
      <c r="O11" s="2"/>
      <c r="P11" s="2"/>
      <c r="Q11" s="2"/>
    </row>
    <row r="12" spans="1:17" ht="12" customHeight="1">
      <c r="A12" s="17" t="s">
        <v>16</v>
      </c>
      <c r="B12" s="16">
        <v>0</v>
      </c>
      <c r="C12" s="16">
        <v>10</v>
      </c>
      <c r="D12" s="16">
        <v>19</v>
      </c>
      <c r="E12" s="16">
        <v>12</v>
      </c>
      <c r="F12" s="16">
        <v>2</v>
      </c>
      <c r="G12" s="16">
        <v>0</v>
      </c>
      <c r="H12" s="16">
        <v>0</v>
      </c>
      <c r="I12" s="16">
        <v>0</v>
      </c>
      <c r="J12" s="16">
        <f t="shared" si="0"/>
        <v>43</v>
      </c>
      <c r="K12" s="16">
        <f t="shared" si="1"/>
        <v>43</v>
      </c>
      <c r="L12" s="2"/>
      <c r="M12" s="2"/>
      <c r="N12" s="2"/>
      <c r="O12" s="2"/>
      <c r="P12" s="2"/>
      <c r="Q12" s="2"/>
    </row>
    <row r="13" spans="1:17" ht="12" customHeight="1">
      <c r="A13" s="17" t="s">
        <v>17</v>
      </c>
      <c r="B13" s="16">
        <v>9</v>
      </c>
      <c r="C13" s="16">
        <v>16</v>
      </c>
      <c r="D13" s="16">
        <v>14</v>
      </c>
      <c r="E13" s="16">
        <v>2</v>
      </c>
      <c r="F13" s="16">
        <v>1</v>
      </c>
      <c r="G13" s="16">
        <v>0</v>
      </c>
      <c r="H13" s="16">
        <v>0</v>
      </c>
      <c r="I13" s="16">
        <v>0</v>
      </c>
      <c r="J13" s="16">
        <f t="shared" si="0"/>
        <v>42</v>
      </c>
      <c r="K13" s="16">
        <f t="shared" si="1"/>
        <v>42</v>
      </c>
      <c r="L13" s="2"/>
      <c r="M13" s="2"/>
      <c r="N13" s="2"/>
      <c r="O13" s="2"/>
      <c r="P13" s="2"/>
      <c r="Q13" s="2"/>
    </row>
    <row r="14" spans="1:17" ht="12" customHeight="1">
      <c r="A14" s="17" t="s">
        <v>18</v>
      </c>
      <c r="B14" s="16">
        <v>0</v>
      </c>
      <c r="C14" s="16">
        <v>1</v>
      </c>
      <c r="D14" s="16">
        <v>3</v>
      </c>
      <c r="E14" s="16">
        <v>3</v>
      </c>
      <c r="F14" s="16">
        <v>2</v>
      </c>
      <c r="G14" s="16">
        <v>0</v>
      </c>
      <c r="H14" s="16">
        <v>1</v>
      </c>
      <c r="I14" s="16">
        <v>0</v>
      </c>
      <c r="J14" s="16">
        <f t="shared" si="0"/>
        <v>9</v>
      </c>
      <c r="K14" s="16">
        <f t="shared" si="1"/>
        <v>10</v>
      </c>
      <c r="L14" s="2"/>
      <c r="M14" s="2"/>
      <c r="N14" s="2"/>
      <c r="O14" s="2"/>
      <c r="P14" s="2"/>
      <c r="Q14" s="2"/>
    </row>
    <row r="15" spans="1:17" ht="12" customHeight="1">
      <c r="A15" s="17" t="s">
        <v>19</v>
      </c>
      <c r="B15" s="16">
        <v>1</v>
      </c>
      <c r="C15" s="16">
        <v>7</v>
      </c>
      <c r="D15" s="16">
        <v>14</v>
      </c>
      <c r="E15" s="16">
        <v>9</v>
      </c>
      <c r="F15" s="16">
        <v>1</v>
      </c>
      <c r="G15" s="16">
        <v>1</v>
      </c>
      <c r="H15" s="16">
        <v>0</v>
      </c>
      <c r="I15" s="16">
        <v>0</v>
      </c>
      <c r="J15" s="16">
        <f t="shared" si="0"/>
        <v>33</v>
      </c>
      <c r="K15" s="16">
        <f t="shared" si="1"/>
        <v>33</v>
      </c>
      <c r="L15" s="2"/>
      <c r="M15" s="2"/>
      <c r="N15" s="2"/>
      <c r="O15" s="2"/>
      <c r="P15" s="2"/>
      <c r="Q15" s="2"/>
    </row>
    <row r="16" spans="1:17" ht="12" customHeight="1">
      <c r="A16" s="17" t="s">
        <v>20</v>
      </c>
      <c r="B16" s="16">
        <v>0</v>
      </c>
      <c r="C16" s="16">
        <v>1</v>
      </c>
      <c r="D16" s="16">
        <v>3</v>
      </c>
      <c r="E16" s="16">
        <v>1</v>
      </c>
      <c r="F16" s="16">
        <v>0</v>
      </c>
      <c r="G16" s="16">
        <v>0</v>
      </c>
      <c r="H16" s="16">
        <v>0</v>
      </c>
      <c r="I16" s="16">
        <v>0</v>
      </c>
      <c r="J16" s="16">
        <f t="shared" si="0"/>
        <v>5</v>
      </c>
      <c r="K16" s="16">
        <f t="shared" si="1"/>
        <v>5</v>
      </c>
      <c r="L16" s="2"/>
      <c r="M16" s="2"/>
      <c r="N16" s="2"/>
      <c r="O16" s="2"/>
      <c r="P16" s="2"/>
      <c r="Q16" s="2"/>
    </row>
    <row r="17" spans="1:17" ht="12" customHeight="1">
      <c r="A17" s="17" t="s">
        <v>80</v>
      </c>
      <c r="B17" s="16">
        <v>2</v>
      </c>
      <c r="C17" s="16">
        <v>5</v>
      </c>
      <c r="D17" s="16">
        <v>11</v>
      </c>
      <c r="E17" s="16">
        <v>4</v>
      </c>
      <c r="F17" s="16">
        <v>2</v>
      </c>
      <c r="G17" s="16">
        <v>0</v>
      </c>
      <c r="H17" s="16">
        <v>0</v>
      </c>
      <c r="I17" s="16">
        <v>0</v>
      </c>
      <c r="J17" s="16">
        <f t="shared" si="0"/>
        <v>24</v>
      </c>
      <c r="K17" s="16">
        <f>SUM(B17:I17)</f>
        <v>24</v>
      </c>
      <c r="L17" s="2"/>
      <c r="M17" s="2"/>
      <c r="N17" s="2"/>
      <c r="O17" s="2"/>
      <c r="P17" s="2"/>
      <c r="Q17" s="2"/>
    </row>
    <row r="18" spans="1:17" ht="11.25" customHeight="1">
      <c r="A18" s="17" t="s">
        <v>21</v>
      </c>
      <c r="B18" s="16">
        <v>2</v>
      </c>
      <c r="C18" s="16">
        <v>17</v>
      </c>
      <c r="D18" s="16">
        <v>23</v>
      </c>
      <c r="E18" s="16">
        <v>11</v>
      </c>
      <c r="F18" s="16">
        <v>0</v>
      </c>
      <c r="G18" s="16">
        <v>0</v>
      </c>
      <c r="H18" s="16">
        <v>0</v>
      </c>
      <c r="I18" s="16">
        <v>0</v>
      </c>
      <c r="J18" s="16">
        <f t="shared" si="0"/>
        <v>53</v>
      </c>
      <c r="K18" s="16">
        <f t="shared" si="1"/>
        <v>53</v>
      </c>
      <c r="L18" s="2"/>
      <c r="M18" s="2"/>
      <c r="N18" s="2"/>
      <c r="O18" s="2"/>
      <c r="P18" s="2"/>
      <c r="Q18" s="2"/>
    </row>
    <row r="19" spans="1:17" ht="11.25" customHeight="1">
      <c r="A19" s="17" t="s">
        <v>48</v>
      </c>
      <c r="B19" s="16">
        <v>0</v>
      </c>
      <c r="C19" s="16">
        <v>1</v>
      </c>
      <c r="D19" s="16">
        <v>0</v>
      </c>
      <c r="E19" s="16">
        <v>3</v>
      </c>
      <c r="F19" s="16">
        <v>2</v>
      </c>
      <c r="G19" s="16">
        <v>0</v>
      </c>
      <c r="H19" s="16">
        <v>1</v>
      </c>
      <c r="I19" s="16">
        <v>0</v>
      </c>
      <c r="J19" s="16">
        <f t="shared" si="0"/>
        <v>6</v>
      </c>
      <c r="K19" s="16">
        <f t="shared" si="1"/>
        <v>7</v>
      </c>
      <c r="L19" s="2"/>
      <c r="M19" s="2"/>
      <c r="N19" s="2"/>
      <c r="O19" s="2"/>
      <c r="P19" s="2"/>
      <c r="Q19" s="2"/>
    </row>
    <row r="20" spans="1:17" ht="12" customHeight="1">
      <c r="A20" s="17" t="s">
        <v>22</v>
      </c>
      <c r="B20" s="16">
        <v>1</v>
      </c>
      <c r="C20" s="16">
        <v>3</v>
      </c>
      <c r="D20" s="16">
        <v>2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f t="shared" si="0"/>
        <v>6</v>
      </c>
      <c r="K20" s="16">
        <f t="shared" si="1"/>
        <v>6</v>
      </c>
      <c r="L20" s="2"/>
      <c r="M20" s="2"/>
      <c r="N20" s="2"/>
      <c r="O20" s="2"/>
      <c r="P20" s="2"/>
      <c r="Q20" s="2"/>
    </row>
    <row r="21" spans="1:17" ht="12" customHeight="1">
      <c r="A21" s="17" t="s">
        <v>23</v>
      </c>
      <c r="B21" s="16">
        <v>11</v>
      </c>
      <c r="C21" s="16">
        <v>2</v>
      </c>
      <c r="D21" s="16">
        <v>2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f t="shared" si="0"/>
        <v>15</v>
      </c>
      <c r="K21" s="16">
        <f t="shared" si="1"/>
        <v>15</v>
      </c>
      <c r="L21" s="2"/>
      <c r="M21" s="2"/>
      <c r="N21" s="2"/>
      <c r="O21" s="2"/>
      <c r="P21" s="2"/>
      <c r="Q21" s="2"/>
    </row>
    <row r="22" spans="1:17" ht="12" customHeight="1">
      <c r="A22" s="17" t="s">
        <v>24</v>
      </c>
      <c r="B22" s="16">
        <v>9</v>
      </c>
      <c r="C22" s="16">
        <v>16</v>
      </c>
      <c r="D22" s="16">
        <v>13</v>
      </c>
      <c r="E22" s="16">
        <v>11</v>
      </c>
      <c r="F22" s="16">
        <v>14</v>
      </c>
      <c r="G22" s="16">
        <v>5</v>
      </c>
      <c r="H22" s="16">
        <v>2</v>
      </c>
      <c r="I22" s="16">
        <v>0</v>
      </c>
      <c r="J22" s="16">
        <f>SUM(B22:G22)</f>
        <v>68</v>
      </c>
      <c r="K22" s="16">
        <f t="shared" si="1"/>
        <v>70</v>
      </c>
      <c r="L22" s="2"/>
      <c r="M22" s="2"/>
      <c r="N22" s="2"/>
      <c r="O22" s="2"/>
      <c r="P22" s="2"/>
      <c r="Q22" s="2"/>
    </row>
    <row r="23" spans="1:17" ht="12" customHeight="1">
      <c r="A23" s="17" t="s">
        <v>25</v>
      </c>
      <c r="B23" s="16">
        <v>2</v>
      </c>
      <c r="C23" s="16">
        <v>3</v>
      </c>
      <c r="D23" s="16">
        <v>3</v>
      </c>
      <c r="E23" s="16">
        <v>2</v>
      </c>
      <c r="F23" s="16">
        <v>1</v>
      </c>
      <c r="G23" s="16">
        <v>0</v>
      </c>
      <c r="H23" s="16">
        <v>0</v>
      </c>
      <c r="I23" s="16">
        <v>0</v>
      </c>
      <c r="J23" s="16">
        <f aca="true" t="shared" si="2" ref="J23:J30">SUM(B23:G23)</f>
        <v>11</v>
      </c>
      <c r="K23" s="16">
        <f t="shared" si="1"/>
        <v>11</v>
      </c>
      <c r="L23" s="2"/>
      <c r="M23" s="2"/>
      <c r="N23" s="2"/>
      <c r="O23" s="2"/>
      <c r="P23" s="2"/>
      <c r="Q23" s="2"/>
    </row>
    <row r="24" spans="1:17" ht="12" customHeight="1">
      <c r="A24" s="17" t="s">
        <v>26</v>
      </c>
      <c r="B24" s="16">
        <v>0</v>
      </c>
      <c r="C24" s="16">
        <v>2</v>
      </c>
      <c r="D24" s="16">
        <v>1</v>
      </c>
      <c r="E24" s="16">
        <v>1</v>
      </c>
      <c r="F24" s="16">
        <v>0</v>
      </c>
      <c r="G24" s="16">
        <v>0</v>
      </c>
      <c r="H24" s="16">
        <v>0</v>
      </c>
      <c r="I24" s="16">
        <v>0</v>
      </c>
      <c r="J24" s="16">
        <f t="shared" si="2"/>
        <v>4</v>
      </c>
      <c r="K24" s="16">
        <f t="shared" si="1"/>
        <v>4</v>
      </c>
      <c r="L24" s="2"/>
      <c r="M24" s="2"/>
      <c r="N24" s="2"/>
      <c r="O24" s="2"/>
      <c r="P24" s="2"/>
      <c r="Q24" s="2"/>
    </row>
    <row r="25" spans="1:17" ht="12" customHeight="1">
      <c r="A25" s="17" t="s">
        <v>27</v>
      </c>
      <c r="B25" s="16">
        <v>0</v>
      </c>
      <c r="C25" s="16">
        <v>1</v>
      </c>
      <c r="D25" s="16">
        <v>1</v>
      </c>
      <c r="E25" s="16">
        <v>3</v>
      </c>
      <c r="F25" s="16">
        <v>1</v>
      </c>
      <c r="G25" s="16">
        <v>1</v>
      </c>
      <c r="H25" s="16">
        <v>1</v>
      </c>
      <c r="I25" s="16">
        <v>0</v>
      </c>
      <c r="J25" s="16">
        <f t="shared" si="2"/>
        <v>7</v>
      </c>
      <c r="K25" s="16">
        <f t="shared" si="1"/>
        <v>8</v>
      </c>
      <c r="L25" s="2"/>
      <c r="M25" s="2"/>
      <c r="N25" s="2"/>
      <c r="O25" s="2"/>
      <c r="P25" s="2"/>
      <c r="Q25" s="2"/>
    </row>
    <row r="26" spans="1:17" ht="12" customHeight="1">
      <c r="A26" s="17" t="s">
        <v>28</v>
      </c>
      <c r="B26" s="16">
        <v>2</v>
      </c>
      <c r="C26" s="16">
        <v>3</v>
      </c>
      <c r="D26" s="16">
        <v>4</v>
      </c>
      <c r="E26" s="16">
        <v>1</v>
      </c>
      <c r="F26" s="16">
        <v>1</v>
      </c>
      <c r="G26" s="16">
        <v>0</v>
      </c>
      <c r="H26" s="16">
        <v>0</v>
      </c>
      <c r="I26" s="16">
        <v>0</v>
      </c>
      <c r="J26" s="16">
        <f t="shared" si="2"/>
        <v>11</v>
      </c>
      <c r="K26" s="16">
        <f t="shared" si="1"/>
        <v>11</v>
      </c>
      <c r="L26" s="2"/>
      <c r="M26" s="2"/>
      <c r="N26" s="2"/>
      <c r="O26" s="2"/>
      <c r="P26" s="2"/>
      <c r="Q26" s="2"/>
    </row>
    <row r="27" spans="1:17" ht="12" customHeight="1">
      <c r="A27" s="17" t="s">
        <v>29</v>
      </c>
      <c r="B27" s="16">
        <v>1</v>
      </c>
      <c r="C27" s="16">
        <v>6</v>
      </c>
      <c r="D27" s="16">
        <v>0</v>
      </c>
      <c r="E27" s="16">
        <v>1</v>
      </c>
      <c r="F27" s="16">
        <v>0</v>
      </c>
      <c r="G27" s="16">
        <v>0</v>
      </c>
      <c r="H27" s="16">
        <v>0</v>
      </c>
      <c r="I27" s="16">
        <v>0</v>
      </c>
      <c r="J27" s="16">
        <f t="shared" si="2"/>
        <v>8</v>
      </c>
      <c r="K27" s="16">
        <f t="shared" si="1"/>
        <v>8</v>
      </c>
      <c r="L27" s="2"/>
      <c r="M27" s="2"/>
      <c r="N27" s="2"/>
      <c r="O27" s="2"/>
      <c r="P27" s="2"/>
      <c r="Q27" s="2"/>
    </row>
    <row r="28" spans="1:17" ht="12" customHeight="1">
      <c r="A28" s="17" t="s">
        <v>33</v>
      </c>
      <c r="B28" s="16">
        <v>0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f t="shared" si="2"/>
        <v>2</v>
      </c>
      <c r="K28" s="16">
        <f t="shared" si="1"/>
        <v>2</v>
      </c>
      <c r="L28" s="2"/>
      <c r="M28" s="2"/>
      <c r="N28" s="2"/>
      <c r="O28" s="2"/>
      <c r="P28" s="2"/>
      <c r="Q28" s="2"/>
    </row>
    <row r="29" spans="1:17" ht="13.5">
      <c r="A29" s="17" t="s">
        <v>49</v>
      </c>
      <c r="B29" s="16">
        <v>2</v>
      </c>
      <c r="C29" s="16">
        <v>3</v>
      </c>
      <c r="D29" s="16">
        <v>5</v>
      </c>
      <c r="E29" s="16">
        <v>9</v>
      </c>
      <c r="F29" s="16">
        <v>2</v>
      </c>
      <c r="G29" s="16">
        <v>0</v>
      </c>
      <c r="H29" s="16">
        <v>0</v>
      </c>
      <c r="I29" s="16">
        <v>0</v>
      </c>
      <c r="J29" s="16">
        <f t="shared" si="2"/>
        <v>21</v>
      </c>
      <c r="K29" s="16">
        <f t="shared" si="1"/>
        <v>21</v>
      </c>
      <c r="L29" s="2"/>
      <c r="M29" s="2"/>
      <c r="N29" s="2"/>
      <c r="O29" s="2"/>
      <c r="P29" s="2"/>
      <c r="Q29" s="2"/>
    </row>
    <row r="30" spans="1:17" ht="13.5">
      <c r="A30" s="17" t="s">
        <v>31</v>
      </c>
      <c r="B30" s="16">
        <v>1</v>
      </c>
      <c r="C30" s="16">
        <v>3</v>
      </c>
      <c r="D30" s="16">
        <v>3</v>
      </c>
      <c r="E30" s="16">
        <v>5</v>
      </c>
      <c r="F30" s="16">
        <v>0</v>
      </c>
      <c r="G30" s="16">
        <v>0</v>
      </c>
      <c r="H30" s="16">
        <v>0</v>
      </c>
      <c r="I30" s="16">
        <v>0</v>
      </c>
      <c r="J30" s="16">
        <f t="shared" si="2"/>
        <v>12</v>
      </c>
      <c r="K30" s="16">
        <f t="shared" si="1"/>
        <v>12</v>
      </c>
      <c r="L30" s="2"/>
      <c r="M30" s="2"/>
      <c r="N30" s="2"/>
      <c r="O30" s="2"/>
      <c r="P30" s="2"/>
      <c r="Q30" s="2"/>
    </row>
    <row r="31" spans="1:17" ht="15">
      <c r="A31" s="18" t="s">
        <v>34</v>
      </c>
      <c r="B31" s="23">
        <f aca="true" t="shared" si="3" ref="B31:I31">SUM(B6:B30)</f>
        <v>61</v>
      </c>
      <c r="C31" s="23">
        <f t="shared" si="3"/>
        <v>121</v>
      </c>
      <c r="D31" s="23">
        <f t="shared" si="3"/>
        <v>164</v>
      </c>
      <c r="E31" s="23">
        <f t="shared" si="3"/>
        <v>107</v>
      </c>
      <c r="F31" s="23">
        <f t="shared" si="3"/>
        <v>44</v>
      </c>
      <c r="G31" s="23">
        <f t="shared" si="3"/>
        <v>9</v>
      </c>
      <c r="H31" s="23">
        <f t="shared" si="3"/>
        <v>5</v>
      </c>
      <c r="I31" s="23">
        <f t="shared" si="3"/>
        <v>0</v>
      </c>
      <c r="J31" s="16">
        <f>SUM(B31:G31)</f>
        <v>506</v>
      </c>
      <c r="K31" s="16">
        <f t="shared" si="1"/>
        <v>511</v>
      </c>
      <c r="L31" s="2"/>
      <c r="M31" s="2"/>
      <c r="N31" s="2"/>
      <c r="O31" s="2"/>
      <c r="P31" s="2"/>
      <c r="Q31" s="2"/>
    </row>
    <row r="32" spans="1:17" ht="13.5">
      <c r="A32" s="20"/>
      <c r="B32" s="25"/>
      <c r="C32" s="25"/>
      <c r="D32" s="25"/>
      <c r="E32" s="25"/>
      <c r="F32" s="25"/>
      <c r="G32" s="25"/>
      <c r="H32" s="25"/>
      <c r="I32" s="25"/>
      <c r="J32" s="25"/>
      <c r="K32" s="2"/>
      <c r="L32" s="2"/>
      <c r="M32" s="2"/>
      <c r="N32" s="2"/>
      <c r="O32" s="2"/>
      <c r="P32" s="2"/>
      <c r="Q32" s="2"/>
    </row>
    <row r="33" spans="1:17" s="14" customFormat="1" ht="13.5">
      <c r="A33" s="3" t="s">
        <v>32</v>
      </c>
      <c r="B33" s="25"/>
      <c r="C33" s="25"/>
      <c r="D33" s="25"/>
      <c r="E33" s="25"/>
      <c r="F33" s="25"/>
      <c r="G33" s="25"/>
      <c r="H33" s="25"/>
      <c r="I33" s="25"/>
      <c r="J33" s="25"/>
      <c r="K33" s="2"/>
      <c r="L33" s="2"/>
      <c r="M33" s="2"/>
      <c r="N33" s="2"/>
      <c r="O33" s="2"/>
      <c r="P33" s="2"/>
      <c r="Q33" s="2"/>
    </row>
    <row r="34" spans="1:17" ht="15">
      <c r="A34" s="15" t="s">
        <v>1</v>
      </c>
      <c r="C34" s="16" t="s">
        <v>2</v>
      </c>
      <c r="D34" s="16" t="s">
        <v>3</v>
      </c>
      <c r="E34" s="16" t="s">
        <v>4</v>
      </c>
      <c r="F34" s="16" t="s">
        <v>5</v>
      </c>
      <c r="G34" s="16" t="s">
        <v>6</v>
      </c>
      <c r="H34" s="16" t="s">
        <v>7</v>
      </c>
      <c r="I34" s="16" t="s">
        <v>8</v>
      </c>
      <c r="J34" s="16" t="s">
        <v>9</v>
      </c>
      <c r="K34" s="16" t="s">
        <v>10</v>
      </c>
      <c r="L34" s="2"/>
      <c r="M34" s="2"/>
      <c r="N34" s="2"/>
      <c r="O34" s="2"/>
      <c r="P34" s="2"/>
      <c r="Q34" s="2"/>
    </row>
    <row r="35" spans="1:17" ht="13.5">
      <c r="A35" s="17" t="s">
        <v>47</v>
      </c>
      <c r="C35" s="16">
        <v>9</v>
      </c>
      <c r="D35" s="16">
        <v>3</v>
      </c>
      <c r="E35" s="16">
        <v>7</v>
      </c>
      <c r="F35" s="16">
        <v>1</v>
      </c>
      <c r="G35" s="16">
        <v>0</v>
      </c>
      <c r="H35" s="16">
        <v>0</v>
      </c>
      <c r="I35" s="16">
        <v>0</v>
      </c>
      <c r="J35" s="16">
        <f>SUM(C35:G35)</f>
        <v>20</v>
      </c>
      <c r="K35" s="16">
        <f aca="true" t="shared" si="4" ref="K35:K44">SUM(C35:I35)</f>
        <v>20</v>
      </c>
      <c r="L35" s="2"/>
      <c r="M35" s="2"/>
      <c r="N35" s="2"/>
      <c r="O35" s="2"/>
      <c r="P35" s="2"/>
      <c r="Q35" s="2"/>
    </row>
    <row r="36" spans="1:17" ht="13.5" customHeight="1">
      <c r="A36" s="17" t="s">
        <v>50</v>
      </c>
      <c r="C36" s="16">
        <v>2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f aca="true" t="shared" si="5" ref="J36:J51">SUM(C36:G36)</f>
        <v>2</v>
      </c>
      <c r="K36" s="16">
        <f t="shared" si="4"/>
        <v>2</v>
      </c>
      <c r="L36" s="2"/>
      <c r="M36" s="2"/>
      <c r="N36" s="2"/>
      <c r="O36" s="2"/>
      <c r="P36" s="2"/>
      <c r="Q36" s="2"/>
    </row>
    <row r="37" spans="1:17" ht="13.5" customHeight="1">
      <c r="A37" s="17" t="s">
        <v>12</v>
      </c>
      <c r="C37" s="16">
        <v>0</v>
      </c>
      <c r="D37" s="16">
        <v>1</v>
      </c>
      <c r="E37" s="16">
        <v>1</v>
      </c>
      <c r="F37" s="16">
        <v>1</v>
      </c>
      <c r="G37" s="16">
        <v>2</v>
      </c>
      <c r="H37" s="16">
        <v>0</v>
      </c>
      <c r="I37" s="16">
        <v>0</v>
      </c>
      <c r="J37" s="16">
        <f t="shared" si="5"/>
        <v>5</v>
      </c>
      <c r="K37" s="16">
        <f t="shared" si="4"/>
        <v>5</v>
      </c>
      <c r="L37" s="2"/>
      <c r="M37" s="2"/>
      <c r="N37" s="2"/>
      <c r="O37" s="2"/>
      <c r="P37" s="2"/>
      <c r="Q37" s="2"/>
    </row>
    <row r="38" spans="1:17" ht="13.5" customHeight="1">
      <c r="A38" s="17" t="s">
        <v>79</v>
      </c>
      <c r="C38" s="16">
        <v>0</v>
      </c>
      <c r="D38" s="16">
        <v>4</v>
      </c>
      <c r="E38" s="16">
        <v>7</v>
      </c>
      <c r="F38" s="16">
        <v>5</v>
      </c>
      <c r="G38" s="16">
        <v>3</v>
      </c>
      <c r="H38" s="16">
        <v>1</v>
      </c>
      <c r="I38" s="16">
        <v>0</v>
      </c>
      <c r="J38" s="16">
        <f t="shared" si="5"/>
        <v>19</v>
      </c>
      <c r="K38" s="16">
        <f t="shared" si="4"/>
        <v>20</v>
      </c>
      <c r="L38" s="2"/>
      <c r="M38" s="2"/>
      <c r="N38" s="2"/>
      <c r="O38" s="2"/>
      <c r="P38" s="2"/>
      <c r="Q38" s="2"/>
    </row>
    <row r="39" spans="1:17" ht="13.5" customHeight="1">
      <c r="A39" s="17" t="s">
        <v>14</v>
      </c>
      <c r="C39" s="16">
        <v>0</v>
      </c>
      <c r="D39" s="16">
        <v>0</v>
      </c>
      <c r="E39" s="16">
        <v>1</v>
      </c>
      <c r="F39" s="16">
        <v>3</v>
      </c>
      <c r="G39" s="16">
        <v>1</v>
      </c>
      <c r="H39" s="16">
        <v>0</v>
      </c>
      <c r="I39" s="16">
        <v>0</v>
      </c>
      <c r="J39" s="16">
        <f t="shared" si="5"/>
        <v>5</v>
      </c>
      <c r="K39" s="16">
        <f t="shared" si="4"/>
        <v>5</v>
      </c>
      <c r="L39" s="2"/>
      <c r="M39" s="2"/>
      <c r="N39" s="2"/>
      <c r="O39" s="2"/>
      <c r="P39" s="2"/>
      <c r="Q39" s="2"/>
    </row>
    <row r="40" spans="1:17" ht="13.5">
      <c r="A40" s="17" t="s">
        <v>16</v>
      </c>
      <c r="C40" s="16">
        <v>3</v>
      </c>
      <c r="D40" s="16">
        <v>4</v>
      </c>
      <c r="E40" s="16">
        <v>12</v>
      </c>
      <c r="F40" s="16">
        <v>4</v>
      </c>
      <c r="G40" s="16">
        <v>2</v>
      </c>
      <c r="H40" s="16">
        <v>1</v>
      </c>
      <c r="I40" s="16">
        <v>0</v>
      </c>
      <c r="J40" s="16">
        <f t="shared" si="5"/>
        <v>25</v>
      </c>
      <c r="K40" s="16">
        <f t="shared" si="4"/>
        <v>26</v>
      </c>
      <c r="L40" s="2"/>
      <c r="M40" s="2"/>
      <c r="N40" s="2"/>
      <c r="O40" s="2"/>
      <c r="P40" s="2"/>
      <c r="Q40" s="2"/>
    </row>
    <row r="41" spans="1:17" ht="13.5">
      <c r="A41" s="17" t="s">
        <v>18</v>
      </c>
      <c r="C41" s="16">
        <v>0</v>
      </c>
      <c r="D41" s="16">
        <v>0</v>
      </c>
      <c r="E41" s="16">
        <v>2</v>
      </c>
      <c r="F41" s="16">
        <v>1</v>
      </c>
      <c r="G41" s="16">
        <v>1</v>
      </c>
      <c r="H41" s="16">
        <v>1</v>
      </c>
      <c r="I41" s="16">
        <v>0</v>
      </c>
      <c r="J41" s="16">
        <f t="shared" si="5"/>
        <v>4</v>
      </c>
      <c r="K41" s="16">
        <f t="shared" si="4"/>
        <v>5</v>
      </c>
      <c r="L41" s="2"/>
      <c r="M41" s="2"/>
      <c r="N41" s="2"/>
      <c r="O41" s="2"/>
      <c r="P41" s="2"/>
      <c r="Q41" s="2"/>
    </row>
    <row r="42" spans="1:17" ht="13.5">
      <c r="A42" s="17" t="s">
        <v>53</v>
      </c>
      <c r="C42" s="16">
        <v>5</v>
      </c>
      <c r="D42" s="16">
        <v>4</v>
      </c>
      <c r="E42" s="16">
        <v>2</v>
      </c>
      <c r="F42" s="16">
        <v>1</v>
      </c>
      <c r="G42" s="16">
        <v>0</v>
      </c>
      <c r="H42" s="16">
        <v>0</v>
      </c>
      <c r="I42" s="16">
        <v>0</v>
      </c>
      <c r="J42" s="16">
        <f t="shared" si="5"/>
        <v>12</v>
      </c>
      <c r="K42" s="16">
        <f t="shared" si="4"/>
        <v>12</v>
      </c>
      <c r="L42" s="2"/>
      <c r="M42" s="2"/>
      <c r="N42" s="2"/>
      <c r="O42" s="2"/>
      <c r="P42" s="2"/>
      <c r="Q42" s="2"/>
    </row>
    <row r="43" spans="1:17" ht="13.5">
      <c r="A43" s="17" t="s">
        <v>21</v>
      </c>
      <c r="C43" s="16">
        <v>0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6">
        <v>0</v>
      </c>
      <c r="J43" s="16">
        <f t="shared" si="5"/>
        <v>1</v>
      </c>
      <c r="K43" s="16">
        <f t="shared" si="4"/>
        <v>1</v>
      </c>
      <c r="L43" s="2"/>
      <c r="M43" s="2"/>
      <c r="N43" s="2"/>
      <c r="O43" s="2"/>
      <c r="P43" s="2"/>
      <c r="Q43" s="2"/>
    </row>
    <row r="44" spans="1:17" ht="13.5">
      <c r="A44" s="17" t="s">
        <v>48</v>
      </c>
      <c r="C44" s="16">
        <v>0</v>
      </c>
      <c r="D44" s="16">
        <v>0</v>
      </c>
      <c r="E44" s="16">
        <v>0</v>
      </c>
      <c r="F44" s="16">
        <v>1</v>
      </c>
      <c r="G44" s="16">
        <v>2</v>
      </c>
      <c r="H44" s="16">
        <v>1</v>
      </c>
      <c r="I44" s="16">
        <v>0</v>
      </c>
      <c r="J44" s="16">
        <f t="shared" si="5"/>
        <v>3</v>
      </c>
      <c r="K44" s="16">
        <f t="shared" si="4"/>
        <v>4</v>
      </c>
      <c r="L44" s="2"/>
      <c r="M44" s="2"/>
      <c r="N44" s="2"/>
      <c r="O44" s="2"/>
      <c r="P44" s="2"/>
      <c r="Q44" s="2"/>
    </row>
    <row r="45" spans="1:17" ht="13.5">
      <c r="A45" s="17" t="s">
        <v>24</v>
      </c>
      <c r="C45" s="16">
        <v>5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f t="shared" si="5"/>
        <v>5</v>
      </c>
      <c r="K45" s="16">
        <f aca="true" t="shared" si="6" ref="K45:K51">SUM(C45:I45)</f>
        <v>5</v>
      </c>
      <c r="L45" s="2"/>
      <c r="M45" s="2"/>
      <c r="N45" s="2"/>
      <c r="O45" s="2"/>
      <c r="P45" s="2"/>
      <c r="Q45" s="2"/>
    </row>
    <row r="46" spans="1:17" ht="13.5">
      <c r="A46" s="17" t="s">
        <v>26</v>
      </c>
      <c r="C46" s="16">
        <v>0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0</v>
      </c>
      <c r="J46" s="16">
        <f t="shared" si="5"/>
        <v>1</v>
      </c>
      <c r="K46" s="16">
        <f t="shared" si="6"/>
        <v>1</v>
      </c>
      <c r="L46" s="2"/>
      <c r="M46" s="2"/>
      <c r="N46" s="2"/>
      <c r="O46" s="2"/>
      <c r="P46" s="2"/>
      <c r="Q46" s="2"/>
    </row>
    <row r="47" spans="1:17" ht="13.5">
      <c r="A47" s="17" t="s">
        <v>27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0</v>
      </c>
      <c r="I47" s="16">
        <v>0</v>
      </c>
      <c r="J47" s="16">
        <f t="shared" si="5"/>
        <v>1</v>
      </c>
      <c r="K47" s="16">
        <f t="shared" si="6"/>
        <v>1</v>
      </c>
      <c r="L47" s="2"/>
      <c r="M47" s="2"/>
      <c r="N47" s="2"/>
      <c r="O47" s="2"/>
      <c r="P47" s="2"/>
      <c r="Q47" s="2"/>
    </row>
    <row r="48" spans="1:17" ht="13.5">
      <c r="A48" s="17" t="s">
        <v>28</v>
      </c>
      <c r="C48" s="16">
        <v>0</v>
      </c>
      <c r="D48" s="16">
        <v>3</v>
      </c>
      <c r="E48" s="16">
        <v>3</v>
      </c>
      <c r="F48" s="16">
        <v>2</v>
      </c>
      <c r="G48" s="16">
        <v>2</v>
      </c>
      <c r="H48" s="16">
        <v>1</v>
      </c>
      <c r="I48" s="16">
        <v>0</v>
      </c>
      <c r="J48" s="16">
        <f t="shared" si="5"/>
        <v>10</v>
      </c>
      <c r="K48" s="16">
        <f>SUM(C48:I48)</f>
        <v>11</v>
      </c>
      <c r="L48" s="2"/>
      <c r="M48" s="2"/>
      <c r="N48" s="2"/>
      <c r="O48" s="2"/>
      <c r="P48" s="2"/>
      <c r="Q48" s="2"/>
    </row>
    <row r="49" spans="1:17" ht="13.5">
      <c r="A49" s="17" t="s">
        <v>29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0</v>
      </c>
      <c r="I49" s="16">
        <v>0</v>
      </c>
      <c r="J49" s="16">
        <f>SUM(C49:G49)</f>
        <v>1</v>
      </c>
      <c r="K49" s="16">
        <f>SUM(C49:I49)</f>
        <v>1</v>
      </c>
      <c r="L49" s="2"/>
      <c r="M49" s="2"/>
      <c r="N49" s="2"/>
      <c r="O49" s="2"/>
      <c r="P49" s="2"/>
      <c r="Q49" s="2"/>
    </row>
    <row r="50" spans="1:17" ht="13.5">
      <c r="A50" s="17" t="s">
        <v>49</v>
      </c>
      <c r="C50" s="16">
        <v>3</v>
      </c>
      <c r="D50" s="16">
        <v>6</v>
      </c>
      <c r="E50" s="16">
        <v>3</v>
      </c>
      <c r="F50" s="16">
        <v>0</v>
      </c>
      <c r="G50" s="16">
        <v>1</v>
      </c>
      <c r="H50" s="16">
        <v>0</v>
      </c>
      <c r="I50" s="16">
        <v>0</v>
      </c>
      <c r="J50" s="16">
        <f t="shared" si="5"/>
        <v>13</v>
      </c>
      <c r="K50" s="16">
        <f t="shared" si="6"/>
        <v>13</v>
      </c>
      <c r="L50" s="2"/>
      <c r="M50" s="2"/>
      <c r="N50" s="2"/>
      <c r="O50" s="2"/>
      <c r="P50" s="2"/>
      <c r="Q50" s="2"/>
    </row>
    <row r="51" spans="1:17" ht="13.5">
      <c r="A51" s="17" t="s">
        <v>31</v>
      </c>
      <c r="C51" s="16">
        <v>0</v>
      </c>
      <c r="D51" s="16">
        <v>1</v>
      </c>
      <c r="E51" s="16">
        <v>0</v>
      </c>
      <c r="F51" s="16">
        <v>1</v>
      </c>
      <c r="G51" s="16">
        <v>0</v>
      </c>
      <c r="H51" s="16">
        <v>0</v>
      </c>
      <c r="I51" s="16">
        <v>0</v>
      </c>
      <c r="J51" s="16">
        <f t="shared" si="5"/>
        <v>2</v>
      </c>
      <c r="K51" s="16">
        <f t="shared" si="6"/>
        <v>2</v>
      </c>
      <c r="L51" s="2"/>
      <c r="M51" s="2"/>
      <c r="N51" s="2"/>
      <c r="O51" s="2"/>
      <c r="P51" s="2"/>
      <c r="Q51" s="2"/>
    </row>
    <row r="52" spans="1:17" ht="15">
      <c r="A52" s="19" t="s">
        <v>34</v>
      </c>
      <c r="C52" s="23">
        <f aca="true" t="shared" si="7" ref="C52:K52">SUM(C35:C51)</f>
        <v>27</v>
      </c>
      <c r="D52" s="23">
        <f t="shared" si="7"/>
        <v>26</v>
      </c>
      <c r="E52" s="23">
        <f t="shared" si="7"/>
        <v>40</v>
      </c>
      <c r="F52" s="23">
        <f t="shared" si="7"/>
        <v>22</v>
      </c>
      <c r="G52" s="23">
        <f t="shared" si="7"/>
        <v>14</v>
      </c>
      <c r="H52" s="23">
        <f t="shared" si="7"/>
        <v>5</v>
      </c>
      <c r="I52" s="23">
        <f t="shared" si="7"/>
        <v>0</v>
      </c>
      <c r="J52" s="23">
        <f t="shared" si="7"/>
        <v>129</v>
      </c>
      <c r="K52" s="23">
        <f t="shared" si="7"/>
        <v>134</v>
      </c>
      <c r="L52" s="2"/>
      <c r="M52" s="2"/>
      <c r="N52" s="2"/>
      <c r="O52" s="2"/>
      <c r="P52" s="2"/>
      <c r="Q52" s="2"/>
    </row>
    <row r="53" spans="1:17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ht="13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3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ht="13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ht="13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ht="13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ht="13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ht="13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ht="13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ht="13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ht="13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0" ht="13.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3.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3.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3.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3.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3.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3.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3.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3.5">
      <c r="A169" s="2"/>
      <c r="B169" s="2"/>
      <c r="C169" s="2"/>
      <c r="D169" s="2"/>
      <c r="E169" s="2"/>
      <c r="F169" s="2"/>
      <c r="G169" s="2"/>
      <c r="H169" s="2"/>
      <c r="I169" s="2"/>
      <c r="J169" s="2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8"/>
  <sheetViews>
    <sheetView view="pageBreakPreview" zoomScale="87" zoomScaleSheetLayoutView="87" zoomScalePageLayoutView="0" workbookViewId="0" topLeftCell="A1">
      <selection activeCell="G28" sqref="G28"/>
    </sheetView>
  </sheetViews>
  <sheetFormatPr defaultColWidth="9.140625" defaultRowHeight="12.75"/>
  <cols>
    <col min="1" max="1" width="24.140625" style="2" customWidth="1"/>
    <col min="2" max="15" width="5.7109375" style="2" customWidth="1"/>
    <col min="16" max="16" width="9.140625" style="2" customWidth="1"/>
    <col min="17" max="17" width="21.421875" style="2" customWidth="1"/>
    <col min="18" max="30" width="5.7109375" style="2" customWidth="1"/>
    <col min="31" max="16384" width="9.140625" style="2" customWidth="1"/>
  </cols>
  <sheetData>
    <row r="1" ht="15">
      <c r="A1" s="6" t="s">
        <v>52</v>
      </c>
    </row>
    <row r="2" spans="1:2" ht="13.5">
      <c r="A2" s="2" t="s">
        <v>51</v>
      </c>
      <c r="B2" s="2">
        <v>176</v>
      </c>
    </row>
    <row r="3" spans="1:30" ht="15">
      <c r="A3" s="6" t="s">
        <v>71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Q3" s="4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14.25" customHeight="1">
      <c r="A4" s="4" t="s">
        <v>1</v>
      </c>
      <c r="B4" s="24">
        <v>9</v>
      </c>
      <c r="C4" s="24">
        <v>8</v>
      </c>
      <c r="D4" s="24">
        <v>7</v>
      </c>
      <c r="E4" s="24">
        <v>6</v>
      </c>
      <c r="F4" s="24">
        <v>5</v>
      </c>
      <c r="G4" s="24">
        <v>4</v>
      </c>
      <c r="H4" s="24">
        <v>3</v>
      </c>
      <c r="I4" s="24">
        <v>2</v>
      </c>
      <c r="J4" s="24">
        <v>1</v>
      </c>
      <c r="K4" s="24" t="s">
        <v>8</v>
      </c>
      <c r="L4" s="24" t="s">
        <v>7</v>
      </c>
      <c r="M4" s="29" t="s">
        <v>75</v>
      </c>
      <c r="N4" s="29" t="s">
        <v>74</v>
      </c>
      <c r="O4" s="24" t="s">
        <v>40</v>
      </c>
      <c r="Q4" s="4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ht="13.5">
      <c r="A5" s="2" t="s">
        <v>11</v>
      </c>
      <c r="B5" s="24">
        <v>0</v>
      </c>
      <c r="C5" s="24">
        <v>2</v>
      </c>
      <c r="D5" s="24">
        <v>2</v>
      </c>
      <c r="E5" s="24">
        <v>4</v>
      </c>
      <c r="F5" s="24">
        <v>4</v>
      </c>
      <c r="G5" s="24">
        <v>6</v>
      </c>
      <c r="H5" s="24">
        <v>6</v>
      </c>
      <c r="I5" s="24">
        <v>2</v>
      </c>
      <c r="J5" s="24">
        <v>0</v>
      </c>
      <c r="K5" s="24">
        <v>0</v>
      </c>
      <c r="L5" s="24">
        <v>0</v>
      </c>
      <c r="M5" s="24">
        <f aca="true" t="shared" si="0" ref="M5:M24">SUM(B5:F5)</f>
        <v>12</v>
      </c>
      <c r="N5" s="24">
        <f>SUM(B5:J5)</f>
        <v>26</v>
      </c>
      <c r="O5" s="24">
        <f>SUM(B5:L5)</f>
        <v>26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ht="13.5">
      <c r="A6" s="2" t="s">
        <v>12</v>
      </c>
      <c r="B6" s="24">
        <v>25</v>
      </c>
      <c r="C6" s="24">
        <v>23</v>
      </c>
      <c r="D6" s="24">
        <v>22</v>
      </c>
      <c r="E6" s="24">
        <v>39</v>
      </c>
      <c r="F6" s="24">
        <v>25</v>
      </c>
      <c r="G6" s="24">
        <v>3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f t="shared" si="0"/>
        <v>134</v>
      </c>
      <c r="N6" s="24">
        <f aca="true" t="shared" si="1" ref="N6:N15">SUM(B6:J6)</f>
        <v>137</v>
      </c>
      <c r="O6" s="24">
        <f aca="true" t="shared" si="2" ref="O6:O24">SUM(B6:L6)</f>
        <v>137</v>
      </c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13.5">
      <c r="A7" s="2" t="s">
        <v>14</v>
      </c>
      <c r="B7" s="24">
        <v>24</v>
      </c>
      <c r="C7" s="24">
        <v>21</v>
      </c>
      <c r="D7" s="24">
        <v>28</v>
      </c>
      <c r="E7" s="24">
        <v>23</v>
      </c>
      <c r="F7" s="24">
        <v>18</v>
      </c>
      <c r="G7" s="24">
        <v>19</v>
      </c>
      <c r="H7" s="24">
        <v>2</v>
      </c>
      <c r="I7" s="24">
        <v>1</v>
      </c>
      <c r="J7" s="24">
        <v>0</v>
      </c>
      <c r="K7" s="24">
        <v>0</v>
      </c>
      <c r="L7" s="24">
        <v>1</v>
      </c>
      <c r="M7" s="24">
        <f t="shared" si="0"/>
        <v>114</v>
      </c>
      <c r="N7" s="24">
        <f t="shared" si="1"/>
        <v>136</v>
      </c>
      <c r="O7" s="24">
        <f t="shared" si="2"/>
        <v>137</v>
      </c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13.5">
      <c r="A8" s="2" t="s">
        <v>54</v>
      </c>
      <c r="B8" s="24">
        <v>9</v>
      </c>
      <c r="C8" s="24">
        <v>2</v>
      </c>
      <c r="D8" s="24">
        <v>0</v>
      </c>
      <c r="E8" s="24">
        <v>0</v>
      </c>
      <c r="F8" s="24">
        <v>2</v>
      </c>
      <c r="G8" s="24">
        <v>0</v>
      </c>
      <c r="H8" s="24">
        <v>2</v>
      </c>
      <c r="I8" s="24">
        <v>3</v>
      </c>
      <c r="J8" s="24">
        <v>0</v>
      </c>
      <c r="K8" s="24">
        <v>0</v>
      </c>
      <c r="L8" s="24">
        <v>0</v>
      </c>
      <c r="M8" s="24">
        <f t="shared" si="0"/>
        <v>13</v>
      </c>
      <c r="N8" s="24">
        <f t="shared" si="1"/>
        <v>18</v>
      </c>
      <c r="O8" s="24">
        <f t="shared" si="2"/>
        <v>18</v>
      </c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0" ht="13.5">
      <c r="A9" s="2" t="s">
        <v>70</v>
      </c>
      <c r="B9" s="24">
        <v>1</v>
      </c>
      <c r="C9" s="24">
        <v>1</v>
      </c>
      <c r="D9" s="24">
        <v>5</v>
      </c>
      <c r="E9" s="24">
        <v>3</v>
      </c>
      <c r="F9" s="24">
        <v>5</v>
      </c>
      <c r="G9" s="24">
        <v>3</v>
      </c>
      <c r="H9" s="24">
        <v>3</v>
      </c>
      <c r="I9" s="24">
        <v>1</v>
      </c>
      <c r="J9" s="24">
        <v>1</v>
      </c>
      <c r="K9" s="24">
        <v>0</v>
      </c>
      <c r="L9" s="24">
        <v>0</v>
      </c>
      <c r="M9" s="24">
        <f t="shared" si="0"/>
        <v>15</v>
      </c>
      <c r="N9" s="24">
        <f t="shared" si="1"/>
        <v>23</v>
      </c>
      <c r="O9" s="24">
        <f t="shared" si="2"/>
        <v>23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ht="13.5">
      <c r="A10" s="2" t="s">
        <v>15</v>
      </c>
      <c r="B10" s="24">
        <v>0</v>
      </c>
      <c r="C10" s="24">
        <v>3</v>
      </c>
      <c r="D10" s="24">
        <v>4</v>
      </c>
      <c r="E10" s="24">
        <v>5</v>
      </c>
      <c r="F10" s="24">
        <v>4</v>
      </c>
      <c r="G10" s="24">
        <v>2</v>
      </c>
      <c r="H10" s="24">
        <v>1</v>
      </c>
      <c r="I10" s="24">
        <v>0</v>
      </c>
      <c r="J10" s="24">
        <v>0</v>
      </c>
      <c r="K10" s="24">
        <v>0</v>
      </c>
      <c r="L10" s="24">
        <v>0</v>
      </c>
      <c r="M10" s="24">
        <f t="shared" si="0"/>
        <v>16</v>
      </c>
      <c r="N10" s="24">
        <f t="shared" si="1"/>
        <v>19</v>
      </c>
      <c r="O10" s="24">
        <f t="shared" si="2"/>
        <v>19</v>
      </c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0" ht="13.5">
      <c r="A11" s="2" t="s">
        <v>41</v>
      </c>
      <c r="B11" s="24">
        <v>22</v>
      </c>
      <c r="C11" s="24">
        <v>22</v>
      </c>
      <c r="D11" s="24">
        <v>41</v>
      </c>
      <c r="E11" s="24">
        <v>41</v>
      </c>
      <c r="F11" s="24">
        <v>28</v>
      </c>
      <c r="G11" s="24">
        <v>16</v>
      </c>
      <c r="H11" s="24">
        <v>6</v>
      </c>
      <c r="I11" s="24">
        <v>0</v>
      </c>
      <c r="J11" s="24">
        <v>0</v>
      </c>
      <c r="K11" s="24">
        <v>0</v>
      </c>
      <c r="L11" s="24">
        <v>0</v>
      </c>
      <c r="M11" s="24">
        <f t="shared" si="0"/>
        <v>154</v>
      </c>
      <c r="N11" s="24">
        <f t="shared" si="1"/>
        <v>176</v>
      </c>
      <c r="O11" s="24">
        <f t="shared" si="2"/>
        <v>176</v>
      </c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ht="13.5">
      <c r="A12" s="2" t="s">
        <v>17</v>
      </c>
      <c r="B12" s="24">
        <v>24</v>
      </c>
      <c r="C12" s="24">
        <v>37</v>
      </c>
      <c r="D12" s="24">
        <v>32</v>
      </c>
      <c r="E12" s="24">
        <v>41</v>
      </c>
      <c r="F12" s="24">
        <v>27</v>
      </c>
      <c r="G12" s="24">
        <v>10</v>
      </c>
      <c r="H12" s="24">
        <v>4</v>
      </c>
      <c r="I12" s="24">
        <v>0</v>
      </c>
      <c r="J12" s="24">
        <v>1</v>
      </c>
      <c r="K12" s="24">
        <v>0</v>
      </c>
      <c r="L12" s="24">
        <v>0</v>
      </c>
      <c r="M12" s="24">
        <f t="shared" si="0"/>
        <v>161</v>
      </c>
      <c r="N12" s="24">
        <f t="shared" si="1"/>
        <v>176</v>
      </c>
      <c r="O12" s="24">
        <f t="shared" si="2"/>
        <v>176</v>
      </c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30" ht="13.5">
      <c r="A13" s="2" t="s">
        <v>18</v>
      </c>
      <c r="B13" s="24">
        <v>17</v>
      </c>
      <c r="C13" s="24">
        <v>13</v>
      </c>
      <c r="D13" s="24">
        <v>19</v>
      </c>
      <c r="E13" s="24">
        <v>15</v>
      </c>
      <c r="F13" s="24">
        <v>11</v>
      </c>
      <c r="G13" s="24">
        <v>13</v>
      </c>
      <c r="H13" s="24">
        <v>8</v>
      </c>
      <c r="I13" s="24">
        <v>3</v>
      </c>
      <c r="J13" s="24">
        <v>2</v>
      </c>
      <c r="K13" s="24">
        <v>0</v>
      </c>
      <c r="L13" s="24">
        <v>11</v>
      </c>
      <c r="M13" s="24">
        <f t="shared" si="0"/>
        <v>75</v>
      </c>
      <c r="N13" s="24">
        <f t="shared" si="1"/>
        <v>101</v>
      </c>
      <c r="O13" s="24">
        <f t="shared" si="2"/>
        <v>112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ht="13.5">
      <c r="A14" s="2" t="s">
        <v>19</v>
      </c>
      <c r="B14" s="24">
        <v>8</v>
      </c>
      <c r="C14" s="24">
        <v>14</v>
      </c>
      <c r="D14" s="24">
        <v>24</v>
      </c>
      <c r="E14" s="24">
        <v>21</v>
      </c>
      <c r="F14" s="24">
        <v>14</v>
      </c>
      <c r="G14" s="24">
        <v>7</v>
      </c>
      <c r="H14" s="24">
        <v>1</v>
      </c>
      <c r="I14" s="24">
        <v>1</v>
      </c>
      <c r="J14" s="24">
        <v>0</v>
      </c>
      <c r="K14" s="24">
        <v>0</v>
      </c>
      <c r="L14" s="24">
        <v>0</v>
      </c>
      <c r="M14" s="24">
        <f t="shared" si="0"/>
        <v>81</v>
      </c>
      <c r="N14" s="24">
        <f t="shared" si="1"/>
        <v>90</v>
      </c>
      <c r="O14" s="24">
        <f t="shared" si="2"/>
        <v>90</v>
      </c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3.5">
      <c r="A15" s="2" t="s">
        <v>20</v>
      </c>
      <c r="B15" s="24">
        <v>3</v>
      </c>
      <c r="C15" s="24">
        <v>5</v>
      </c>
      <c r="D15" s="24">
        <v>8</v>
      </c>
      <c r="E15" s="24">
        <v>10</v>
      </c>
      <c r="F15" s="24">
        <v>11</v>
      </c>
      <c r="G15" s="24">
        <v>12</v>
      </c>
      <c r="H15" s="24">
        <v>5</v>
      </c>
      <c r="I15" s="24">
        <v>2</v>
      </c>
      <c r="J15" s="24">
        <v>0</v>
      </c>
      <c r="K15" s="24">
        <v>0</v>
      </c>
      <c r="L15" s="24">
        <v>2</v>
      </c>
      <c r="M15" s="24">
        <f t="shared" si="0"/>
        <v>37</v>
      </c>
      <c r="N15" s="24">
        <f t="shared" si="1"/>
        <v>56</v>
      </c>
      <c r="O15" s="24">
        <f t="shared" si="2"/>
        <v>58</v>
      </c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30" ht="13.5">
      <c r="A16" s="2" t="s">
        <v>21</v>
      </c>
      <c r="B16" s="24">
        <v>19</v>
      </c>
      <c r="C16" s="24">
        <v>23</v>
      </c>
      <c r="D16" s="24">
        <v>32</v>
      </c>
      <c r="E16" s="24">
        <v>15</v>
      </c>
      <c r="F16" s="24">
        <v>9</v>
      </c>
      <c r="G16" s="24">
        <v>6</v>
      </c>
      <c r="H16" s="24">
        <v>5</v>
      </c>
      <c r="I16" s="24">
        <v>1</v>
      </c>
      <c r="J16" s="24">
        <v>0</v>
      </c>
      <c r="K16" s="24">
        <v>0</v>
      </c>
      <c r="L16" s="24">
        <v>0</v>
      </c>
      <c r="M16" s="24">
        <f t="shared" si="0"/>
        <v>98</v>
      </c>
      <c r="N16" s="24">
        <f aca="true" t="shared" si="3" ref="N16:N24">SUM(B16:J16)</f>
        <v>110</v>
      </c>
      <c r="O16" s="24">
        <f t="shared" si="2"/>
        <v>110</v>
      </c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</row>
    <row r="17" spans="1:30" ht="13.5">
      <c r="A17" s="2" t="s">
        <v>23</v>
      </c>
      <c r="B17" s="24">
        <v>16</v>
      </c>
      <c r="C17" s="24">
        <v>11</v>
      </c>
      <c r="D17" s="24">
        <v>5</v>
      </c>
      <c r="E17" s="24">
        <v>6</v>
      </c>
      <c r="F17" s="24">
        <v>2</v>
      </c>
      <c r="G17" s="24">
        <v>2</v>
      </c>
      <c r="H17" s="24">
        <v>0</v>
      </c>
      <c r="I17" s="24">
        <v>2</v>
      </c>
      <c r="J17" s="24">
        <v>0</v>
      </c>
      <c r="K17" s="24">
        <v>0</v>
      </c>
      <c r="L17" s="24">
        <v>0</v>
      </c>
      <c r="M17" s="24">
        <f t="shared" si="0"/>
        <v>40</v>
      </c>
      <c r="N17" s="24">
        <f t="shared" si="3"/>
        <v>44</v>
      </c>
      <c r="O17" s="24">
        <f t="shared" si="2"/>
        <v>44</v>
      </c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ht="13.5">
      <c r="A18" s="2" t="s">
        <v>24</v>
      </c>
      <c r="B18" s="24">
        <v>5</v>
      </c>
      <c r="C18" s="24">
        <v>30</v>
      </c>
      <c r="D18" s="24">
        <v>38</v>
      </c>
      <c r="E18" s="24">
        <v>31</v>
      </c>
      <c r="F18" s="24">
        <v>37</v>
      </c>
      <c r="G18" s="24">
        <v>25</v>
      </c>
      <c r="H18" s="24">
        <v>7</v>
      </c>
      <c r="I18" s="24">
        <v>2</v>
      </c>
      <c r="J18" s="24">
        <v>0</v>
      </c>
      <c r="K18" s="24">
        <v>0</v>
      </c>
      <c r="L18" s="24">
        <v>1</v>
      </c>
      <c r="M18" s="24">
        <f t="shared" si="0"/>
        <v>141</v>
      </c>
      <c r="N18" s="24">
        <f t="shared" si="3"/>
        <v>175</v>
      </c>
      <c r="O18" s="24">
        <f t="shared" si="2"/>
        <v>176</v>
      </c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0" ht="13.5">
      <c r="A19" s="2" t="s">
        <v>26</v>
      </c>
      <c r="B19" s="24">
        <v>7</v>
      </c>
      <c r="C19" s="24">
        <v>7</v>
      </c>
      <c r="D19" s="24">
        <v>5</v>
      </c>
      <c r="E19" s="24">
        <v>5</v>
      </c>
      <c r="F19" s="24">
        <v>2</v>
      </c>
      <c r="G19" s="24">
        <v>2</v>
      </c>
      <c r="H19" s="24">
        <v>1</v>
      </c>
      <c r="I19" s="24">
        <v>0</v>
      </c>
      <c r="J19" s="24">
        <v>0</v>
      </c>
      <c r="K19" s="24">
        <v>0</v>
      </c>
      <c r="L19" s="24">
        <v>0</v>
      </c>
      <c r="M19" s="24">
        <f t="shared" si="0"/>
        <v>26</v>
      </c>
      <c r="N19" s="24">
        <f t="shared" si="3"/>
        <v>29</v>
      </c>
      <c r="O19" s="24">
        <f t="shared" si="2"/>
        <v>29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</row>
    <row r="20" spans="1:30" ht="13.5">
      <c r="A20" s="2" t="s">
        <v>27</v>
      </c>
      <c r="B20" s="24">
        <v>1</v>
      </c>
      <c r="C20" s="24">
        <v>1</v>
      </c>
      <c r="D20" s="24">
        <v>2</v>
      </c>
      <c r="E20" s="24">
        <v>5</v>
      </c>
      <c r="F20" s="24">
        <v>6</v>
      </c>
      <c r="G20" s="24">
        <v>3</v>
      </c>
      <c r="H20" s="24">
        <v>2</v>
      </c>
      <c r="I20" s="24">
        <v>2</v>
      </c>
      <c r="J20" s="24">
        <v>0</v>
      </c>
      <c r="K20" s="24">
        <v>0</v>
      </c>
      <c r="L20" s="24">
        <v>0</v>
      </c>
      <c r="M20" s="24">
        <f t="shared" si="0"/>
        <v>15</v>
      </c>
      <c r="N20" s="24">
        <f t="shared" si="3"/>
        <v>22</v>
      </c>
      <c r="O20" s="24">
        <f t="shared" si="2"/>
        <v>22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30" ht="13.5">
      <c r="A21" s="2" t="s">
        <v>28</v>
      </c>
      <c r="B21" s="24">
        <v>22</v>
      </c>
      <c r="C21" s="24">
        <v>26</v>
      </c>
      <c r="D21" s="24">
        <v>25</v>
      </c>
      <c r="E21" s="24">
        <v>23</v>
      </c>
      <c r="F21" s="24">
        <v>26</v>
      </c>
      <c r="G21" s="24">
        <v>11</v>
      </c>
      <c r="H21" s="24">
        <v>4</v>
      </c>
      <c r="I21" s="24">
        <v>0</v>
      </c>
      <c r="J21" s="24">
        <v>0</v>
      </c>
      <c r="K21" s="24">
        <v>0</v>
      </c>
      <c r="L21" s="24">
        <v>0</v>
      </c>
      <c r="M21" s="24">
        <f t="shared" si="0"/>
        <v>122</v>
      </c>
      <c r="N21" s="24">
        <f t="shared" si="3"/>
        <v>137</v>
      </c>
      <c r="O21" s="24">
        <f t="shared" si="2"/>
        <v>137</v>
      </c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</row>
    <row r="22" spans="1:30" ht="13.5">
      <c r="A22" s="2" t="s">
        <v>30</v>
      </c>
      <c r="B22" s="24">
        <v>23</v>
      </c>
      <c r="C22" s="24">
        <v>36</v>
      </c>
      <c r="D22" s="24">
        <v>29</v>
      </c>
      <c r="E22" s="24">
        <v>34</v>
      </c>
      <c r="F22" s="24">
        <v>27</v>
      </c>
      <c r="G22" s="24">
        <v>15</v>
      </c>
      <c r="H22" s="24">
        <v>6</v>
      </c>
      <c r="I22" s="24">
        <v>3</v>
      </c>
      <c r="J22" s="24">
        <v>0</v>
      </c>
      <c r="K22" s="24">
        <v>0</v>
      </c>
      <c r="L22" s="24">
        <v>0</v>
      </c>
      <c r="M22" s="24">
        <f t="shared" si="0"/>
        <v>149</v>
      </c>
      <c r="N22" s="24">
        <f t="shared" si="3"/>
        <v>173</v>
      </c>
      <c r="O22" s="24">
        <f t="shared" si="2"/>
        <v>173</v>
      </c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</row>
    <row r="23" spans="1:30" ht="13.5">
      <c r="A23" s="2" t="s">
        <v>76</v>
      </c>
      <c r="B23" s="24">
        <v>0</v>
      </c>
      <c r="C23" s="24">
        <v>0</v>
      </c>
      <c r="D23" s="24">
        <v>3</v>
      </c>
      <c r="E23" s="24">
        <v>4</v>
      </c>
      <c r="F23" s="24">
        <v>15</v>
      </c>
      <c r="G23" s="24">
        <v>8</v>
      </c>
      <c r="H23" s="24">
        <v>6</v>
      </c>
      <c r="I23" s="24">
        <v>2</v>
      </c>
      <c r="J23" s="24">
        <v>0</v>
      </c>
      <c r="K23" s="24">
        <v>0</v>
      </c>
      <c r="L23" s="24">
        <v>0</v>
      </c>
      <c r="M23" s="24">
        <f t="shared" si="0"/>
        <v>22</v>
      </c>
      <c r="N23" s="24">
        <f t="shared" si="3"/>
        <v>38</v>
      </c>
      <c r="O23" s="24">
        <f t="shared" si="2"/>
        <v>38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1:15" ht="13.5" customHeight="1">
      <c r="A24" s="2" t="s">
        <v>31</v>
      </c>
      <c r="B24" s="24">
        <v>8</v>
      </c>
      <c r="C24" s="24">
        <v>11</v>
      </c>
      <c r="D24" s="24">
        <v>6</v>
      </c>
      <c r="E24" s="24">
        <v>1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f t="shared" si="0"/>
        <v>26</v>
      </c>
      <c r="N24" s="24">
        <f t="shared" si="3"/>
        <v>26</v>
      </c>
      <c r="O24" s="24">
        <f t="shared" si="2"/>
        <v>26</v>
      </c>
    </row>
    <row r="25" spans="1:15" ht="13.5" customHeight="1">
      <c r="A25" s="2" t="s">
        <v>34</v>
      </c>
      <c r="B25" s="24">
        <f aca="true" t="shared" si="4" ref="B25:O25">SUM(B5:B24)</f>
        <v>234</v>
      </c>
      <c r="C25" s="24">
        <f t="shared" si="4"/>
        <v>288</v>
      </c>
      <c r="D25" s="24">
        <f t="shared" si="4"/>
        <v>330</v>
      </c>
      <c r="E25" s="24">
        <f t="shared" si="4"/>
        <v>326</v>
      </c>
      <c r="F25" s="24">
        <f t="shared" si="4"/>
        <v>273</v>
      </c>
      <c r="G25" s="24">
        <f t="shared" si="4"/>
        <v>163</v>
      </c>
      <c r="H25" s="24">
        <f t="shared" si="4"/>
        <v>69</v>
      </c>
      <c r="I25" s="24">
        <f t="shared" si="4"/>
        <v>25</v>
      </c>
      <c r="J25" s="24">
        <f t="shared" si="4"/>
        <v>4</v>
      </c>
      <c r="K25" s="24">
        <f t="shared" si="4"/>
        <v>0</v>
      </c>
      <c r="L25" s="24">
        <f t="shared" si="4"/>
        <v>15</v>
      </c>
      <c r="M25" s="24">
        <f t="shared" si="4"/>
        <v>1451</v>
      </c>
      <c r="N25" s="24">
        <f t="shared" si="4"/>
        <v>1712</v>
      </c>
      <c r="O25" s="24">
        <f t="shared" si="4"/>
        <v>1727</v>
      </c>
    </row>
    <row r="26" ht="13.5" customHeight="1"/>
    <row r="27" ht="13.5" customHeight="1">
      <c r="A27" s="6" t="s">
        <v>72</v>
      </c>
    </row>
    <row r="28" spans="1:15" ht="13.5" customHeight="1">
      <c r="A28" s="4" t="s">
        <v>1</v>
      </c>
      <c r="B28" s="24"/>
      <c r="C28" s="24" t="s">
        <v>35</v>
      </c>
      <c r="D28" s="24" t="s">
        <v>2</v>
      </c>
      <c r="E28" s="24" t="s">
        <v>3</v>
      </c>
      <c r="F28" s="24" t="s">
        <v>4</v>
      </c>
      <c r="G28" s="24" t="s">
        <v>5</v>
      </c>
      <c r="H28" s="24" t="s">
        <v>6</v>
      </c>
      <c r="I28" s="24" t="s">
        <v>36</v>
      </c>
      <c r="J28" s="24" t="s">
        <v>37</v>
      </c>
      <c r="K28" s="24" t="s">
        <v>8</v>
      </c>
      <c r="L28" s="24" t="s">
        <v>7</v>
      </c>
      <c r="M28" s="24" t="s">
        <v>38</v>
      </c>
      <c r="N28" s="24" t="s">
        <v>39</v>
      </c>
      <c r="O28" s="24" t="s">
        <v>40</v>
      </c>
    </row>
    <row r="29" spans="1:15" ht="13.5" customHeight="1">
      <c r="A29" s="2" t="s">
        <v>22</v>
      </c>
      <c r="C29" s="24">
        <v>9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f>SUM(C29:L29)</f>
        <v>9</v>
      </c>
      <c r="N29" s="24">
        <f>SUM(C29:L29)</f>
        <v>9</v>
      </c>
      <c r="O29" s="24">
        <f>SUM(C29:L29)</f>
        <v>9</v>
      </c>
    </row>
    <row r="30" spans="1:15" ht="13.5" customHeight="1">
      <c r="A30" s="2" t="s">
        <v>29</v>
      </c>
      <c r="C30" s="24">
        <v>1</v>
      </c>
      <c r="D30" s="24">
        <v>1</v>
      </c>
      <c r="E30" s="24">
        <v>1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f>SUM(C30:L30)</f>
        <v>3</v>
      </c>
      <c r="N30" s="24">
        <f>SUM(C30:L30)</f>
        <v>3</v>
      </c>
      <c r="O30" s="24">
        <f>SUM(C30:L30)</f>
        <v>3</v>
      </c>
    </row>
    <row r="31" spans="1:15" ht="13.5" customHeight="1">
      <c r="A31" s="2" t="s">
        <v>33</v>
      </c>
      <c r="C31" s="24">
        <v>0</v>
      </c>
      <c r="D31" s="24">
        <v>1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f>SUM(C31:L31)</f>
        <v>1</v>
      </c>
      <c r="N31" s="24">
        <f>SUM(C31:L31)</f>
        <v>1</v>
      </c>
      <c r="O31" s="24">
        <f>SUM(C31:L31)</f>
        <v>1</v>
      </c>
    </row>
    <row r="32" spans="1:15" ht="13.5" customHeight="1">
      <c r="A32" s="2" t="s">
        <v>34</v>
      </c>
      <c r="C32" s="24">
        <f aca="true" t="shared" si="5" ref="C32:O32">SUM(C29:C31)</f>
        <v>10</v>
      </c>
      <c r="D32" s="24">
        <f t="shared" si="5"/>
        <v>2</v>
      </c>
      <c r="E32" s="24">
        <f t="shared" si="5"/>
        <v>1</v>
      </c>
      <c r="F32" s="24">
        <f t="shared" si="5"/>
        <v>0</v>
      </c>
      <c r="G32" s="24">
        <f t="shared" si="5"/>
        <v>0</v>
      </c>
      <c r="H32" s="24">
        <f t="shared" si="5"/>
        <v>0</v>
      </c>
      <c r="I32" s="24">
        <f t="shared" si="5"/>
        <v>0</v>
      </c>
      <c r="J32" s="24">
        <f t="shared" si="5"/>
        <v>0</v>
      </c>
      <c r="K32" s="24">
        <f t="shared" si="5"/>
        <v>0</v>
      </c>
      <c r="L32" s="24">
        <f t="shared" si="5"/>
        <v>0</v>
      </c>
      <c r="M32" s="24">
        <f t="shared" si="5"/>
        <v>13</v>
      </c>
      <c r="N32" s="24">
        <f t="shared" si="5"/>
        <v>13</v>
      </c>
      <c r="O32" s="24">
        <f t="shared" si="5"/>
        <v>13</v>
      </c>
    </row>
    <row r="33" ht="13.5" customHeight="1"/>
    <row r="34" spans="1:15" ht="13.5" customHeight="1">
      <c r="A34" s="6" t="s">
        <v>73</v>
      </c>
      <c r="C34" s="24">
        <v>6</v>
      </c>
      <c r="D34" s="24">
        <v>3</v>
      </c>
      <c r="E34" s="24">
        <v>6</v>
      </c>
      <c r="F34" s="24">
        <v>1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f>SUM(C34:F34)</f>
        <v>16</v>
      </c>
      <c r="N34" s="24">
        <f>SUM(C34:J34)</f>
        <v>16</v>
      </c>
      <c r="O34" s="24">
        <f>SUM(C34:L34)</f>
        <v>16</v>
      </c>
    </row>
    <row r="35" ht="13.5" customHeight="1">
      <c r="A35" s="6"/>
    </row>
    <row r="36" spans="1:12" ht="13.5" customHeight="1">
      <c r="A36" s="6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2" ht="15">
      <c r="A37" s="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2:12" ht="13.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2:12" ht="13.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2:12" ht="13.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2:12" ht="13.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2" ht="15">
      <c r="A42" s="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2:12" ht="13.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1:12" ht="15">
      <c r="A44" s="6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15">
      <c r="A45" s="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46" spans="2:12" ht="13.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47" spans="2:12" ht="13.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</row>
    <row r="48" spans="9:10" ht="13.5">
      <c r="I48" s="11"/>
      <c r="J48" s="11"/>
    </row>
    <row r="49" spans="9:10" ht="13.5">
      <c r="I49" s="11"/>
      <c r="J49" s="11"/>
    </row>
    <row r="50" spans="9:10" ht="13.5">
      <c r="I50" s="11"/>
      <c r="J50" s="11"/>
    </row>
    <row r="51" spans="9:10" ht="13.5">
      <c r="I51" s="11"/>
      <c r="J51" s="11"/>
    </row>
    <row r="52" spans="9:10" ht="13.5">
      <c r="I52" s="11"/>
      <c r="J52" s="11"/>
    </row>
    <row r="53" spans="9:10" ht="13.5">
      <c r="I53" s="11"/>
      <c r="J53" s="11"/>
    </row>
    <row r="54" spans="9:10" ht="13.5">
      <c r="I54" s="11"/>
      <c r="J54" s="11"/>
    </row>
    <row r="55" spans="9:10" ht="13.5">
      <c r="I55" s="11"/>
      <c r="J55" s="11"/>
    </row>
    <row r="56" spans="9:10" ht="13.5">
      <c r="I56" s="11"/>
      <c r="J56" s="11"/>
    </row>
    <row r="57" spans="9:10" ht="13.5">
      <c r="I57" s="11"/>
      <c r="J57" s="11"/>
    </row>
    <row r="58" spans="9:10" ht="13.5">
      <c r="I58" s="11"/>
      <c r="J58" s="1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20.28125" style="0" customWidth="1"/>
    <col min="2" max="8" width="9.421875" style="0" customWidth="1"/>
    <col min="9" max="15" width="9.00390625" style="0" customWidth="1"/>
    <col min="16" max="16" width="8.00390625" style="0" customWidth="1"/>
  </cols>
  <sheetData>
    <row r="1" spans="1:15" ht="15">
      <c r="A1" s="6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>
      <c r="A4" s="6" t="s">
        <v>43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">
      <c r="A5" s="4" t="s">
        <v>1</v>
      </c>
      <c r="B5" s="24">
        <v>9</v>
      </c>
      <c r="C5" s="24">
        <v>8</v>
      </c>
      <c r="D5" s="24">
        <v>7</v>
      </c>
      <c r="E5" s="24">
        <v>6</v>
      </c>
      <c r="F5" s="24">
        <v>5</v>
      </c>
      <c r="G5" s="24">
        <v>4</v>
      </c>
      <c r="H5" s="24">
        <v>3</v>
      </c>
      <c r="I5" s="24">
        <v>2</v>
      </c>
      <c r="J5" s="24">
        <v>1</v>
      </c>
      <c r="K5" s="24" t="s">
        <v>8</v>
      </c>
      <c r="L5" s="24" t="s">
        <v>7</v>
      </c>
      <c r="M5" s="29" t="s">
        <v>75</v>
      </c>
      <c r="N5" s="29" t="s">
        <v>74</v>
      </c>
      <c r="O5" s="24" t="s">
        <v>40</v>
      </c>
    </row>
    <row r="6" spans="1:15" ht="13.5">
      <c r="A6" s="2" t="s">
        <v>18</v>
      </c>
      <c r="B6" s="24">
        <v>9</v>
      </c>
      <c r="C6" s="24">
        <v>13</v>
      </c>
      <c r="D6" s="24">
        <v>5</v>
      </c>
      <c r="E6" s="24">
        <v>3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f aca="true" t="shared" si="0" ref="M6:M11">SUM(B6:F6)</f>
        <v>30</v>
      </c>
      <c r="N6" s="24">
        <f aca="true" t="shared" si="1" ref="N6:N11">SUM(B6:J6)</f>
        <v>30</v>
      </c>
      <c r="O6" s="24">
        <f aca="true" t="shared" si="2" ref="O6:O11">SUM(B6:L6)</f>
        <v>30</v>
      </c>
    </row>
    <row r="7" spans="1:15" ht="13.5">
      <c r="A7" s="2" t="s">
        <v>22</v>
      </c>
      <c r="B7" s="24">
        <v>10</v>
      </c>
      <c r="C7" s="24">
        <v>3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f t="shared" si="0"/>
        <v>13</v>
      </c>
      <c r="N7" s="24">
        <f t="shared" si="1"/>
        <v>13</v>
      </c>
      <c r="O7" s="24">
        <f t="shared" si="2"/>
        <v>13</v>
      </c>
    </row>
    <row r="8" spans="1:15" ht="13.5">
      <c r="A8" s="2" t="s">
        <v>26</v>
      </c>
      <c r="B8" s="24">
        <v>5</v>
      </c>
      <c r="C8" s="24">
        <v>3</v>
      </c>
      <c r="D8" s="24">
        <v>4</v>
      </c>
      <c r="E8" s="24">
        <v>1</v>
      </c>
      <c r="F8" s="24">
        <v>1</v>
      </c>
      <c r="G8" s="24">
        <v>0</v>
      </c>
      <c r="H8" s="24">
        <v>2</v>
      </c>
      <c r="I8" s="24">
        <v>0</v>
      </c>
      <c r="J8" s="24">
        <v>0</v>
      </c>
      <c r="K8" s="24">
        <v>0</v>
      </c>
      <c r="L8" s="24">
        <v>0</v>
      </c>
      <c r="M8" s="24">
        <f t="shared" si="0"/>
        <v>14</v>
      </c>
      <c r="N8" s="24">
        <f t="shared" si="1"/>
        <v>16</v>
      </c>
      <c r="O8" s="24">
        <f t="shared" si="2"/>
        <v>16</v>
      </c>
    </row>
    <row r="9" spans="1:15" ht="13.5">
      <c r="A9" s="2" t="s">
        <v>29</v>
      </c>
      <c r="B9" s="24">
        <v>3</v>
      </c>
      <c r="C9" s="24">
        <v>0</v>
      </c>
      <c r="D9" s="24">
        <v>2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f t="shared" si="0"/>
        <v>5</v>
      </c>
      <c r="N9" s="24">
        <f t="shared" si="1"/>
        <v>5</v>
      </c>
      <c r="O9" s="24">
        <f t="shared" si="2"/>
        <v>5</v>
      </c>
    </row>
    <row r="10" spans="1:15" ht="13.5">
      <c r="A10" s="2" t="s">
        <v>58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f t="shared" si="0"/>
        <v>0</v>
      </c>
      <c r="N10" s="24">
        <f t="shared" si="1"/>
        <v>0</v>
      </c>
      <c r="O10" s="24">
        <f t="shared" si="2"/>
        <v>0</v>
      </c>
    </row>
    <row r="11" spans="1:15" ht="13.5">
      <c r="A11" s="2" t="s">
        <v>31</v>
      </c>
      <c r="B11" s="24">
        <v>1</v>
      </c>
      <c r="C11" s="24">
        <v>1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f t="shared" si="0"/>
        <v>2</v>
      </c>
      <c r="N11" s="24">
        <f t="shared" si="1"/>
        <v>2</v>
      </c>
      <c r="O11" s="24">
        <f t="shared" si="2"/>
        <v>2</v>
      </c>
    </row>
    <row r="12" spans="1:15" ht="15">
      <c r="A12" s="4" t="s">
        <v>34</v>
      </c>
      <c r="B12" s="24">
        <f>SUM(B5:B11)</f>
        <v>37</v>
      </c>
      <c r="C12" s="24">
        <f>SUM(C5:C11)</f>
        <v>28</v>
      </c>
      <c r="D12" s="24">
        <f aca="true" t="shared" si="3" ref="D12:L12">SUM(D5:D11)</f>
        <v>18</v>
      </c>
      <c r="E12" s="24">
        <f t="shared" si="3"/>
        <v>10</v>
      </c>
      <c r="F12" s="24">
        <f t="shared" si="3"/>
        <v>6</v>
      </c>
      <c r="G12" s="24">
        <f t="shared" si="3"/>
        <v>4</v>
      </c>
      <c r="H12" s="24">
        <f t="shared" si="3"/>
        <v>5</v>
      </c>
      <c r="I12" s="24">
        <f t="shared" si="3"/>
        <v>2</v>
      </c>
      <c r="J12" s="24">
        <f t="shared" si="3"/>
        <v>1</v>
      </c>
      <c r="K12" s="24">
        <f t="shared" si="3"/>
        <v>0</v>
      </c>
      <c r="L12" s="24">
        <f t="shared" si="3"/>
        <v>0</v>
      </c>
      <c r="M12" s="24">
        <f>SUM(M6:M11)</f>
        <v>64</v>
      </c>
      <c r="N12" s="24">
        <f>SUM(N6:N11)</f>
        <v>66</v>
      </c>
      <c r="O12" s="24">
        <f>SUM(O6:O11)</f>
        <v>66</v>
      </c>
    </row>
    <row r="14" spans="1:15" ht="13.5">
      <c r="A14" s="2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 ht="15">
      <c r="A15" s="6"/>
      <c r="B15" s="2"/>
      <c r="C15" s="2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15" ht="15">
      <c r="A16" s="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7" ht="12.75">
      <c r="A17" s="8"/>
      <c r="B17" s="26"/>
      <c r="C17" s="12"/>
      <c r="D17" s="12"/>
      <c r="E17" s="12"/>
      <c r="F17" s="12"/>
      <c r="G17" s="12"/>
    </row>
    <row r="18" spans="2:7" ht="12.75">
      <c r="B18" s="12"/>
      <c r="C18" s="12"/>
      <c r="D18" s="12"/>
      <c r="E18" s="12"/>
      <c r="F18" s="12"/>
      <c r="G18" s="12"/>
    </row>
    <row r="19" spans="3:7" ht="12.75">
      <c r="C19" s="12"/>
      <c r="D19" s="12"/>
      <c r="E19" s="12"/>
      <c r="F19" s="12"/>
      <c r="G19" s="12"/>
    </row>
    <row r="20" ht="12.75">
      <c r="A20" s="7"/>
    </row>
    <row r="21" spans="1:8" ht="12.75">
      <c r="A21" s="8"/>
      <c r="C21" s="12"/>
      <c r="D21" s="12"/>
      <c r="E21" s="12"/>
      <c r="F21" s="12"/>
      <c r="G21" s="12"/>
      <c r="H21" s="12"/>
    </row>
    <row r="22" spans="2:8" ht="12.75">
      <c r="B22" s="22"/>
      <c r="C22" s="9"/>
      <c r="D22" s="9"/>
      <c r="E22" s="9"/>
      <c r="F22" s="9"/>
      <c r="G22" s="9"/>
      <c r="H22" s="9"/>
    </row>
    <row r="23" ht="12.75">
      <c r="B23" s="22"/>
    </row>
    <row r="24" spans="1:2" ht="12.75">
      <c r="A24" s="27"/>
      <c r="B24" s="22"/>
    </row>
    <row r="25" spans="1:2" ht="12.75">
      <c r="A25" s="27"/>
      <c r="B25" s="22"/>
    </row>
    <row r="26" ht="25.5" customHeight="1">
      <c r="A26" s="7"/>
    </row>
    <row r="27" spans="2:9" ht="12.75">
      <c r="B27" s="28"/>
      <c r="C27" s="28"/>
      <c r="D27" s="28"/>
      <c r="E27" s="28"/>
      <c r="F27" s="28"/>
      <c r="G27" s="28"/>
      <c r="H27" s="28"/>
      <c r="I27" s="10"/>
    </row>
    <row r="28" spans="1:8" ht="12.75">
      <c r="A28" s="27"/>
      <c r="B28" s="9"/>
      <c r="C28" s="13"/>
      <c r="D28" s="13"/>
      <c r="E28" s="13"/>
      <c r="F28" s="13"/>
      <c r="G28" s="13"/>
      <c r="H28" s="30"/>
    </row>
    <row r="29" spans="1:7" ht="12.75">
      <c r="A29" s="27"/>
      <c r="B29" s="9"/>
      <c r="C29" s="9"/>
      <c r="D29" s="9"/>
      <c r="E29" s="9"/>
      <c r="F29" s="9"/>
      <c r="G29" s="9"/>
    </row>
    <row r="30" ht="12.75">
      <c r="A30" s="27"/>
    </row>
    <row r="31" ht="14.25">
      <c r="A31" s="2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16.7109375" style="0" customWidth="1"/>
    <col min="8" max="8" width="11.7109375" style="0" customWidth="1"/>
  </cols>
  <sheetData>
    <row r="1" spans="1:9" ht="15">
      <c r="A1" s="6" t="s">
        <v>55</v>
      </c>
      <c r="B1" s="2"/>
      <c r="C1" s="2"/>
      <c r="D1" s="24"/>
      <c r="E1" s="24"/>
      <c r="F1" s="24"/>
      <c r="G1" s="24"/>
      <c r="H1" s="24"/>
      <c r="I1" s="24"/>
    </row>
    <row r="2" spans="1:9" ht="15">
      <c r="A2" s="4"/>
      <c r="B2" s="24"/>
      <c r="C2" s="24"/>
      <c r="D2" s="24"/>
      <c r="E2" s="24"/>
      <c r="F2" s="24"/>
      <c r="G2" s="24"/>
      <c r="H2" s="24"/>
      <c r="I2" s="24"/>
    </row>
    <row r="3" spans="1:7" ht="12.75">
      <c r="A3" s="8" t="s">
        <v>56</v>
      </c>
      <c r="B3" s="26" t="s">
        <v>35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</row>
    <row r="4" spans="1:7" ht="12.75">
      <c r="A4" t="s">
        <v>0</v>
      </c>
      <c r="B4" s="12">
        <v>56</v>
      </c>
      <c r="C4" s="12">
        <v>48</v>
      </c>
      <c r="D4" s="12">
        <v>40</v>
      </c>
      <c r="E4" s="12">
        <v>32</v>
      </c>
      <c r="F4" s="12">
        <v>24</v>
      </c>
      <c r="G4" s="12">
        <v>16</v>
      </c>
    </row>
    <row r="5" spans="1:7" ht="12.75">
      <c r="A5" t="s">
        <v>32</v>
      </c>
      <c r="C5" s="12">
        <v>20</v>
      </c>
      <c r="D5" s="12">
        <v>16</v>
      </c>
      <c r="E5" s="12">
        <v>12</v>
      </c>
      <c r="F5" s="12">
        <v>10</v>
      </c>
      <c r="G5" s="12">
        <v>6</v>
      </c>
    </row>
    <row r="6" ht="12.75">
      <c r="A6" s="7"/>
    </row>
    <row r="7" spans="1:8" ht="12.75">
      <c r="A7" s="8" t="s">
        <v>44</v>
      </c>
      <c r="B7" t="s">
        <v>45</v>
      </c>
      <c r="C7" s="12"/>
      <c r="D7" s="12"/>
      <c r="E7" s="12"/>
      <c r="F7" s="12"/>
      <c r="G7" s="12"/>
      <c r="H7" s="12"/>
    </row>
    <row r="8" spans="1:8" ht="12.75">
      <c r="A8" t="s">
        <v>61</v>
      </c>
      <c r="B8" s="22">
        <v>166.57</v>
      </c>
      <c r="C8" s="9"/>
      <c r="D8" s="9"/>
      <c r="E8" s="9"/>
      <c r="F8" s="9"/>
      <c r="G8" s="9"/>
      <c r="H8" s="9"/>
    </row>
    <row r="9" spans="1:2" ht="12.75">
      <c r="A9" t="s">
        <v>62</v>
      </c>
      <c r="B9" s="22">
        <v>151.72</v>
      </c>
    </row>
    <row r="10" spans="1:2" ht="12.75">
      <c r="A10" s="27" t="s">
        <v>63</v>
      </c>
      <c r="B10" s="22">
        <v>143.9</v>
      </c>
    </row>
    <row r="11" spans="1:2" ht="12.75">
      <c r="A11" s="27" t="s">
        <v>77</v>
      </c>
      <c r="B11" s="22">
        <v>133.47</v>
      </c>
    </row>
    <row r="12" spans="1:2" ht="12.75">
      <c r="A12" s="27"/>
      <c r="B12" s="22"/>
    </row>
    <row r="13" spans="1:2" ht="12.75">
      <c r="A13" s="27"/>
      <c r="B13" s="22"/>
    </row>
    <row r="14" ht="12.75">
      <c r="A14" s="7" t="s">
        <v>60</v>
      </c>
    </row>
    <row r="15" spans="2:9" ht="60">
      <c r="B15" s="28" t="s">
        <v>66</v>
      </c>
      <c r="C15" s="28" t="s">
        <v>65</v>
      </c>
      <c r="D15" s="28" t="s">
        <v>67</v>
      </c>
      <c r="E15" s="28" t="s">
        <v>46</v>
      </c>
      <c r="F15" s="28" t="s">
        <v>68</v>
      </c>
      <c r="G15" s="28" t="s">
        <v>59</v>
      </c>
      <c r="H15" s="28" t="s">
        <v>69</v>
      </c>
      <c r="I15" s="10"/>
    </row>
    <row r="16" spans="1:8" ht="12.75">
      <c r="A16" s="27" t="s">
        <v>77</v>
      </c>
      <c r="B16" s="9">
        <v>0.9489</v>
      </c>
      <c r="C16" s="13">
        <v>0.9375</v>
      </c>
      <c r="D16" s="13">
        <v>0.9943</v>
      </c>
      <c r="E16" s="13">
        <v>1</v>
      </c>
      <c r="F16" s="13">
        <v>0.94</v>
      </c>
      <c r="G16" s="13">
        <v>0.5682</v>
      </c>
      <c r="H16" s="30">
        <v>65.04</v>
      </c>
    </row>
    <row r="17" spans="1:7" ht="12.75">
      <c r="A17" s="27" t="s">
        <v>64</v>
      </c>
      <c r="B17" s="9"/>
      <c r="C17" s="9"/>
      <c r="D17" s="9"/>
      <c r="E17" s="9"/>
      <c r="F17" s="9"/>
      <c r="G17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Klopper</dc:creator>
  <cp:keywords/>
  <dc:description/>
  <cp:lastModifiedBy>C Coles Lockwood</cp:lastModifiedBy>
  <cp:lastPrinted>2008-08-22T07:49:33Z</cp:lastPrinted>
  <dcterms:created xsi:type="dcterms:W3CDTF">2003-08-21T13:31:20Z</dcterms:created>
  <dcterms:modified xsi:type="dcterms:W3CDTF">2021-02-03T13:43:08Z</dcterms:modified>
  <cp:category/>
  <cp:version/>
  <cp:contentType/>
  <cp:contentStatus/>
</cp:coreProperties>
</file>