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</sheets>
  <definedNames>
    <definedName name="CS_dropdown">'Sheet1'!$Z$100:$Z$105</definedName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<sst xmlns="http://schemas.openxmlformats.org/spreadsheetml/2006/main" count="42" uniqueCount="42">
  <si>
    <t>Acres</t>
  </si>
  <si>
    <t>Requested Cost Share</t>
  </si>
  <si>
    <t>Requested Maintenance</t>
  </si>
  <si>
    <t>Total Request</t>
  </si>
  <si>
    <t>District Comments</t>
  </si>
  <si>
    <t>TOTAL REQUESTED THIS PERIOD</t>
  </si>
  <si>
    <t>District Name</t>
  </si>
  <si>
    <t>Date of Application</t>
  </si>
  <si>
    <t>Completed By:</t>
  </si>
  <si>
    <t>Period of Coverage</t>
  </si>
  <si>
    <t>Month</t>
  </si>
  <si>
    <t>Year</t>
  </si>
  <si>
    <t xml:space="preserve">Please utilize additional sheets as necessary. If you have not submitted the FSA signed CRP-1's for any contract listed, please include with this application. CREP Cost Share Contracts will be amended to include additional requested funds. </t>
  </si>
  <si>
    <t>Landowner Last Name</t>
  </si>
  <si>
    <t>Landowner First Name</t>
  </si>
  <si>
    <t>FSA Contract Number</t>
  </si>
  <si>
    <t>CREP Cost Share and Maintenance Authorization Request</t>
  </si>
  <si>
    <t>Date of First Planting</t>
  </si>
  <si>
    <t>Request and approval by the SCC CREP Coordinator  MUST preceed expenditure of funds</t>
  </si>
  <si>
    <t>From:</t>
  </si>
  <si>
    <t>To:</t>
  </si>
  <si>
    <t>Be sure to update CPDS with these funding requests as well</t>
  </si>
  <si>
    <t>Cost Share</t>
  </si>
  <si>
    <t>Mid-contract Management</t>
  </si>
  <si>
    <t>Beaver Management</t>
  </si>
  <si>
    <t>Re-enrollment CS</t>
  </si>
  <si>
    <t>Contingency</t>
  </si>
  <si>
    <t xml:space="preserve">If Cost Share, use dropdown:
</t>
  </si>
  <si>
    <t>Within Maintenance Time?</t>
  </si>
  <si>
    <t>Total Estimated Cost Share (FSA + State)</t>
  </si>
  <si>
    <t>Estimated State Cost Share (10%)</t>
  </si>
  <si>
    <t>Requested Cultural Resources Funds</t>
  </si>
  <si>
    <t>CPDS Participant ID</t>
  </si>
  <si>
    <t>Grant Cycle FY 20-21, FY21</t>
  </si>
  <si>
    <t>BMP</t>
  </si>
  <si>
    <t>Riparian Forest Buffer</t>
  </si>
  <si>
    <t>Filter Strip</t>
  </si>
  <si>
    <t>Wetland Enhancement</t>
  </si>
  <si>
    <t>Fence</t>
  </si>
  <si>
    <t>Hedgerow Planting</t>
  </si>
  <si>
    <t>Stream Crossing</t>
  </si>
  <si>
    <t>Watering Facility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</si>
</sst>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0."/>
    <numFmt numFmtId="167" formatCode="[$-409]dddd\,\ mmmm\ d\,\ yyyy"/>
    <numFmt numFmtId="168" formatCode="[$-409]h:mm:ss\ AM/PM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1" fillId="0" borderId="11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14" fontId="1" fillId="0" borderId="16" xfId="0" applyNumberFormat="1" applyFont="1" applyBorder="1" applyAlignment="1">
      <alignment horizontal="right" vertical="center"/>
    </xf>
    <xf numFmtId="14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4" fontId="2" fillId="0" borderId="26" xfId="0" applyNumberFormat="1" applyFont="1" applyBorder="1" applyAlignment="1">
      <alignment horizontal="left"/>
    </xf>
    <xf numFmtId="164" fontId="2" fillId="0" borderId="27" xfId="0" applyNumberFormat="1" applyFont="1" applyBorder="1" applyAlignment="1">
      <alignment horizontal="left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2" width="22.140625" style="0" customWidth="1"/>
    <col min="3" max="3" width="15.140625" style="0" customWidth="1"/>
    <col min="4" max="4" width="12.57421875" style="0" customWidth="1"/>
    <col min="5" max="5" width="19.8515625" style="0" customWidth="1"/>
    <col min="6" max="6" width="14.140625" style="0" customWidth="1"/>
    <col min="7" max="7" width="12.140625" style="0" customWidth="1"/>
    <col min="8" max="8" width="12.00390625" style="0" customWidth="1"/>
    <col min="9" max="9" width="10.28125" style="0" customWidth="1"/>
    <col min="10" max="10" width="10.140625" style="0" customWidth="1"/>
    <col min="11" max="11" width="10.57421875" style="0" customWidth="1"/>
    <col min="12" max="12" width="10.421875" style="0" customWidth="1"/>
    <col min="13" max="13" width="25.421875" style="0" customWidth="1"/>
    <col min="14" max="14" width="28.28125" style="0" customWidth="1"/>
    <col min="15" max="15" width="16.57421875" style="0" customWidth="1"/>
  </cols>
  <sheetData>
    <row r="1" spans="1:13" ht="17.25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8" thickBot="1">
      <c r="A3" s="28" t="s">
        <v>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8.75" customHeight="1" thickBot="1">
      <c r="A4" s="4" t="s">
        <v>7</v>
      </c>
      <c r="B4" s="26">
        <v>43662</v>
      </c>
      <c r="C4" s="12"/>
      <c r="D4" s="22" t="s">
        <v>21</v>
      </c>
      <c r="E4" s="22"/>
      <c r="F4" s="6"/>
      <c r="G4" s="23"/>
      <c r="H4" s="23"/>
      <c r="K4" s="34" t="s">
        <v>9</v>
      </c>
      <c r="L4" s="35"/>
      <c r="M4" s="36"/>
    </row>
    <row r="5" spans="1:13" ht="20.25" customHeight="1" thickBot="1">
      <c r="A5" s="4" t="s">
        <v>6</v>
      </c>
      <c r="B5" s="14"/>
      <c r="C5" s="12"/>
      <c r="D5" s="30"/>
      <c r="E5" s="30"/>
      <c r="F5" s="30"/>
      <c r="G5" s="5"/>
      <c r="H5" s="5"/>
      <c r="K5" s="16"/>
      <c r="L5" s="2" t="s">
        <v>10</v>
      </c>
      <c r="M5" s="17" t="s">
        <v>11</v>
      </c>
    </row>
    <row r="6" spans="1:14" ht="24" customHeight="1" thickBot="1">
      <c r="A6" s="3" t="s">
        <v>8</v>
      </c>
      <c r="B6" s="15"/>
      <c r="C6" s="13"/>
      <c r="D6" s="33"/>
      <c r="E6" s="33"/>
      <c r="F6" s="33"/>
      <c r="G6" s="6"/>
      <c r="H6" s="6"/>
      <c r="K6" s="16" t="s">
        <v>19</v>
      </c>
      <c r="L6" s="2"/>
      <c r="M6" s="17"/>
      <c r="N6">
        <f>IF(COUNT(L6:M6)=2,IF(DATE(M6,L6,1)&lt;DATE(2019,L6,1),"invalid start date",IF(DATE(M6,L6,1)&gt;DATE(2021,6,31),"invalid start date","")),"")</f>
      </c>
    </row>
    <row r="7" spans="11:14" ht="24" customHeight="1" thickBot="1">
      <c r="K7" s="18" t="s">
        <v>20</v>
      </c>
      <c r="L7" s="19"/>
      <c r="M7" s="20"/>
      <c r="N7">
        <f>IF(COUNT(L7:M7)=2,IF(DATE(M7,L7,1)&lt;DATE(2019,L7,1),"invalid end date",IF(DATE(M7,L7,1)&gt;DATE(2021,6,31),"invalid end date","")),"")</f>
      </c>
    </row>
    <row r="8" spans="1:13" ht="15.75" thickBot="1">
      <c r="A8" s="39" t="s">
        <v>5</v>
      </c>
      <c r="B8" s="40"/>
      <c r="C8" s="40"/>
      <c r="D8" s="40"/>
      <c r="E8" s="41"/>
      <c r="F8" s="37">
        <f>SUM(M12:M24)</f>
        <v>0</v>
      </c>
      <c r="G8" s="38"/>
      <c r="K8" s="21"/>
      <c r="L8" s="6"/>
      <c r="M8" s="7"/>
    </row>
    <row r="9" spans="11:13" ht="12.75">
      <c r="K9" s="8"/>
      <c r="L9" s="8"/>
      <c r="M9" s="9"/>
    </row>
    <row r="10" ht="0.75" customHeight="1"/>
    <row r="11" spans="1:16" ht="87" customHeight="1">
      <c r="A11" s="1" t="s">
        <v>13</v>
      </c>
      <c r="B11" s="1" t="s">
        <v>14</v>
      </c>
      <c r="C11" s="1" t="s">
        <v>32</v>
      </c>
      <c r="D11" s="1" t="s">
        <v>15</v>
      </c>
      <c r="E11" s="1" t="s">
        <v>34</v>
      </c>
      <c r="F11" s="1" t="s">
        <v>0</v>
      </c>
      <c r="G11" s="1" t="s">
        <v>29</v>
      </c>
      <c r="H11" s="1" t="s">
        <v>30</v>
      </c>
      <c r="I11" s="1" t="s">
        <v>31</v>
      </c>
      <c r="J11" s="1" t="s">
        <v>17</v>
      </c>
      <c r="K11" s="1" t="s">
        <v>1</v>
      </c>
      <c r="L11" s="1" t="s">
        <v>2</v>
      </c>
      <c r="M11" s="1" t="s">
        <v>3</v>
      </c>
      <c r="N11" s="24" t="s">
        <v>27</v>
      </c>
      <c r="O11" s="1" t="s">
        <v>4</v>
      </c>
      <c r="P11" s="1" t="s">
        <v>28</v>
      </c>
    </row>
    <row r="12" spans="1:16" ht="19.5" customHeight="1">
      <c r="A12" s="45"/>
      <c r="B12" s="45"/>
      <c r="C12" s="45"/>
      <c r="D12" s="45"/>
      <c r="E12" s="45"/>
      <c r="F12" s="42"/>
      <c r="G12" s="43"/>
      <c r="H12" s="10">
        <f>G12*0.1</f>
        <v>0</v>
      </c>
      <c r="I12" s="10"/>
      <c r="J12" s="27"/>
      <c r="K12" s="10"/>
      <c r="L12" s="10"/>
      <c r="M12" s="10">
        <f>SUM(I12,K12,L12)</f>
        <v>0</v>
      </c>
      <c r="N12" s="11"/>
      <c r="O12" s="11"/>
      <c r="P12" s="11" t="str">
        <f>IF(COUNTA(J12)=1,IF(J12+(5*365)&lt;$B$4,"No","Yes"),"auto-calculates")</f>
        <v>auto-calculates</v>
      </c>
    </row>
    <row r="13" spans="1:16" ht="19.5" customHeight="1">
      <c r="A13" s="45"/>
      <c r="B13" s="45"/>
      <c r="C13" s="45"/>
      <c r="D13" s="45"/>
      <c r="E13" s="45"/>
      <c r="F13" s="44"/>
      <c r="G13" s="44"/>
      <c r="H13" s="10">
        <f aca="true" t="shared" si="0" ref="H13:H24">G13*0.1</f>
        <v>0</v>
      </c>
      <c r="I13" s="2"/>
      <c r="J13" s="27"/>
      <c r="K13" s="2"/>
      <c r="L13" s="2"/>
      <c r="M13" s="10">
        <f aca="true" t="shared" si="1" ref="M13:M24">SUM(I13,K13,L13)</f>
        <v>0</v>
      </c>
      <c r="N13" s="11"/>
      <c r="O13" s="2"/>
      <c r="P13" s="2" t="str">
        <f aca="true" t="shared" si="2" ref="P13:P24">IF(COUNTA(J13)=1,IF(J13+(5*365)&lt;$B$4,"No","Yes"),"auto-calculates")</f>
        <v>auto-calculates</v>
      </c>
    </row>
    <row r="14" spans="1:16" ht="19.5" customHeight="1">
      <c r="A14" s="45"/>
      <c r="B14" s="45"/>
      <c r="C14" s="45"/>
      <c r="D14" s="45"/>
      <c r="E14" s="45"/>
      <c r="F14" s="44"/>
      <c r="G14" s="44"/>
      <c r="H14" s="10">
        <f t="shared" si="0"/>
        <v>0</v>
      </c>
      <c r="I14" s="2"/>
      <c r="J14" s="27"/>
      <c r="K14" s="2"/>
      <c r="L14" s="2"/>
      <c r="M14" s="10">
        <f t="shared" si="1"/>
        <v>0</v>
      </c>
      <c r="N14" s="11"/>
      <c r="O14" s="2"/>
      <c r="P14" s="2" t="str">
        <f t="shared" si="2"/>
        <v>auto-calculates</v>
      </c>
    </row>
    <row r="15" spans="1:16" ht="19.5" customHeight="1">
      <c r="A15" s="45"/>
      <c r="B15" s="45"/>
      <c r="C15" s="45"/>
      <c r="D15" s="45"/>
      <c r="E15" s="45"/>
      <c r="F15" s="44"/>
      <c r="G15" s="44"/>
      <c r="H15" s="10">
        <f t="shared" si="0"/>
        <v>0</v>
      </c>
      <c r="I15" s="2"/>
      <c r="J15" s="27"/>
      <c r="K15" s="2"/>
      <c r="L15" s="2"/>
      <c r="M15" s="10">
        <f t="shared" si="1"/>
        <v>0</v>
      </c>
      <c r="N15" s="11"/>
      <c r="O15" s="2"/>
      <c r="P15" s="2" t="str">
        <f t="shared" si="2"/>
        <v>auto-calculates</v>
      </c>
    </row>
    <row r="16" spans="1:16" ht="19.5" customHeight="1">
      <c r="A16" s="45"/>
      <c r="B16" s="45"/>
      <c r="C16" s="45"/>
      <c r="D16" s="45"/>
      <c r="E16" s="45"/>
      <c r="F16" s="44"/>
      <c r="G16" s="44"/>
      <c r="H16" s="10">
        <f t="shared" si="0"/>
        <v>0</v>
      </c>
      <c r="I16" s="2"/>
      <c r="J16" s="27"/>
      <c r="K16" s="2"/>
      <c r="L16" s="2"/>
      <c r="M16" s="10">
        <f t="shared" si="1"/>
        <v>0</v>
      </c>
      <c r="N16" s="11"/>
      <c r="O16" s="2"/>
      <c r="P16" s="2" t="str">
        <f t="shared" si="2"/>
        <v>auto-calculates</v>
      </c>
    </row>
    <row r="17" spans="1:16" ht="19.5" customHeight="1">
      <c r="A17" s="45"/>
      <c r="B17" s="45"/>
      <c r="C17" s="45"/>
      <c r="D17" s="45"/>
      <c r="E17" s="45"/>
      <c r="F17" s="44"/>
      <c r="G17" s="44"/>
      <c r="H17" s="10">
        <f t="shared" si="0"/>
        <v>0</v>
      </c>
      <c r="I17" s="2"/>
      <c r="J17" s="27"/>
      <c r="K17" s="2"/>
      <c r="L17" s="2"/>
      <c r="M17" s="10">
        <f t="shared" si="1"/>
        <v>0</v>
      </c>
      <c r="N17" s="11"/>
      <c r="O17" s="2"/>
      <c r="P17" s="2" t="str">
        <f t="shared" si="2"/>
        <v>auto-calculates</v>
      </c>
    </row>
    <row r="18" spans="1:16" ht="19.5" customHeight="1">
      <c r="A18" s="45"/>
      <c r="B18" s="45"/>
      <c r="C18" s="45"/>
      <c r="D18" s="45"/>
      <c r="E18" s="45"/>
      <c r="F18" s="44"/>
      <c r="G18" s="44"/>
      <c r="H18" s="10">
        <f t="shared" si="0"/>
        <v>0</v>
      </c>
      <c r="I18" s="2"/>
      <c r="J18" s="27"/>
      <c r="K18" s="2"/>
      <c r="L18" s="2"/>
      <c r="M18" s="10">
        <f t="shared" si="1"/>
        <v>0</v>
      </c>
      <c r="N18" s="11"/>
      <c r="O18" s="2"/>
      <c r="P18" s="2" t="str">
        <f t="shared" si="2"/>
        <v>auto-calculates</v>
      </c>
    </row>
    <row r="19" spans="1:16" ht="19.5" customHeight="1">
      <c r="A19" s="45"/>
      <c r="B19" s="45"/>
      <c r="C19" s="45"/>
      <c r="D19" s="45"/>
      <c r="E19" s="45"/>
      <c r="F19" s="44"/>
      <c r="G19" s="44"/>
      <c r="H19" s="10">
        <f t="shared" si="0"/>
        <v>0</v>
      </c>
      <c r="I19" s="2"/>
      <c r="J19" s="27"/>
      <c r="K19" s="2"/>
      <c r="L19" s="2"/>
      <c r="M19" s="10">
        <f t="shared" si="1"/>
        <v>0</v>
      </c>
      <c r="N19" s="11"/>
      <c r="O19" s="2"/>
      <c r="P19" s="2" t="str">
        <f t="shared" si="2"/>
        <v>auto-calculates</v>
      </c>
    </row>
    <row r="20" spans="1:16" ht="19.5" customHeight="1">
      <c r="A20" s="45"/>
      <c r="B20" s="45"/>
      <c r="C20" s="45"/>
      <c r="D20" s="45"/>
      <c r="E20" s="45"/>
      <c r="F20" s="44"/>
      <c r="G20" s="44"/>
      <c r="H20" s="10">
        <f t="shared" si="0"/>
        <v>0</v>
      </c>
      <c r="I20" s="2"/>
      <c r="J20" s="27"/>
      <c r="K20" s="2"/>
      <c r="L20" s="2"/>
      <c r="M20" s="10">
        <f t="shared" si="1"/>
        <v>0</v>
      </c>
      <c r="N20" s="11"/>
      <c r="O20" s="2"/>
      <c r="P20" s="2" t="str">
        <f t="shared" si="2"/>
        <v>auto-calculates</v>
      </c>
    </row>
    <row r="21" spans="1:16" ht="19.5" customHeight="1">
      <c r="A21" s="45"/>
      <c r="B21" s="45"/>
      <c r="C21" s="45"/>
      <c r="D21" s="45"/>
      <c r="E21" s="45"/>
      <c r="F21" s="44"/>
      <c r="G21" s="44"/>
      <c r="H21" s="10">
        <f t="shared" si="0"/>
        <v>0</v>
      </c>
      <c r="I21" s="2"/>
      <c r="J21" s="27"/>
      <c r="K21" s="2"/>
      <c r="L21" s="2"/>
      <c r="M21" s="10">
        <f t="shared" si="1"/>
        <v>0</v>
      </c>
      <c r="N21" s="11"/>
      <c r="O21" s="2"/>
      <c r="P21" s="2" t="str">
        <f t="shared" si="2"/>
        <v>auto-calculates</v>
      </c>
    </row>
    <row r="22" spans="1:16" ht="19.5" customHeight="1">
      <c r="A22" s="45"/>
      <c r="B22" s="45"/>
      <c r="C22" s="45"/>
      <c r="D22" s="45"/>
      <c r="E22" s="45"/>
      <c r="F22" s="44"/>
      <c r="G22" s="44"/>
      <c r="H22" s="10">
        <f t="shared" si="0"/>
        <v>0</v>
      </c>
      <c r="I22" s="2"/>
      <c r="J22" s="27"/>
      <c r="K22" s="2"/>
      <c r="L22" s="2"/>
      <c r="M22" s="10">
        <f t="shared" si="1"/>
        <v>0</v>
      </c>
      <c r="N22" s="11"/>
      <c r="O22" s="2"/>
      <c r="P22" s="2" t="str">
        <f t="shared" si="2"/>
        <v>auto-calculates</v>
      </c>
    </row>
    <row r="23" spans="1:16" ht="19.5" customHeight="1">
      <c r="A23" s="45"/>
      <c r="B23" s="45"/>
      <c r="C23" s="45"/>
      <c r="D23" s="45"/>
      <c r="E23" s="45"/>
      <c r="F23" s="44"/>
      <c r="G23" s="44"/>
      <c r="H23" s="10">
        <f t="shared" si="0"/>
        <v>0</v>
      </c>
      <c r="I23" s="2"/>
      <c r="J23" s="27"/>
      <c r="K23" s="2"/>
      <c r="L23" s="2"/>
      <c r="M23" s="10">
        <f t="shared" si="1"/>
        <v>0</v>
      </c>
      <c r="N23" s="11"/>
      <c r="O23" s="2"/>
      <c r="P23" s="2" t="str">
        <f t="shared" si="2"/>
        <v>auto-calculates</v>
      </c>
    </row>
    <row r="24" spans="1:16" ht="19.5" customHeight="1">
      <c r="A24" s="45"/>
      <c r="B24" s="45"/>
      <c r="C24" s="45"/>
      <c r="D24" s="45"/>
      <c r="E24" s="45"/>
      <c r="F24" s="44"/>
      <c r="G24" s="44"/>
      <c r="H24" s="10">
        <f t="shared" si="0"/>
        <v>0</v>
      </c>
      <c r="I24" s="2"/>
      <c r="J24" s="27"/>
      <c r="K24" s="2"/>
      <c r="L24" s="2"/>
      <c r="M24" s="10">
        <f t="shared" si="1"/>
        <v>0</v>
      </c>
      <c r="N24" s="11"/>
      <c r="O24" s="2"/>
      <c r="P24" s="2" t="str">
        <f t="shared" si="2"/>
        <v>auto-calculates</v>
      </c>
    </row>
    <row r="25" spans="1:13" ht="19.5" customHeight="1">
      <c r="A25" s="31" t="s">
        <v>12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19.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9.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9.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ht="19.5" customHeight="1"/>
    <row r="30" ht="19.5" customHeight="1"/>
    <row r="31" ht="19.5" customHeight="1"/>
    <row r="100" ht="12.75">
      <c r="Z100" s="25"/>
    </row>
    <row r="101" spans="25:26" ht="12.75">
      <c r="Y101" t="s">
        <v>35</v>
      </c>
      <c r="Z101" s="25" t="s">
        <v>22</v>
      </c>
    </row>
    <row r="102" spans="25:26" ht="12.75">
      <c r="Y102" t="s">
        <v>39</v>
      </c>
      <c r="Z102" s="25" t="s">
        <v>23</v>
      </c>
    </row>
    <row r="103" spans="25:26" ht="12.75">
      <c r="Y103" t="s">
        <v>36</v>
      </c>
      <c r="Z103" s="25" t="s">
        <v>24</v>
      </c>
    </row>
    <row r="104" spans="25:26" ht="12.75">
      <c r="Y104" t="s">
        <v>37</v>
      </c>
      <c r="Z104" s="25" t="s">
        <v>25</v>
      </c>
    </row>
    <row r="105" spans="25:26" ht="12.75">
      <c r="Y105" t="s">
        <v>38</v>
      </c>
      <c r="Z105" s="25" t="s">
        <v>26</v>
      </c>
    </row>
    <row r="106" ht="12.75">
      <c r="Y106" t="s">
        <v>40</v>
      </c>
    </row>
    <row r="107" ht="12.75">
      <c r="Y107" t="s">
        <v>41</v>
      </c>
    </row>
  </sheetData>
  <sheetProtection/>
  <mergeCells count="9">
    <mergeCell ref="A3:M3"/>
    <mergeCell ref="A1:M1"/>
    <mergeCell ref="A2:M2"/>
    <mergeCell ref="D5:F5"/>
    <mergeCell ref="A25:M28"/>
    <mergeCell ref="D6:F6"/>
    <mergeCell ref="K4:M4"/>
    <mergeCell ref="F8:G8"/>
    <mergeCell ref="A8:E8"/>
  </mergeCells>
  <dataValidations count="2">
    <dataValidation type="list" allowBlank="1" showInputMessage="1" showErrorMessage="1" prompt="Use dropdown to select CS type" sqref="N12:N24">
      <formula1>CS_dropdown</formula1>
    </dataValidation>
    <dataValidation type="list" allowBlank="1" showInputMessage="1" showErrorMessage="1" prompt="Select BMP" error="Invalid selection" sqref="E12:E24">
      <formula1>$Y$101:$Y$107</formula1>
    </dataValidation>
  </dataValidations>
  <printOptions/>
  <pageMargins left="0.5" right="0.5" top="0.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Conservation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Becker</dc:creator>
  <cp:keywords/>
  <dc:description/>
  <cp:lastModifiedBy>Cochrane, Brian (SCC)</cp:lastModifiedBy>
  <cp:lastPrinted>2001-10-12T21:30:09Z</cp:lastPrinted>
  <dcterms:created xsi:type="dcterms:W3CDTF">2001-08-03T15:06:53Z</dcterms:created>
  <dcterms:modified xsi:type="dcterms:W3CDTF">2020-06-05T18:30:23Z</dcterms:modified>
  <cp:category/>
  <cp:version/>
  <cp:contentType/>
  <cp:contentStatus/>
</cp:coreProperties>
</file>