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llesforbundetorg-my.sharepoint.com/personal/petter_vellesen_fellesforbundet_org/Documents/Måling/Statistikk/"/>
    </mc:Choice>
  </mc:AlternateContent>
  <xr:revisionPtr revIDLastSave="69" documentId="8_{753FB845-6E06-4BD8-98FE-B872ABAA518F}" xr6:coauthVersionLast="46" xr6:coauthVersionMax="46" xr10:uidLastSave="{9609E930-9B5B-4F8A-8428-0F5295199E6C}"/>
  <bookViews>
    <workbookView xWindow="-120" yWindow="-120" windowWidth="29040" windowHeight="15840" xr2:uid="{7B9F0A93-AD31-432A-8D2C-996A137BF1B2}"/>
  </bookViews>
  <sheets>
    <sheet name="Rørleggere" sheetId="1" r:id="rId1"/>
    <sheet name="Murere" sheetId="3" r:id="rId2"/>
    <sheet name="Malere" sheetId="4" r:id="rId3"/>
    <sheet name="Betong" sheetId="5" r:id="rId4"/>
  </sheets>
  <definedNames>
    <definedName name="_xlnm.Print_Area" localSheetId="0">Rørleggere!$A$1:$D$5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4" i="1"/>
  <c r="D5" i="1"/>
  <c r="D6" i="1"/>
  <c r="D7" i="1"/>
  <c r="D8" i="1"/>
  <c r="D9" i="1"/>
  <c r="D11" i="1"/>
  <c r="D12" i="1"/>
  <c r="D13" i="1"/>
  <c r="D14" i="1"/>
  <c r="D3" i="1"/>
  <c r="C8" i="5"/>
  <c r="B8" i="5"/>
  <c r="D8" i="5" s="1"/>
  <c r="D7" i="5"/>
  <c r="D6" i="5"/>
  <c r="D5" i="5"/>
  <c r="D4" i="5"/>
  <c r="D3" i="5"/>
  <c r="D2" i="5"/>
  <c r="D2" i="3" l="1"/>
  <c r="D3" i="3"/>
  <c r="D4" i="3"/>
  <c r="D5" i="3"/>
  <c r="C6" i="3" l="1"/>
  <c r="B6" i="3"/>
  <c r="D6" i="3" l="1"/>
  <c r="C15" i="1"/>
  <c r="B15" i="1"/>
  <c r="D15" i="1" l="1"/>
</calcChain>
</file>

<file path=xl/sharedStrings.xml><?xml version="1.0" encoding="utf-8"?>
<sst xmlns="http://schemas.openxmlformats.org/spreadsheetml/2006/main" count="40" uniqueCount="28">
  <si>
    <t>Timer</t>
  </si>
  <si>
    <t>Timelønn</t>
  </si>
  <si>
    <t>Bedrift</t>
  </si>
  <si>
    <t>Assemblin Rør Oslo</t>
  </si>
  <si>
    <t>Assemblin Rør Sarpsborg</t>
  </si>
  <si>
    <t>GK Rør Gjøvik</t>
  </si>
  <si>
    <t>GK Rør Lillehammer</t>
  </si>
  <si>
    <t>GK Rør Oslo</t>
  </si>
  <si>
    <t>GK Rør Romerike</t>
  </si>
  <si>
    <t>Halvard Thorsen AS</t>
  </si>
  <si>
    <t>Telerør AS</t>
  </si>
  <si>
    <t>Rolf Holm</t>
  </si>
  <si>
    <t>Fjeldheim &amp; Knutsen</t>
  </si>
  <si>
    <t>Oslo Tegl &amp; Puss</t>
  </si>
  <si>
    <t>Veidekke</t>
  </si>
  <si>
    <t>Malermester Buer AS</t>
  </si>
  <si>
    <t>Edvardsson Entreprenør</t>
  </si>
  <si>
    <t>HENT AS</t>
  </si>
  <si>
    <t>Peab AS</t>
  </si>
  <si>
    <t>Veidekke Entreprenør AS</t>
  </si>
  <si>
    <t>Skanska Norge AS</t>
  </si>
  <si>
    <t>Betonmast Boligbygg AS</t>
  </si>
  <si>
    <t>Betonmast Ringerike</t>
  </si>
  <si>
    <t>Målesum</t>
  </si>
  <si>
    <t>GK Rør Otta</t>
  </si>
  <si>
    <t>GK Rør Grenland</t>
  </si>
  <si>
    <t>CM Mathisen</t>
  </si>
  <si>
    <t>Multifag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</si>
</sst>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2" fontId="0" fillId="0" borderId="0" xfId="0" applyNumberFormat="1"/>
    <xf numFmtId="0" fontId="0" fillId="0" borderId="1" xfId="0" applyBorder="1"/>
    <xf numFmtId="4" fontId="0" fillId="0" borderId="1" xfId="0" applyNumberFormat="1" applyBorder="1"/>
    <xf numFmtId="2" fontId="0" fillId="0" borderId="1" xfId="0" applyNumberFormat="1" applyBorder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/>
    <xf numFmtId="4" fontId="5" fillId="0" borderId="1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2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61C7-5455-4FE4-B694-47987839C9AD}">
  <sheetPr>
    <pageSetUpPr fitToPage="1"/>
  </sheetPr>
  <dimension ref="A1:D17"/>
  <sheetViews>
    <sheetView tabSelected="1" zoomScaleNormal="100" workbookViewId="0">
      <selection activeCell="D15" sqref="D15"/>
    </sheetView>
  </sheetViews>
  <sheetFormatPr baseColWidth="10" defaultRowHeight="15" x14ac:dyDescent="0.25"/>
  <cols>
    <col min="1" max="1" width="22.5703125" customWidth="1"/>
    <col min="2" max="2" width="13.140625" style="2" customWidth="1"/>
    <col min="3" max="3" width="19.140625" style="2" customWidth="1"/>
    <col min="4" max="4" width="12.42578125" customWidth="1"/>
    <col min="5" max="5" width="14.5703125" customWidth="1"/>
  </cols>
  <sheetData>
    <row r="1" spans="1:4" s="3" customFormat="1" ht="23.25" x14ac:dyDescent="0.35">
      <c r="A1" s="15"/>
      <c r="B1" s="15"/>
      <c r="C1" s="15"/>
      <c r="D1" s="15"/>
    </row>
    <row r="2" spans="1:4" s="4" customFormat="1" ht="18.75" x14ac:dyDescent="0.3">
      <c r="A2" s="4" t="s">
        <v>2</v>
      </c>
      <c r="B2" s="5" t="s">
        <v>23</v>
      </c>
      <c r="C2" s="5" t="s">
        <v>0</v>
      </c>
      <c r="D2" s="4" t="s">
        <v>1</v>
      </c>
    </row>
    <row r="3" spans="1:4" x14ac:dyDescent="0.25">
      <c r="A3" t="s">
        <v>3</v>
      </c>
      <c r="B3" s="1">
        <v>9183118.2699999996</v>
      </c>
      <c r="C3" s="1">
        <v>30274</v>
      </c>
      <c r="D3" s="6">
        <f>B3/C3</f>
        <v>303.33349639955077</v>
      </c>
    </row>
    <row r="4" spans="1:4" x14ac:dyDescent="0.25">
      <c r="A4" t="s">
        <v>4</v>
      </c>
      <c r="B4" s="1">
        <v>3034473.88</v>
      </c>
      <c r="C4" s="1">
        <v>8826</v>
      </c>
      <c r="D4" s="6">
        <f>B4/C4</f>
        <v>343.81077271697256</v>
      </c>
    </row>
    <row r="5" spans="1:4" s="16" customFormat="1" x14ac:dyDescent="0.25">
      <c r="A5" s="16" t="s">
        <v>27</v>
      </c>
      <c r="B5" s="17">
        <v>3335774.78</v>
      </c>
      <c r="C5" s="17">
        <v>11395</v>
      </c>
      <c r="D5" s="18">
        <f>B5/C5</f>
        <v>292.74021763931546</v>
      </c>
    </row>
    <row r="6" spans="1:4" x14ac:dyDescent="0.25">
      <c r="A6" t="s">
        <v>5</v>
      </c>
      <c r="B6" s="1">
        <v>9653849.4800000004</v>
      </c>
      <c r="C6" s="1">
        <v>30260</v>
      </c>
      <c r="D6" s="6">
        <f>B6/C6</f>
        <v>319.03005551883678</v>
      </c>
    </row>
    <row r="7" spans="1:4" x14ac:dyDescent="0.25">
      <c r="A7" t="s">
        <v>6</v>
      </c>
      <c r="B7" s="1">
        <v>4782457.92</v>
      </c>
      <c r="C7" s="1">
        <v>15449.5</v>
      </c>
      <c r="D7" s="6">
        <f>B7/C7</f>
        <v>309.55421987766596</v>
      </c>
    </row>
    <row r="8" spans="1:4" s="16" customFormat="1" x14ac:dyDescent="0.25">
      <c r="A8" s="16" t="s">
        <v>24</v>
      </c>
      <c r="B8" s="17">
        <v>3386634.48</v>
      </c>
      <c r="C8" s="17">
        <v>11584</v>
      </c>
      <c r="D8" s="18">
        <f>B8/C8</f>
        <v>292.35449585635359</v>
      </c>
    </row>
    <row r="9" spans="1:4" x14ac:dyDescent="0.25">
      <c r="A9" t="s">
        <v>7</v>
      </c>
      <c r="B9" s="1">
        <v>8674601.3399999999</v>
      </c>
      <c r="C9" s="1">
        <v>29935</v>
      </c>
      <c r="D9" s="6">
        <f>B9/C9</f>
        <v>289.78123734758645</v>
      </c>
    </row>
    <row r="10" spans="1:4" x14ac:dyDescent="0.25">
      <c r="A10" t="s">
        <v>25</v>
      </c>
      <c r="B10" s="1">
        <v>1196574.6399999999</v>
      </c>
      <c r="C10" s="1">
        <v>3595.5</v>
      </c>
      <c r="D10" s="6">
        <f>B10/C10</f>
        <v>332.79784174662768</v>
      </c>
    </row>
    <row r="11" spans="1:4" x14ac:dyDescent="0.25">
      <c r="A11" t="s">
        <v>8</v>
      </c>
      <c r="B11" s="1">
        <v>1671297.49</v>
      </c>
      <c r="C11" s="1">
        <v>5173</v>
      </c>
      <c r="D11" s="6">
        <f>B11/C11</f>
        <v>323.08089889812487</v>
      </c>
    </row>
    <row r="12" spans="1:4" x14ac:dyDescent="0.25">
      <c r="A12" t="s">
        <v>9</v>
      </c>
      <c r="B12" s="1">
        <v>2536880</v>
      </c>
      <c r="C12" s="1">
        <v>6426</v>
      </c>
      <c r="D12" s="6">
        <f>B12/C12</f>
        <v>394.78369125427952</v>
      </c>
    </row>
    <row r="13" spans="1:4" x14ac:dyDescent="0.25">
      <c r="A13" t="s">
        <v>26</v>
      </c>
      <c r="B13" s="1">
        <v>3870177</v>
      </c>
      <c r="C13" s="1">
        <v>10732</v>
      </c>
      <c r="D13" s="6">
        <f>B13/C13</f>
        <v>360.62029444651512</v>
      </c>
    </row>
    <row r="14" spans="1:4" x14ac:dyDescent="0.25">
      <c r="A14" t="s">
        <v>10</v>
      </c>
      <c r="B14" s="1">
        <v>1013438.37</v>
      </c>
      <c r="C14" s="1">
        <v>3030</v>
      </c>
      <c r="D14" s="6">
        <f>B14/C14</f>
        <v>334.46810891089109</v>
      </c>
    </row>
    <row r="15" spans="1:4" s="7" customFormat="1" ht="15.75" thickBot="1" x14ac:dyDescent="0.3">
      <c r="B15" s="8">
        <f>SUM(B3:B14)</f>
        <v>52339277.649999999</v>
      </c>
      <c r="C15" s="8">
        <f>SUM(C3:C14)</f>
        <v>166680</v>
      </c>
      <c r="D15" s="6">
        <f>B15/C15</f>
        <v>314.01054505639547</v>
      </c>
    </row>
    <row r="16" spans="1:4" ht="15.75" thickTop="1" x14ac:dyDescent="0.25">
      <c r="B16"/>
      <c r="C16"/>
    </row>
    <row r="17" spans="2:3" x14ac:dyDescent="0.25">
      <c r="B17"/>
      <c r="C17"/>
    </row>
  </sheetData>
  <mergeCells count="1">
    <mergeCell ref="A1:D1"/>
  </mergeCells>
  <pageMargins left="0.25" right="0.25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40563-DB8A-4CDA-A9DC-6D2F4C97A144}">
  <dimension ref="A1:D7"/>
  <sheetViews>
    <sheetView workbookViewId="0">
      <selection activeCell="D2" sqref="D2"/>
    </sheetView>
  </sheetViews>
  <sheetFormatPr baseColWidth="10" defaultRowHeight="15" x14ac:dyDescent="0.25"/>
  <cols>
    <col min="1" max="1" width="23.42578125" customWidth="1"/>
    <col min="2" max="2" width="15.42578125" customWidth="1"/>
    <col min="3" max="3" width="13.5703125" customWidth="1"/>
    <col min="4" max="4" width="12.5703125" customWidth="1"/>
  </cols>
  <sheetData>
    <row r="1" spans="1:4" ht="18.75" x14ac:dyDescent="0.3">
      <c r="A1" s="4" t="s">
        <v>2</v>
      </c>
      <c r="B1" s="5" t="s">
        <v>23</v>
      </c>
      <c r="C1" s="5" t="s">
        <v>0</v>
      </c>
      <c r="D1" s="4" t="s">
        <v>1</v>
      </c>
    </row>
    <row r="2" spans="1:4" ht="15.75" thickBot="1" x14ac:dyDescent="0.3">
      <c r="A2" t="s">
        <v>11</v>
      </c>
      <c r="B2" s="1">
        <v>14047081.02</v>
      </c>
      <c r="C2" s="1">
        <v>45334.5</v>
      </c>
      <c r="D2" s="9">
        <f t="shared" ref="D2:D5" si="0">B2/C2</f>
        <v>309.8541071369487</v>
      </c>
    </row>
    <row r="3" spans="1:4" ht="16.5" thickTop="1" thickBot="1" x14ac:dyDescent="0.3">
      <c r="A3" t="s">
        <v>12</v>
      </c>
      <c r="B3" s="1">
        <v>7926913.3099999996</v>
      </c>
      <c r="C3" s="1">
        <v>23854.5</v>
      </c>
      <c r="D3" s="9">
        <f t="shared" si="0"/>
        <v>332.30263933429751</v>
      </c>
    </row>
    <row r="4" spans="1:4" ht="16.5" thickTop="1" thickBot="1" x14ac:dyDescent="0.3">
      <c r="A4" t="s">
        <v>13</v>
      </c>
      <c r="B4" s="1">
        <v>4899917.92</v>
      </c>
      <c r="C4" s="1">
        <v>13794</v>
      </c>
      <c r="D4" s="9">
        <f t="shared" si="0"/>
        <v>355.22095983761056</v>
      </c>
    </row>
    <row r="5" spans="1:4" ht="16.5" thickTop="1" thickBot="1" x14ac:dyDescent="0.3">
      <c r="A5" t="s">
        <v>14</v>
      </c>
      <c r="B5" s="1">
        <v>1741229.89</v>
      </c>
      <c r="C5" s="1">
        <v>5278</v>
      </c>
      <c r="D5" s="9">
        <f t="shared" si="0"/>
        <v>329.90335164835165</v>
      </c>
    </row>
    <row r="6" spans="1:4" ht="16.5" thickTop="1" thickBot="1" x14ac:dyDescent="0.3">
      <c r="A6" s="7"/>
      <c r="B6" s="8">
        <f>SUM(B2:B5)</f>
        <v>28615142.140000001</v>
      </c>
      <c r="C6" s="8">
        <f>SUM(C2:C5)</f>
        <v>88261</v>
      </c>
      <c r="D6" s="9">
        <f>B6/C6</f>
        <v>324.21049093030899</v>
      </c>
    </row>
    <row r="7" spans="1:4" ht="15.75" thickTop="1" x14ac:dyDescent="0.25">
      <c r="B7" s="1"/>
      <c r="D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4A617-7F20-442D-BD51-77B185C74C8B}">
  <dimension ref="A1:D5"/>
  <sheetViews>
    <sheetView workbookViewId="0">
      <selection activeCell="B5" sqref="B5"/>
    </sheetView>
  </sheetViews>
  <sheetFormatPr baseColWidth="10" defaultRowHeight="15" x14ac:dyDescent="0.25"/>
  <cols>
    <col min="1" max="1" width="23.7109375" customWidth="1"/>
    <col min="2" max="2" width="18.42578125" customWidth="1"/>
  </cols>
  <sheetData>
    <row r="1" spans="1:4" ht="18.75" x14ac:dyDescent="0.3">
      <c r="A1" s="10" t="s">
        <v>2</v>
      </c>
      <c r="B1" s="10" t="s">
        <v>23</v>
      </c>
      <c r="C1" s="10" t="s">
        <v>0</v>
      </c>
      <c r="D1" s="10" t="s">
        <v>1</v>
      </c>
    </row>
    <row r="2" spans="1:4" ht="15.75" thickBot="1" x14ac:dyDescent="0.3">
      <c r="A2" s="11" t="s">
        <v>15</v>
      </c>
      <c r="B2" s="12">
        <v>2170380.54</v>
      </c>
      <c r="C2" s="12">
        <v>6576</v>
      </c>
      <c r="D2" s="13">
        <v>330.05</v>
      </c>
    </row>
    <row r="3" spans="1:4" ht="16.5" thickTop="1" thickBot="1" x14ac:dyDescent="0.3">
      <c r="A3" s="11" t="s">
        <v>16</v>
      </c>
      <c r="B3" s="12">
        <v>13211280.220000001</v>
      </c>
      <c r="C3" s="12">
        <v>41859.5</v>
      </c>
      <c r="D3" s="13">
        <v>315.61</v>
      </c>
    </row>
    <row r="4" spans="1:4" ht="16.5" thickTop="1" thickBot="1" x14ac:dyDescent="0.3">
      <c r="A4" s="13"/>
      <c r="B4" s="14">
        <v>15381660.76</v>
      </c>
      <c r="C4" s="14">
        <v>48435.5</v>
      </c>
      <c r="D4" s="13">
        <v>317.57</v>
      </c>
    </row>
    <row r="5" spans="1:4" ht="15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93473-1B4B-4D03-9721-5949CFB61546}">
  <dimension ref="A1:D9"/>
  <sheetViews>
    <sheetView workbookViewId="0">
      <selection activeCell="C16" sqref="C16"/>
    </sheetView>
  </sheetViews>
  <sheetFormatPr baseColWidth="10" defaultRowHeight="15" x14ac:dyDescent="0.25"/>
  <cols>
    <col min="1" max="1" width="23.85546875" customWidth="1"/>
    <col min="2" max="2" width="16.42578125" customWidth="1"/>
  </cols>
  <sheetData>
    <row r="1" spans="1:4" ht="18.75" x14ac:dyDescent="0.3">
      <c r="A1" s="4" t="s">
        <v>2</v>
      </c>
      <c r="B1" s="5" t="s">
        <v>23</v>
      </c>
      <c r="C1" s="5" t="s">
        <v>0</v>
      </c>
      <c r="D1" s="4" t="s">
        <v>1</v>
      </c>
    </row>
    <row r="2" spans="1:4" ht="15.75" thickBot="1" x14ac:dyDescent="0.3">
      <c r="A2" t="s">
        <v>17</v>
      </c>
      <c r="B2" s="1">
        <v>3965002.56</v>
      </c>
      <c r="C2" s="1">
        <v>13368.8</v>
      </c>
      <c r="D2" s="9">
        <f t="shared" ref="D2:D7" si="0">B2/C2</f>
        <v>296.58627251510984</v>
      </c>
    </row>
    <row r="3" spans="1:4" ht="16.5" thickTop="1" thickBot="1" x14ac:dyDescent="0.3">
      <c r="A3" t="s">
        <v>18</v>
      </c>
      <c r="B3" s="1">
        <v>4710653.34</v>
      </c>
      <c r="C3" s="1">
        <v>18923.2</v>
      </c>
      <c r="D3" s="9">
        <f t="shared" si="0"/>
        <v>248.9353460302697</v>
      </c>
    </row>
    <row r="4" spans="1:4" ht="16.5" thickTop="1" thickBot="1" x14ac:dyDescent="0.3">
      <c r="A4" t="s">
        <v>19</v>
      </c>
      <c r="B4" s="1">
        <v>20227027.370000001</v>
      </c>
      <c r="C4" s="1">
        <v>52888.4</v>
      </c>
      <c r="D4" s="9">
        <f t="shared" si="0"/>
        <v>382.44733003834489</v>
      </c>
    </row>
    <row r="5" spans="1:4" ht="16.5" thickTop="1" thickBot="1" x14ac:dyDescent="0.3">
      <c r="A5" t="s">
        <v>20</v>
      </c>
      <c r="B5" s="1">
        <v>5403974.9400000004</v>
      </c>
      <c r="C5" s="1">
        <v>13570.3</v>
      </c>
      <c r="D5" s="9">
        <f t="shared" si="0"/>
        <v>398.22074235646971</v>
      </c>
    </row>
    <row r="6" spans="1:4" ht="16.5" thickTop="1" thickBot="1" x14ac:dyDescent="0.3">
      <c r="A6" t="s">
        <v>21</v>
      </c>
      <c r="B6" s="1">
        <v>13644154.289999999</v>
      </c>
      <c r="C6" s="1">
        <v>37327.300000000003</v>
      </c>
      <c r="D6" s="9">
        <f t="shared" si="0"/>
        <v>365.52749033549168</v>
      </c>
    </row>
    <row r="7" spans="1:4" ht="16.5" thickTop="1" thickBot="1" x14ac:dyDescent="0.3">
      <c r="A7" t="s">
        <v>22</v>
      </c>
      <c r="B7" s="1">
        <v>842981.71</v>
      </c>
      <c r="C7" s="1">
        <v>2563.8000000000002</v>
      </c>
      <c r="D7" s="9">
        <f t="shared" si="0"/>
        <v>328.80166549652853</v>
      </c>
    </row>
    <row r="8" spans="1:4" ht="16.5" thickTop="1" thickBot="1" x14ac:dyDescent="0.3">
      <c r="A8" s="7"/>
      <c r="B8" s="8">
        <f>SUM(B2:B7)</f>
        <v>48793794.210000001</v>
      </c>
      <c r="C8" s="8">
        <f>SUM(C2:C7)</f>
        <v>138641.79999999999</v>
      </c>
      <c r="D8" s="9">
        <f>B8/C8</f>
        <v>351.94143620466559</v>
      </c>
    </row>
    <row r="9" spans="1:4" ht="15.75" thickTop="1" x14ac:dyDescent="0.25">
      <c r="B9" s="1"/>
      <c r="D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Rørleggere</vt:lpstr>
      <vt:lpstr>Murere</vt:lpstr>
      <vt:lpstr>Malere</vt:lpstr>
      <vt:lpstr>Betong</vt:lpstr>
      <vt:lpstr>Rørleggere!Utskriftsområde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Arild Lier</dc:creator>
  <cp:lastModifiedBy>Petter Vellesen</cp:lastModifiedBy>
  <cp:lastPrinted>2022-02-18T11:35:52Z</cp:lastPrinted>
  <dcterms:created xsi:type="dcterms:W3CDTF">2021-01-25T09:15:17Z</dcterms:created>
  <dcterms:modified xsi:type="dcterms:W3CDTF">2022-02-18T13:24:42Z</dcterms:modified>
</cp:coreProperties>
</file>