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åling\Statistikk\"/>
    </mc:Choice>
  </mc:AlternateContent>
  <xr:revisionPtr revIDLastSave="0" documentId="13_ncr:1_{7F6E324F-F42A-4C9D-AF5E-138A3BA0E963}" xr6:coauthVersionLast="45" xr6:coauthVersionMax="45" xr10:uidLastSave="{00000000-0000-0000-0000-000000000000}"/>
  <bookViews>
    <workbookView xWindow="-120" yWindow="-120" windowWidth="29040" windowHeight="15840" activeTab="2" xr2:uid="{7B9F0A93-AD31-432A-8D2C-996A137BF1B2}"/>
  </bookViews>
  <sheets>
    <sheet name="Rørleggere" sheetId="1" r:id="rId1"/>
    <sheet name="Murere" sheetId="3" r:id="rId2"/>
    <sheet name="Malere" sheetId="4" r:id="rId3"/>
    <sheet name="Betong" sheetId="5" r:id="rId4"/>
  </sheets>
  <definedNames>
    <definedName name="_xlnm.Print_Area" localSheetId="0">Rørleggere!$A$1:$H$5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5" l="1"/>
  <c r="D2" i="5" l="1"/>
  <c r="D3" i="5"/>
  <c r="D4" i="5"/>
  <c r="D5" i="5"/>
  <c r="D6" i="5"/>
  <c r="D8" i="5"/>
  <c r="C9" i="5"/>
  <c r="B9" i="5"/>
  <c r="D9" i="5" l="1"/>
  <c r="D2" i="4"/>
  <c r="D3" i="4"/>
  <c r="C4" i="4"/>
  <c r="B4" i="4"/>
  <c r="D2" i="3"/>
  <c r="D3" i="3"/>
  <c r="D4" i="3"/>
  <c r="D5" i="3"/>
  <c r="D4" i="4" l="1"/>
  <c r="C6" i="3"/>
  <c r="B6" i="3"/>
  <c r="D6" i="3" l="1"/>
  <c r="C14" i="1"/>
  <c r="B14" i="1"/>
  <c r="D14" i="1" l="1"/>
</calcChain>
</file>

<file path=xl/sharedStrings.xml><?xml version="1.0" encoding="utf-8"?>
<sst xmlns="http://schemas.openxmlformats.org/spreadsheetml/2006/main" count="40" uniqueCount="28">
  <si>
    <t>Timer</t>
  </si>
  <si>
    <t>Timelønn</t>
  </si>
  <si>
    <t>Bedrift</t>
  </si>
  <si>
    <t>Assemblin Rør Oslo</t>
  </si>
  <si>
    <t>Assemblin Rør Sarpsborg</t>
  </si>
  <si>
    <t>Bravida Rør Oslo</t>
  </si>
  <si>
    <t>GK Rør Gjøvik</t>
  </si>
  <si>
    <t>GK Rør Lillehammer</t>
  </si>
  <si>
    <t>GK Rør Hamar</t>
  </si>
  <si>
    <t>GK Rør Oslo</t>
  </si>
  <si>
    <t>GK Rør Romerike</t>
  </si>
  <si>
    <t>Halvard Thorsen AS</t>
  </si>
  <si>
    <t>Telerør AS</t>
  </si>
  <si>
    <t>Østfold Rør</t>
  </si>
  <si>
    <t>Rolf Holm</t>
  </si>
  <si>
    <t>Fjeldheim &amp; Knutsen</t>
  </si>
  <si>
    <t>Oslo Tegl &amp; Puss</t>
  </si>
  <si>
    <t>Veidekke</t>
  </si>
  <si>
    <t>Malermester Buer AS</t>
  </si>
  <si>
    <t>Edvardsson Entreprenør</t>
  </si>
  <si>
    <t>HENT AS</t>
  </si>
  <si>
    <t>Peab AS</t>
  </si>
  <si>
    <t>Veidekke Entreprenør AS</t>
  </si>
  <si>
    <t>Skanska Norge AS</t>
  </si>
  <si>
    <t>Betonmast Boligbygg AS</t>
  </si>
  <si>
    <t>Betonmast Ringerike</t>
  </si>
  <si>
    <t>Målesum</t>
  </si>
  <si>
    <t>Backe Stor-Oslo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</si>
</sst>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2" fontId="0" fillId="0" borderId="0" xfId="0" applyNumberFormat="1"/>
    <xf numFmtId="0" fontId="0" fillId="0" borderId="1" xfId="0" applyBorder="1"/>
    <xf numFmtId="4" fontId="0" fillId="0" borderId="1" xfId="0" applyNumberFormat="1" applyBorder="1"/>
    <xf numFmtId="2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61C7-5455-4FE4-B694-47987839C9AD}">
  <sheetPr>
    <pageSetUpPr fitToPage="1"/>
  </sheetPr>
  <dimension ref="A1:H16"/>
  <sheetViews>
    <sheetView zoomScaleNormal="100" workbookViewId="0">
      <selection activeCell="B2" sqref="B2"/>
    </sheetView>
  </sheetViews>
  <sheetFormatPr baseColWidth="10" defaultRowHeight="15" x14ac:dyDescent="0.25"/>
  <cols>
    <col min="1" max="1" width="22.5703125" customWidth="1"/>
    <col min="2" max="2" width="12.140625" style="1" customWidth="1"/>
    <col min="3" max="3" width="10.7109375" customWidth="1"/>
    <col min="4" max="4" width="12.5703125" style="1" customWidth="1"/>
    <col min="5" max="5" width="12.140625" style="2" customWidth="1"/>
    <col min="6" max="6" width="13.140625" style="2" customWidth="1"/>
    <col min="7" max="7" width="19.140625" style="2" customWidth="1"/>
    <col min="8" max="8" width="12.42578125" customWidth="1"/>
    <col min="9" max="9" width="14.5703125" customWidth="1"/>
  </cols>
  <sheetData>
    <row r="1" spans="1:8" s="3" customFormat="1" ht="23.25" x14ac:dyDescent="0.35">
      <c r="A1" s="10"/>
      <c r="B1" s="10"/>
      <c r="C1" s="10"/>
      <c r="D1" s="10"/>
      <c r="E1" s="10"/>
      <c r="F1" s="10"/>
      <c r="G1" s="10"/>
      <c r="H1" s="10"/>
    </row>
    <row r="2" spans="1:8" s="4" customFormat="1" ht="18.75" x14ac:dyDescent="0.3">
      <c r="A2" s="4" t="s">
        <v>2</v>
      </c>
      <c r="B2" s="5" t="s">
        <v>26</v>
      </c>
      <c r="C2" s="5" t="s">
        <v>0</v>
      </c>
      <c r="D2" s="4" t="s">
        <v>1</v>
      </c>
    </row>
    <row r="3" spans="1:8" x14ac:dyDescent="0.25">
      <c r="A3" t="s">
        <v>3</v>
      </c>
      <c r="B3" s="1">
        <v>14533934.359999999</v>
      </c>
      <c r="C3" s="1">
        <v>46423.5</v>
      </c>
      <c r="D3" s="6">
        <v>313.07278339634018</v>
      </c>
      <c r="E3"/>
      <c r="F3"/>
      <c r="G3"/>
    </row>
    <row r="4" spans="1:8" x14ac:dyDescent="0.25">
      <c r="A4" t="s">
        <v>4</v>
      </c>
      <c r="B4" s="1">
        <v>9587116.379999999</v>
      </c>
      <c r="C4" s="1">
        <v>25608</v>
      </c>
      <c r="D4" s="6">
        <v>374.37973992502339</v>
      </c>
      <c r="E4"/>
      <c r="F4"/>
      <c r="G4"/>
    </row>
    <row r="5" spans="1:8" x14ac:dyDescent="0.25">
      <c r="A5" t="s">
        <v>5</v>
      </c>
      <c r="B5" s="1">
        <v>14782290.039999999</v>
      </c>
      <c r="C5" s="1">
        <v>47798</v>
      </c>
      <c r="D5" s="6">
        <v>309.26586970166113</v>
      </c>
      <c r="E5"/>
      <c r="F5"/>
      <c r="G5"/>
    </row>
    <row r="6" spans="1:8" x14ac:dyDescent="0.25">
      <c r="A6" t="s">
        <v>6</v>
      </c>
      <c r="B6" s="1">
        <v>1366664.34</v>
      </c>
      <c r="C6" s="1">
        <v>4274.5</v>
      </c>
      <c r="D6" s="6">
        <v>319.72495964440287</v>
      </c>
      <c r="E6"/>
      <c r="F6"/>
      <c r="G6"/>
    </row>
    <row r="7" spans="1:8" x14ac:dyDescent="0.25">
      <c r="A7" t="s">
        <v>7</v>
      </c>
      <c r="B7" s="1">
        <v>2760205.75</v>
      </c>
      <c r="C7" s="1">
        <v>10729.5</v>
      </c>
      <c r="D7" s="6">
        <v>269.23597514498761</v>
      </c>
      <c r="E7"/>
      <c r="F7"/>
      <c r="G7"/>
    </row>
    <row r="8" spans="1:8" x14ac:dyDescent="0.25">
      <c r="A8" t="s">
        <v>8</v>
      </c>
      <c r="B8" s="1">
        <v>3420031.3499999996</v>
      </c>
      <c r="C8" s="1">
        <v>9170</v>
      </c>
      <c r="D8" s="6">
        <v>372.95870774263898</v>
      </c>
      <c r="E8"/>
      <c r="F8"/>
      <c r="G8"/>
    </row>
    <row r="9" spans="1:8" x14ac:dyDescent="0.25">
      <c r="A9" t="s">
        <v>9</v>
      </c>
      <c r="B9" s="1">
        <v>5432956.3399999999</v>
      </c>
      <c r="C9" s="1">
        <v>17814.5</v>
      </c>
      <c r="D9" s="6">
        <v>304.97383255213447</v>
      </c>
      <c r="E9"/>
      <c r="F9"/>
      <c r="G9"/>
    </row>
    <row r="10" spans="1:8" x14ac:dyDescent="0.25">
      <c r="A10" t="s">
        <v>10</v>
      </c>
      <c r="B10" s="1">
        <v>2048368.04</v>
      </c>
      <c r="C10" s="1">
        <v>6109.5</v>
      </c>
      <c r="D10" s="6">
        <v>335.27588837057044</v>
      </c>
      <c r="E10"/>
      <c r="F10"/>
      <c r="G10"/>
    </row>
    <row r="11" spans="1:8" x14ac:dyDescent="0.25">
      <c r="A11" t="s">
        <v>11</v>
      </c>
      <c r="B11" s="1">
        <v>1168638.44</v>
      </c>
      <c r="C11" s="1">
        <v>3580.5</v>
      </c>
      <c r="D11" s="6">
        <v>326.38973327747522</v>
      </c>
      <c r="E11"/>
      <c r="F11"/>
      <c r="G11"/>
    </row>
    <row r="12" spans="1:8" x14ac:dyDescent="0.25">
      <c r="A12" t="s">
        <v>13</v>
      </c>
      <c r="B12" s="1">
        <v>5611221.9900000002</v>
      </c>
      <c r="C12" s="1">
        <v>17135.5</v>
      </c>
      <c r="D12" s="6">
        <v>327.46181844708354</v>
      </c>
      <c r="E12"/>
      <c r="F12"/>
      <c r="G12"/>
    </row>
    <row r="13" spans="1:8" x14ac:dyDescent="0.25">
      <c r="A13" t="s">
        <v>12</v>
      </c>
      <c r="B13" s="1">
        <v>985846.13000000012</v>
      </c>
      <c r="C13" s="1">
        <v>3464</v>
      </c>
      <c r="D13" s="6">
        <v>284.59761258660512</v>
      </c>
      <c r="E13"/>
      <c r="F13"/>
      <c r="G13"/>
    </row>
    <row r="14" spans="1:8" s="7" customFormat="1" ht="15.75" thickBot="1" x14ac:dyDescent="0.3">
      <c r="B14" s="8">
        <f>SUM(B3:B13)</f>
        <v>61697273.160000004</v>
      </c>
      <c r="C14" s="8">
        <f>SUM(C3:C13)</f>
        <v>192107.5</v>
      </c>
      <c r="D14" s="9">
        <f>B14/C14</f>
        <v>321.16014814622025</v>
      </c>
    </row>
    <row r="15" spans="1:8" ht="15.75" thickTop="1" x14ac:dyDescent="0.25">
      <c r="E15"/>
      <c r="F15"/>
      <c r="G15"/>
    </row>
    <row r="16" spans="1:8" x14ac:dyDescent="0.25">
      <c r="E16"/>
      <c r="F16"/>
      <c r="G16"/>
    </row>
  </sheetData>
  <mergeCells count="1">
    <mergeCell ref="A1:H1"/>
  </mergeCells>
  <pageMargins left="0.25" right="0.25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40563-DB8A-4CDA-A9DC-6D2F4C97A144}">
  <dimension ref="A1:D7"/>
  <sheetViews>
    <sheetView workbookViewId="0">
      <selection activeCell="B1" sqref="B1"/>
    </sheetView>
  </sheetViews>
  <sheetFormatPr baseColWidth="10" defaultRowHeight="15" x14ac:dyDescent="0.25"/>
  <cols>
    <col min="1" max="1" width="23.42578125" customWidth="1"/>
    <col min="2" max="2" width="15.42578125" customWidth="1"/>
    <col min="3" max="3" width="13.5703125" customWidth="1"/>
    <col min="4" max="4" width="12.5703125" customWidth="1"/>
  </cols>
  <sheetData>
    <row r="1" spans="1:4" ht="18.75" x14ac:dyDescent="0.3">
      <c r="A1" s="4" t="s">
        <v>2</v>
      </c>
      <c r="B1" s="5" t="s">
        <v>26</v>
      </c>
      <c r="C1" s="5" t="s">
        <v>0</v>
      </c>
      <c r="D1" s="4" t="s">
        <v>1</v>
      </c>
    </row>
    <row r="2" spans="1:4" ht="15.75" thickBot="1" x14ac:dyDescent="0.3">
      <c r="A2" t="s">
        <v>14</v>
      </c>
      <c r="B2" s="1">
        <v>6008884.46</v>
      </c>
      <c r="C2" s="1">
        <v>18231</v>
      </c>
      <c r="D2" s="9">
        <f t="shared" ref="D2:D5" si="0">B2/C2</f>
        <v>329.59708518457575</v>
      </c>
    </row>
    <row r="3" spans="1:4" ht="16.5" thickTop="1" thickBot="1" x14ac:dyDescent="0.3">
      <c r="A3" t="s">
        <v>15</v>
      </c>
      <c r="B3" s="1">
        <v>8182713.1799999997</v>
      </c>
      <c r="C3" s="1">
        <v>24777.5</v>
      </c>
      <c r="D3" s="9">
        <f t="shared" si="0"/>
        <v>330.24773201493286</v>
      </c>
    </row>
    <row r="4" spans="1:4" ht="16.5" thickTop="1" thickBot="1" x14ac:dyDescent="0.3">
      <c r="A4" t="s">
        <v>16</v>
      </c>
      <c r="B4" s="1">
        <v>3294953.25</v>
      </c>
      <c r="C4" s="1">
        <v>11283</v>
      </c>
      <c r="D4" s="9">
        <f t="shared" si="0"/>
        <v>292.02811752193566</v>
      </c>
    </row>
    <row r="5" spans="1:4" ht="16.5" thickTop="1" thickBot="1" x14ac:dyDescent="0.3">
      <c r="A5" t="s">
        <v>17</v>
      </c>
      <c r="B5" s="1">
        <v>3879998.93</v>
      </c>
      <c r="C5" s="1">
        <v>10688</v>
      </c>
      <c r="D5" s="9">
        <f t="shared" si="0"/>
        <v>363.02385198353295</v>
      </c>
    </row>
    <row r="6" spans="1:4" ht="16.5" thickTop="1" thickBot="1" x14ac:dyDescent="0.3">
      <c r="A6" s="7"/>
      <c r="B6" s="8">
        <f>SUM(B2:B5)</f>
        <v>21366549.82</v>
      </c>
      <c r="C6" s="8">
        <f>SUM(C2:C5)</f>
        <v>64979.5</v>
      </c>
      <c r="D6" s="9">
        <f>B6/C6</f>
        <v>328.81985580067561</v>
      </c>
    </row>
    <row r="7" spans="1:4" ht="15.75" thickTop="1" x14ac:dyDescent="0.25">
      <c r="B7" s="1"/>
      <c r="D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4A617-7F20-442D-BD51-77B185C74C8B}">
  <dimension ref="A1:D5"/>
  <sheetViews>
    <sheetView tabSelected="1" workbookViewId="0">
      <selection activeCell="E11" sqref="E11"/>
    </sheetView>
  </sheetViews>
  <sheetFormatPr baseColWidth="10" defaultRowHeight="15" x14ac:dyDescent="0.25"/>
  <cols>
    <col min="1" max="1" width="23.7109375" customWidth="1"/>
    <col min="2" max="2" width="18.42578125" customWidth="1"/>
  </cols>
  <sheetData>
    <row r="1" spans="1:4" ht="18.75" x14ac:dyDescent="0.3">
      <c r="A1" s="4" t="s">
        <v>2</v>
      </c>
      <c r="B1" s="5" t="s">
        <v>26</v>
      </c>
      <c r="C1" s="5" t="s">
        <v>0</v>
      </c>
      <c r="D1" s="4" t="s">
        <v>1</v>
      </c>
    </row>
    <row r="2" spans="1:4" ht="15.75" thickBot="1" x14ac:dyDescent="0.3">
      <c r="A2" t="s">
        <v>18</v>
      </c>
      <c r="B2" s="1">
        <v>10796539.130000001</v>
      </c>
      <c r="C2" s="1">
        <v>35294.1</v>
      </c>
      <c r="D2" s="9">
        <f t="shared" ref="D2:D3" si="0">B2/C2</f>
        <v>305.90209496771416</v>
      </c>
    </row>
    <row r="3" spans="1:4" ht="16.5" thickTop="1" thickBot="1" x14ac:dyDescent="0.3">
      <c r="A3" t="s">
        <v>19</v>
      </c>
      <c r="B3" s="1">
        <v>11001285.119999999</v>
      </c>
      <c r="C3" s="1">
        <v>36075.5</v>
      </c>
      <c r="D3" s="9">
        <f t="shared" si="0"/>
        <v>304.95170184751424</v>
      </c>
    </row>
    <row r="4" spans="1:4" ht="16.5" thickTop="1" thickBot="1" x14ac:dyDescent="0.3">
      <c r="A4" s="7"/>
      <c r="B4" s="8">
        <f>SUM(B2:B3)</f>
        <v>21797824.25</v>
      </c>
      <c r="C4" s="8">
        <f>SUM(C2:C3)</f>
        <v>71369.600000000006</v>
      </c>
      <c r="D4" s="9">
        <f>B4/C4</f>
        <v>305.42169565193024</v>
      </c>
    </row>
    <row r="5" spans="1:4" ht="15.75" thickTop="1" x14ac:dyDescent="0.25">
      <c r="B5" s="1"/>
      <c r="D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93473-1B4B-4D03-9721-5949CFB61546}">
  <dimension ref="A1:D10"/>
  <sheetViews>
    <sheetView workbookViewId="0">
      <selection activeCell="F29" sqref="F29"/>
    </sheetView>
  </sheetViews>
  <sheetFormatPr baseColWidth="10" defaultRowHeight="15" x14ac:dyDescent="0.25"/>
  <cols>
    <col min="1" max="1" width="23.85546875" customWidth="1"/>
    <col min="2" max="2" width="16.42578125" customWidth="1"/>
  </cols>
  <sheetData>
    <row r="1" spans="1:4" ht="18.75" x14ac:dyDescent="0.3">
      <c r="A1" s="4" t="s">
        <v>2</v>
      </c>
      <c r="B1" s="5" t="s">
        <v>26</v>
      </c>
      <c r="C1" s="5" t="s">
        <v>0</v>
      </c>
      <c r="D1" s="4" t="s">
        <v>1</v>
      </c>
    </row>
    <row r="2" spans="1:4" ht="15.75" thickBot="1" x14ac:dyDescent="0.3">
      <c r="A2" t="s">
        <v>20</v>
      </c>
      <c r="B2" s="1">
        <v>2564961.23</v>
      </c>
      <c r="C2" s="1">
        <v>8445</v>
      </c>
      <c r="D2" s="9">
        <f t="shared" ref="D2:D8" si="0">B2/C2</f>
        <v>303.72542687981053</v>
      </c>
    </row>
    <row r="3" spans="1:4" ht="16.5" thickTop="1" thickBot="1" x14ac:dyDescent="0.3">
      <c r="A3" t="s">
        <v>21</v>
      </c>
      <c r="B3" s="1">
        <v>7949670.9199999999</v>
      </c>
      <c r="C3" s="1">
        <v>22567.5</v>
      </c>
      <c r="D3" s="9">
        <f t="shared" si="0"/>
        <v>352.261921790185</v>
      </c>
    </row>
    <row r="4" spans="1:4" ht="16.5" thickTop="1" thickBot="1" x14ac:dyDescent="0.3">
      <c r="A4" t="s">
        <v>22</v>
      </c>
      <c r="B4" s="1">
        <v>28606648.25</v>
      </c>
      <c r="C4" s="1">
        <v>77096.25</v>
      </c>
      <c r="D4" s="9">
        <f t="shared" si="0"/>
        <v>371.05109846458163</v>
      </c>
    </row>
    <row r="5" spans="1:4" ht="16.5" thickTop="1" thickBot="1" x14ac:dyDescent="0.3">
      <c r="A5" t="s">
        <v>23</v>
      </c>
      <c r="B5" s="1">
        <v>3890507.76</v>
      </c>
      <c r="C5" s="1">
        <v>10399.6</v>
      </c>
      <c r="D5" s="9">
        <f t="shared" si="0"/>
        <v>374.1016731412746</v>
      </c>
    </row>
    <row r="6" spans="1:4" ht="16.5" thickTop="1" thickBot="1" x14ac:dyDescent="0.3">
      <c r="A6" t="s">
        <v>24</v>
      </c>
      <c r="B6" s="1">
        <v>11897308</v>
      </c>
      <c r="C6" s="1">
        <v>28894.2</v>
      </c>
      <c r="D6" s="9">
        <f t="shared" si="0"/>
        <v>411.75419288300071</v>
      </c>
    </row>
    <row r="7" spans="1:4" ht="16.5" thickTop="1" thickBot="1" x14ac:dyDescent="0.3">
      <c r="A7" t="s">
        <v>27</v>
      </c>
      <c r="B7" s="1">
        <v>781842.29</v>
      </c>
      <c r="C7" s="1">
        <v>2840.3</v>
      </c>
      <c r="D7" s="9">
        <f t="shared" si="0"/>
        <v>275.26750343273596</v>
      </c>
    </row>
    <row r="8" spans="1:4" ht="16.5" thickTop="1" thickBot="1" x14ac:dyDescent="0.3">
      <c r="A8" t="s">
        <v>25</v>
      </c>
      <c r="B8" s="1">
        <v>3701503.9</v>
      </c>
      <c r="C8" s="1">
        <v>12602.26</v>
      </c>
      <c r="D8" s="9">
        <f t="shared" si="0"/>
        <v>293.71746813666755</v>
      </c>
    </row>
    <row r="9" spans="1:4" ht="16.5" thickTop="1" thickBot="1" x14ac:dyDescent="0.3">
      <c r="A9" s="7"/>
      <c r="B9" s="8">
        <f>SUM(B2:B8)</f>
        <v>59392442.349999994</v>
      </c>
      <c r="C9" s="8">
        <f>SUM(C2:C8)</f>
        <v>162845.11000000002</v>
      </c>
      <c r="D9" s="9">
        <f>B9/C9</f>
        <v>364.7173829782177</v>
      </c>
    </row>
    <row r="10" spans="1:4" ht="15.75" thickTop="1" x14ac:dyDescent="0.25">
      <c r="B10" s="1"/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Rørleggere</vt:lpstr>
      <vt:lpstr>Murere</vt:lpstr>
      <vt:lpstr>Malere</vt:lpstr>
      <vt:lpstr>Betong</vt:lpstr>
      <vt:lpstr>Rørleggere!Utskriftsområde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Arild Lier</dc:creator>
  <cp:lastModifiedBy>Petter Vellesen</cp:lastModifiedBy>
  <cp:lastPrinted>2021-01-25T15:11:18Z</cp:lastPrinted>
  <dcterms:created xsi:type="dcterms:W3CDTF">2021-01-25T09:15:17Z</dcterms:created>
  <dcterms:modified xsi:type="dcterms:W3CDTF">2021-02-16T14:17:23Z</dcterms:modified>
</cp:coreProperties>
</file>