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filterPrivacy="1" showInkAnnotation="0" defaultThemeVersion="124226"/>
  <xr:revisionPtr revIDLastSave="0" documentId="13_ncr:1_{FF0D30A3-4782-A04F-B533-C1D12E63FC14}" xr6:coauthVersionLast="36" xr6:coauthVersionMax="43" xr10:uidLastSave="{00000000-0000-0000-0000-000000000000}"/>
  <bookViews>
    <workbookView xWindow="0" yWindow="0" windowWidth="28800" windowHeight="18000" xr2:uid="{00000000-000D-0000-FFFF-FFFF00000000}"/>
  </bookViews>
  <sheets>
    <sheet name="Obrazac_Plan provedbe LRS" sheetId="12" r:id="rId1"/>
  </sheets>
  <definedNames>
    <definedName name="_xlnm.Print_Area" localSheetId="0">'Obrazac_Plan provedbe LRS'!$D$1:$P$66</definedName>
    <definedName name="_xlnm.Print_Titles" localSheetId="0">'Obrazac_Plan provedbe LRS'!$1:$6</definedName>
  </definedNames>
  <calcPr calcId="181029"/>
</workbook>
</file>

<file path=xl/calcChain.xml><?xml version="1.0" encoding="utf-8"?>
<calcChain xmlns="http://schemas.openxmlformats.org/spreadsheetml/2006/main">
  <c r="M43" i="12" l="1"/>
  <c r="M41" i="12"/>
  <c r="M38" i="12"/>
  <c r="M44" i="12" l="1"/>
  <c r="N29" i="12"/>
  <c r="N16" i="12"/>
  <c r="N15" i="12"/>
  <c r="N23" i="12"/>
  <c r="N24" i="12"/>
  <c r="N25" i="12"/>
  <c r="N26" i="12"/>
  <c r="N27" i="12"/>
  <c r="N28" i="12"/>
  <c r="N30" i="12"/>
  <c r="N31" i="12"/>
  <c r="N32" i="12"/>
  <c r="N33" i="12"/>
  <c r="N34" i="12"/>
  <c r="N35" i="12"/>
  <c r="N36" i="12"/>
  <c r="N37" i="12"/>
  <c r="N20" i="12"/>
  <c r="N21" i="12"/>
  <c r="N22" i="12"/>
  <c r="N18" i="12"/>
  <c r="N19" i="12"/>
  <c r="N17" i="12"/>
  <c r="K38" i="12"/>
  <c r="X34" i="12"/>
  <c r="X35" i="12" s="1"/>
  <c r="L38" i="12" l="1"/>
</calcChain>
</file>

<file path=xl/sharedStrings.xml><?xml version="1.0" encoding="utf-8"?>
<sst xmlns="http://schemas.openxmlformats.org/spreadsheetml/2006/main" count="132" uniqueCount="118">
  <si>
    <t>A</t>
  </si>
  <si>
    <t>B</t>
  </si>
  <si>
    <t>C</t>
  </si>
  <si>
    <t>D</t>
  </si>
  <si>
    <t>E</t>
  </si>
  <si>
    <t>DA</t>
  </si>
  <si>
    <t>NE</t>
  </si>
  <si>
    <t>U</t>
  </si>
  <si>
    <t>(odgovorna osoba - tiskano)</t>
  </si>
  <si>
    <t>(pečat i potpis odgovorne osobe)</t>
  </si>
  <si>
    <t>X</t>
  </si>
  <si>
    <t>Datum:</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</si>
  <si>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</si>
  <si>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</si>
  <si>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</si>
  <si>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</si>
  <si>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</si>
  <si>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</si>
  <si>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</si>
  <si>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</si>
  <si>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</si>
  <si>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</si>
  <si>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</si>
  <si>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</si>
  <si>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</si>
  <si>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</si>
  <si>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</si>
  <si>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PLAN PROVEDBE LRS</t>
  </si>
  <si>
    <t>Tip operacije 
iz PRR</t>
  </si>
  <si>
    <t>Naziv tipa operacije iz PRR</t>
  </si>
  <si>
    <t>3.1.1.</t>
  </si>
  <si>
    <t>Potpora za troškove informiranja i promoviranja</t>
  </si>
  <si>
    <t>Restrukturiranje, modernizacija i povećanje konkurentnosti poljoprivrednih gospodarstava</t>
  </si>
  <si>
    <t>Korištenje obnovljivih izvora energije</t>
  </si>
  <si>
    <t>Povećanje dodane vrijednosti poljoprivrednim proizvodima</t>
  </si>
  <si>
    <t>Neproizvodna ulaganja vezana uz očuvanje okoliša</t>
  </si>
  <si>
    <t>Potpora mladim poljoprivrednicima</t>
  </si>
  <si>
    <t>Potpora ulaganju u pokretanje nepoljoprivrednih djelatnosti</t>
  </si>
  <si>
    <t>Potpora razvoju malih poljoprivrednih gospodarstava</t>
  </si>
  <si>
    <t>Razvoj nepoljoprivrednih djelatnosti u ruralnim područjima</t>
  </si>
  <si>
    <t>Ulaganja u građenje javnih sustava za vodoopskrbu, odvodnju i pročišćavanje otpadnih voda</t>
  </si>
  <si>
    <t>Ulaganja u pokretanje, poboljšanje ili proširenje lokalnih temeljnih usluga za ruralno stanovništvo, uključujući slobodno vrijeme i kulturne aktivnosti te povezanu infrastrukturu</t>
  </si>
  <si>
    <t>Konverzija degradiranih šumskih sastojina i šumskih kultura</t>
  </si>
  <si>
    <t>Uspostava i uređenje poučnih staza, vidikovaca i ostale manje infrastrukture</t>
  </si>
  <si>
    <t>Modernizacija tehnologija, strojeva, alata i opreme u pridobivanju drva i šumskouzgojnim radovima</t>
  </si>
  <si>
    <t>Modernizacija tehnologija, strojeva, alata i opreme u predindustrijskoj preradi drva</t>
  </si>
  <si>
    <t>Marketing drvnih i nedrvnih šumskih proizvoda</t>
  </si>
  <si>
    <t>Uspostavljanje proizvođačkih grupa i organizacija</t>
  </si>
  <si>
    <t>Operativne skupine</t>
  </si>
  <si>
    <t>Kratki lanci opskrbe i lokalna tržišta</t>
  </si>
  <si>
    <t>Zbrinjavanje, rukovanje i korištenje stajskog gnojiva u cilju smanjenja štetnog utjecaja na okoliš</t>
  </si>
  <si>
    <t>Potpora za sudjelovanje poljoprivrednika u sustavima  
kvalitete za poljoprivredne i prehrambene proizvode</t>
  </si>
  <si>
    <t>3.2.1.</t>
  </si>
  <si>
    <t>4.1.1.</t>
  </si>
  <si>
    <t>4.1.2.</t>
  </si>
  <si>
    <t xml:space="preserve">4.1.3. </t>
  </si>
  <si>
    <t>4.2.1.</t>
  </si>
  <si>
    <t>4.2.2.</t>
  </si>
  <si>
    <t>4.4.1.</t>
  </si>
  <si>
    <t>6.1.1.</t>
  </si>
  <si>
    <t>6.2.1.</t>
  </si>
  <si>
    <t>6.3.1.</t>
  </si>
  <si>
    <t>6.4.1.</t>
  </si>
  <si>
    <t>7.2.1.</t>
  </si>
  <si>
    <t>7.2.2.</t>
  </si>
  <si>
    <t>Ulaganja u građenje nerazvrstanih cesta</t>
  </si>
  <si>
    <t>7.4.1.</t>
  </si>
  <si>
    <t>8.5.1.</t>
  </si>
  <si>
    <t>8.5.2.</t>
  </si>
  <si>
    <t>8.6.1.</t>
  </si>
  <si>
    <t>8.6.2.</t>
  </si>
  <si>
    <t>8.6.3.</t>
  </si>
  <si>
    <t>9.1.1.</t>
  </si>
  <si>
    <t>16.1.2.</t>
  </si>
  <si>
    <t>16.4.1.</t>
  </si>
  <si>
    <t>Sukladan tip operacije 
iz LRS</t>
  </si>
  <si>
    <t>PODMJERA</t>
  </si>
  <si>
    <t>19.2.</t>
  </si>
  <si>
    <t>Iznos planiranih sredstava za TOP 
nakon izmjene LRS (apsolutno, u kn)</t>
  </si>
  <si>
    <t>UKUPNO 19.2.</t>
  </si>
  <si>
    <t>F</t>
  </si>
  <si>
    <t>G</t>
  </si>
  <si>
    <t>H</t>
  </si>
  <si>
    <t>Priprema aktivnosti projekta suradnje</t>
  </si>
  <si>
    <t>19.3.1.</t>
  </si>
  <si>
    <t>19.3.2.</t>
  </si>
  <si>
    <t>19.3.</t>
  </si>
  <si>
    <t>Provedba aktivnosti projekta suradnje</t>
  </si>
  <si>
    <t>Razlozi promjene
(ispuniti ako je odgovor "DA" u stupcu "H")</t>
  </si>
  <si>
    <t>I</t>
  </si>
  <si>
    <t xml:space="preserve">19.4. </t>
  </si>
  <si>
    <t>19.4.1.</t>
  </si>
  <si>
    <t>Tekući troškovi i animacija</t>
  </si>
  <si>
    <t xml:space="preserve">                                                                            UKUPNO 19.3.</t>
  </si>
  <si>
    <t xml:space="preserve">                                                                            UKUPNO 19.4.</t>
  </si>
  <si>
    <t>* Ukoliko se ovaj Obrazac podnosi prvi put upisuju se planirani iznosi iz odabrane LRS prije njenih izmjena, ako se podnose Izmjene ovog Obrasca upisuju se iznosi iz posljednjeg odobrenog Plana provedbe LRS.</t>
  </si>
  <si>
    <t xml:space="preserve"> Raspodjela sredstava za provedbu podmjere 19.2., 19.3. i 19.4. na razini cijelokupnog razdoblja provedbe LRS</t>
  </si>
  <si>
    <t>Iznos planiranih sredstava za TOP 
prije izmjene LRS (u %)*</t>
  </si>
  <si>
    <t>Iznos planiranih sredstava za TOP poslije izmjene LRS (u %)</t>
  </si>
  <si>
    <r>
      <t xml:space="preserve">Promjene u planiranim sredstvima
 - </t>
    </r>
    <r>
      <rPr>
        <b/>
        <sz val="10"/>
        <color theme="0"/>
        <rFont val="Calibri"/>
        <family val="2"/>
        <charset val="238"/>
        <scheme val="minor"/>
      </rPr>
      <t>odgovoriti sa DA samo ako se iznosi u stupcima E i F razlikuju</t>
    </r>
  </si>
  <si>
    <t>UKUPNO 19.2. + 19.3. + 19.3.
Napomena: ukupni iznosi za 19.2., 19.3. i 19.4. moraju odgovarati dodijeljenim iznosima iz Ugovora/Aneksa Ugovora</t>
  </si>
  <si>
    <t>Obrazac „Plan provedbe LRS" ne smije se ni na koji način mijenjati, osim skrivati ("hide") redove gdje su navedeni tipovi operacija koje ne provodite.</t>
  </si>
  <si>
    <r>
      <t>TABLICA 1 - tablica sadrži raspodjelu sredstava za provedbu podmjere 19.2. po tipovima operacije u LRS, podmjere 19.3. i podmjere 19.4.  Ispunjavaju se podatci samo za tipove operacija koje su navedne u LRS. Prilikom preračunavanja tečaja EUR u HRK koristite tečaj propisan Ugovorom.  Raspodijeljeni iznosi iz tabli</t>
    </r>
    <r>
      <rPr>
        <b/>
        <sz val="11"/>
        <rFont val="Calibri"/>
        <family val="2"/>
        <charset val="238"/>
        <scheme val="minor"/>
      </rPr>
      <t xml:space="preserve">ce </t>
    </r>
    <r>
      <rPr>
        <b/>
        <sz val="11"/>
        <color theme="1"/>
        <rFont val="Calibri"/>
        <family val="2"/>
        <charset val="238"/>
        <scheme val="minor"/>
      </rPr>
      <t>1. moraju biti usklađeni s odabranom LRS.</t>
    </r>
  </si>
  <si>
    <t>Potpisom i pečatom izjavljujem da sam upoznat s čl. 16. i 19. Pravilnika o provedbi podmjere 19.2., podmjere 19.3. i podmjere 19.4. (»Narodne novine« broj 96/17) koji reguliraju Plan provedbe LRS. Izjavljujem pod materijalnom i kaznenom odgovornošću da su svi podaci navedeni u ovom Obrascu istiniti, točni i ispravni te dopuštam provjeru navedenih podataka. Na zahtjev Agencije za plaćanja u poljoprivredi, ribarstvu i ruralnom razvoju (u daljnjem tekstu: Agencija za plaćanja) obvezujem se dostaviti podatke koje Agencija za plaćanja zatraži.</t>
  </si>
  <si>
    <r>
      <rPr>
        <b/>
        <sz val="11"/>
        <rFont val="Calibri"/>
        <family val="2"/>
        <charset val="238"/>
        <scheme val="minor"/>
      </rPr>
      <t>VAŽNO:</t>
    </r>
    <r>
      <rPr>
        <sz val="11"/>
        <rFont val="Calibri"/>
        <family val="2"/>
        <charset val="238"/>
        <scheme val="minor"/>
      </rPr>
      <t xml:space="preserve">
</t>
    </r>
    <r>
      <rPr>
        <i/>
        <sz val="11"/>
        <rFont val="Calibri"/>
        <family val="2"/>
        <charset val="238"/>
        <scheme val="minor"/>
      </rPr>
      <t xml:space="preserve">Ovaj Obrazac obvezni ste ispuniti u elektroničkom obliku (u excel formatu). Nakon ispunjavanja u elektroničkom obliku dužni ste ga isprintati, ovjeriti potpisom i pečatom te skenirati i kao takvog učitati u AGRONET sustav prilikom popunjavanja Zahtjeva za promjenu (naziv  pitanja "9.9. Dostava Plana provedbe LRS/Izmjena Plana provedbe LRS"). Osim u skeniranom obliku, prilikom popunjavanja Zahtjeva za promjenu dužni ste ga učitati i u excel formatu. Ovaj obrazac niste dužni dostavljati u papirnatome obliku. Obrazac Plan provedbe LRS ste obvezni dostaviti prije objave prvog LAG Natječaja na jedan od sljedećih načina: 
1. Zajedno s izmijenjenom LRS;
2. Bez izmjene LRS (samostalno).
Zajedno s ovim Obrascem prilikom popunjavanja Zahtjeva za promjenu dužni ste učitati Odluku o usvajanju Plana provedbe LRS/Odluku o usvajanju izmjena Plana provedbe LRS od strane nadležnog tijela LAG-a. 
Nakon podnošenja Zahtjev za promjenu dužni ste poslati Potvrdu o podnošenju neposredno ili preporučenom poštom s povratnicom najkasnije u roku pet (5) dana od dana donošenja Odluke o usvajanju Plana provedbe LRS/Odluke o usvajanju izmjena Plana provedbe LRS od strane nadležnog tijela LAG-a (rok od 5 dana se primjenjuje samo ako se ovaj Obrazac dostavlja samostalno, u suprotnom se primjenjuje rok za podnošenje izmjena LRS). Svaku daljnju promjenu u Planu provedbe LRS dužni ste prijaviti na gore propisani način. U trenutku objave LAG natječaja primjenjuje se važeći Plan provedbe LRS. LAG ne smije premašiti raspodijeljena sredstva iz tablice 1. tijekom provedbe LRS. </t>
    </r>
  </si>
  <si>
    <t>1.1.1</t>
  </si>
  <si>
    <t>1.1.2</t>
  </si>
  <si>
    <t>1.1.3</t>
  </si>
  <si>
    <t>1.2.1</t>
  </si>
  <si>
    <t>1.2.2</t>
  </si>
  <si>
    <t>1.1.4</t>
  </si>
  <si>
    <t>1.2.3</t>
  </si>
  <si>
    <t>2.1.1</t>
  </si>
  <si>
    <t>2.1.2</t>
  </si>
  <si>
    <t>2.2.1</t>
  </si>
  <si>
    <t>HVARU</t>
  </si>
  <si>
    <t>04.06. 2019-</t>
  </si>
  <si>
    <t>ADELA DUBOKOIĆ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</si>
</sst>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2"/>
      <color theme="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b/>
      <i/>
      <sz val="11"/>
      <color theme="1"/>
      <name val="Calibri"/>
      <family val="2"/>
      <charset val="238"/>
      <scheme val="minor"/>
    </font>
    <font>
      <b/>
      <sz val="20"/>
      <color theme="1"/>
      <name val="Bookman Old Style"/>
      <family val="1"/>
      <charset val="238"/>
    </font>
    <font>
      <b/>
      <i/>
      <u/>
      <sz val="11"/>
      <color rgb="FFC00000"/>
      <name val="Calibri"/>
      <family val="2"/>
      <charset val="238"/>
      <scheme val="minor"/>
    </font>
    <font>
      <u/>
      <sz val="11"/>
      <color theme="10"/>
      <name val="Calibri"/>
      <family val="2"/>
      <scheme val="minor"/>
    </font>
    <font>
      <i/>
      <sz val="8"/>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i/>
      <sz val="11"/>
      <name val="Calibri"/>
      <family val="2"/>
      <charset val="238"/>
      <scheme val="minor"/>
    </font>
    <font>
      <b/>
      <i/>
      <u/>
      <sz val="11"/>
      <name val="Calibri"/>
      <family val="2"/>
      <charset val="238"/>
      <scheme val="minor"/>
    </font>
    <font>
      <b/>
      <sz val="10"/>
      <color theme="0"/>
      <name val="Calibri"/>
      <family val="2"/>
      <charset val="238"/>
      <scheme val="minor"/>
    </font>
    <font>
      <i/>
      <sz val="11"/>
      <name val="Calibri"/>
      <family val="2"/>
      <charset val="238"/>
      <scheme val="minor"/>
    </font>
  </fonts>
  <fills count="7">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diagonalUp="1" diagonalDown="1">
      <left style="thin">
        <color theme="0"/>
      </left>
      <right/>
      <top style="thin">
        <color theme="0"/>
      </top>
      <bottom/>
      <diagonal style="thin">
        <color theme="0"/>
      </diagonal>
    </border>
    <border diagonalUp="1" diagonalDown="1">
      <left/>
      <right style="thin">
        <color theme="0"/>
      </right>
      <top style="thin">
        <color theme="0"/>
      </top>
      <bottom/>
      <diagonal style="thin">
        <color theme="0"/>
      </diagonal>
    </border>
    <border diagonalUp="1" diagonalDown="1">
      <left style="thin">
        <color theme="0"/>
      </left>
      <right/>
      <top/>
      <bottom/>
      <diagonal style="thin">
        <color theme="0"/>
      </diagonal>
    </border>
    <border diagonalUp="1" diagonalDown="1">
      <left/>
      <right style="thin">
        <color theme="0"/>
      </right>
      <top/>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bottom style="thin">
        <color theme="0"/>
      </bottom>
      <diagonal style="thin">
        <color theme="0"/>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0" fontId="6" fillId="0" borderId="0"/>
    <xf numFmtId="0" fontId="15" fillId="0" borderId="0" applyNumberFormat="0" applyFill="0" applyBorder="0" applyAlignment="0" applyProtection="0"/>
  </cellStyleXfs>
  <cellXfs count="124">
    <xf numFmtId="0" fontId="0" fillId="0" borderId="0" xfId="0"/>
    <xf numFmtId="0" fontId="0" fillId="3" borderId="0" xfId="0" applyFill="1"/>
    <xf numFmtId="0" fontId="10" fillId="3" borderId="0" xfId="0" applyFont="1" applyFill="1"/>
    <xf numFmtId="0" fontId="0" fillId="3" borderId="0" xfId="0" applyFill="1" applyAlignment="1">
      <alignment vertical="center"/>
    </xf>
    <xf numFmtId="0" fontId="15" fillId="3" borderId="0" xfId="2" applyFill="1"/>
    <xf numFmtId="0" fontId="0" fillId="6" borderId="0" xfId="0" applyFill="1"/>
    <xf numFmtId="0" fontId="0" fillId="6" borderId="10" xfId="0" applyFill="1" applyBorder="1"/>
    <xf numFmtId="0" fontId="0" fillId="6" borderId="11" xfId="0" applyFill="1" applyBorder="1"/>
    <xf numFmtId="0" fontId="0" fillId="6" borderId="9" xfId="0" applyFill="1" applyBorder="1"/>
    <xf numFmtId="0" fontId="0" fillId="6" borderId="7" xfId="0" applyFill="1" applyBorder="1"/>
    <xf numFmtId="0" fontId="0" fillId="6" borderId="0" xfId="0" applyFill="1" applyBorder="1"/>
    <xf numFmtId="0" fontId="11" fillId="6" borderId="9" xfId="0" applyFont="1" applyFill="1" applyBorder="1"/>
    <xf numFmtId="0" fontId="11" fillId="6" borderId="7" xfId="0" applyFont="1" applyFill="1" applyBorder="1"/>
    <xf numFmtId="0" fontId="0" fillId="6" borderId="0" xfId="0" applyFill="1" applyAlignment="1">
      <alignment horizontal="right"/>
    </xf>
    <xf numFmtId="0" fontId="10" fillId="6" borderId="0" xfId="0" applyFont="1" applyFill="1" applyBorder="1" applyAlignment="1">
      <alignment horizontal="right"/>
    </xf>
    <xf numFmtId="0" fontId="3" fillId="6" borderId="0" xfId="0" applyFont="1" applyFill="1" applyAlignment="1">
      <alignment vertical="center" wrapText="1"/>
    </xf>
    <xf numFmtId="0" fontId="4" fillId="6" borderId="0" xfId="0" applyFont="1" applyFill="1" applyAlignment="1">
      <alignment vertical="center" wrapText="1"/>
    </xf>
    <xf numFmtId="0" fontId="14" fillId="6" borderId="0" xfId="0" applyFont="1" applyFill="1" applyAlignment="1">
      <alignment vertical="center" wrapText="1"/>
    </xf>
    <xf numFmtId="0" fontId="10" fillId="6" borderId="0" xfId="0" applyFont="1" applyFill="1" applyAlignment="1">
      <alignment vertical="center" wrapText="1"/>
    </xf>
    <xf numFmtId="0" fontId="5" fillId="2" borderId="12" xfId="0" applyFont="1" applyFill="1" applyBorder="1" applyAlignment="1">
      <alignment vertical="center"/>
    </xf>
    <xf numFmtId="0" fontId="8" fillId="2" borderId="13"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0" fillId="6" borderId="0" xfId="0" applyFill="1" applyProtection="1">
      <protection locked="0"/>
    </xf>
    <xf numFmtId="0" fontId="11" fillId="6" borderId="0" xfId="0" applyFont="1" applyFill="1" applyBorder="1" applyAlignment="1">
      <alignment horizontal="center" wrapText="1"/>
    </xf>
    <xf numFmtId="0" fontId="11" fillId="6" borderId="0" xfId="0" applyFont="1" applyFill="1" applyBorder="1" applyAlignment="1">
      <alignment horizontal="center" vertical="center" wrapText="1"/>
    </xf>
    <xf numFmtId="0" fontId="16" fillId="6" borderId="0" xfId="0" applyFont="1" applyFill="1" applyBorder="1" applyAlignment="1">
      <alignment vertical="center"/>
    </xf>
    <xf numFmtId="0" fontId="13" fillId="6" borderId="0" xfId="0" applyFont="1" applyFill="1" applyAlignment="1">
      <alignment vertical="center"/>
    </xf>
    <xf numFmtId="0" fontId="17" fillId="3" borderId="0" xfId="0" applyFont="1" applyFill="1"/>
    <xf numFmtId="49" fontId="10" fillId="6" borderId="0" xfId="0" applyNumberFormat="1" applyFont="1" applyFill="1" applyBorder="1" applyAlignment="1" applyProtection="1">
      <alignment horizontal="right"/>
    </xf>
    <xf numFmtId="0" fontId="0" fillId="6" borderId="3" xfId="0" applyFill="1" applyBorder="1" applyAlignment="1" applyProtection="1">
      <alignment horizontal="center" vertical="center"/>
      <protection locked="0"/>
    </xf>
    <xf numFmtId="0" fontId="2" fillId="6" borderId="0" xfId="0" applyFont="1" applyFill="1" applyAlignment="1">
      <alignment horizontal="left" vertical="center" wrapText="1"/>
    </xf>
    <xf numFmtId="0" fontId="18" fillId="5" borderId="0" xfId="0" applyFont="1" applyFill="1" applyBorder="1" applyAlignment="1">
      <alignment horizontal="center" vertical="center" wrapText="1"/>
    </xf>
    <xf numFmtId="0" fontId="0" fillId="3" borderId="0" xfId="0" applyFill="1" applyAlignment="1">
      <alignment horizontal="center"/>
    </xf>
    <xf numFmtId="0" fontId="18" fillId="5" borderId="17" xfId="0" applyFont="1" applyFill="1" applyBorder="1" applyAlignment="1">
      <alignment horizontal="center" vertical="center" wrapText="1"/>
    </xf>
    <xf numFmtId="0" fontId="0" fillId="3" borderId="0" xfId="0" applyFill="1" applyAlignment="1">
      <alignment vertical="center" wrapText="1"/>
    </xf>
    <xf numFmtId="0" fontId="19" fillId="3" borderId="0" xfId="0" applyFont="1" applyFill="1" applyAlignment="1">
      <alignment vertical="center"/>
    </xf>
    <xf numFmtId="0" fontId="19" fillId="3" borderId="0" xfId="0" applyFont="1" applyFill="1" applyAlignment="1">
      <alignment horizontal="left" vertical="center"/>
    </xf>
    <xf numFmtId="0" fontId="5" fillId="2" borderId="0" xfId="0" applyFont="1" applyFill="1" applyBorder="1" applyAlignment="1">
      <alignment horizontal="center" vertical="center" wrapText="1"/>
    </xf>
    <xf numFmtId="0" fontId="1" fillId="6" borderId="0" xfId="0" applyFont="1" applyFill="1" applyAlignment="1">
      <alignment horizontal="left" vertical="center" wrapText="1"/>
    </xf>
    <xf numFmtId="0" fontId="14" fillId="6" borderId="0" xfId="0" applyFont="1" applyFill="1" applyAlignment="1">
      <alignment horizontal="left" vertical="center" wrapText="1"/>
    </xf>
    <xf numFmtId="0" fontId="0" fillId="6" borderId="0" xfId="0" applyFill="1" applyAlignment="1">
      <alignment horizontal="center"/>
    </xf>
    <xf numFmtId="0" fontId="0" fillId="6" borderId="0" xfId="0" applyFill="1" applyAlignment="1">
      <alignment horizontal="right" vertical="center" indent="3"/>
    </xf>
    <xf numFmtId="0" fontId="20" fillId="5" borderId="21"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3" borderId="0" xfId="0" applyFill="1" applyAlignment="1">
      <alignment horizontal="left"/>
    </xf>
    <xf numFmtId="0" fontId="5" fillId="2" borderId="15" xfId="0" applyFont="1" applyFill="1" applyBorder="1" applyAlignment="1">
      <alignment horizontal="center" vertical="center" wrapText="1"/>
    </xf>
    <xf numFmtId="4" fontId="19" fillId="3" borderId="0" xfId="0" applyNumberFormat="1" applyFont="1" applyFill="1" applyAlignment="1">
      <alignment vertical="center"/>
    </xf>
    <xf numFmtId="0" fontId="7" fillId="4" borderId="15" xfId="0" applyFont="1" applyFill="1" applyBorder="1" applyAlignment="1">
      <alignment horizontal="center" vertical="center" wrapText="1"/>
    </xf>
    <xf numFmtId="10" fontId="7" fillId="4" borderId="15" xfId="0" applyNumberFormat="1" applyFont="1" applyFill="1" applyBorder="1" applyAlignment="1">
      <alignment horizontal="center" vertical="center" wrapText="1"/>
    </xf>
    <xf numFmtId="0" fontId="0" fillId="6" borderId="0" xfId="0" applyFill="1" applyBorder="1" applyAlignment="1">
      <alignment horizontal="center"/>
    </xf>
    <xf numFmtId="4" fontId="7" fillId="4" borderId="15" xfId="0" applyNumberFormat="1" applyFont="1" applyFill="1" applyBorder="1" applyAlignment="1">
      <alignment horizontal="right" vertical="center" wrapText="1"/>
    </xf>
    <xf numFmtId="4" fontId="0" fillId="6" borderId="7" xfId="0" applyNumberFormat="1" applyFill="1" applyBorder="1"/>
    <xf numFmtId="0" fontId="10" fillId="6" borderId="0" xfId="0" applyFont="1" applyFill="1" applyBorder="1" applyAlignment="1" applyProtection="1">
      <alignment vertical="center" wrapText="1"/>
    </xf>
    <xf numFmtId="0" fontId="7" fillId="5" borderId="15" xfId="0" applyFont="1" applyFill="1" applyBorder="1" applyAlignment="1">
      <alignment horizontal="center" vertical="center" wrapText="1"/>
    </xf>
    <xf numFmtId="10" fontId="7" fillId="5" borderId="15" xfId="0" applyNumberFormat="1" applyFont="1" applyFill="1" applyBorder="1" applyAlignment="1">
      <alignment horizontal="center" vertical="center" wrapText="1"/>
    </xf>
    <xf numFmtId="4" fontId="7" fillId="5" borderId="15" xfId="0" applyNumberFormat="1" applyFont="1" applyFill="1" applyBorder="1" applyAlignment="1">
      <alignment horizontal="right" vertical="center" wrapText="1"/>
    </xf>
    <xf numFmtId="0" fontId="7" fillId="5" borderId="19" xfId="0" applyFont="1" applyFill="1" applyBorder="1" applyAlignment="1">
      <alignment horizontal="left" vertical="center" wrapText="1"/>
    </xf>
    <xf numFmtId="10" fontId="18" fillId="4" borderId="15" xfId="0" applyNumberFormat="1" applyFont="1" applyFill="1" applyBorder="1" applyAlignment="1">
      <alignment horizontal="center" vertical="center" wrapText="1"/>
    </xf>
    <xf numFmtId="10" fontId="18" fillId="5" borderId="15" xfId="0" applyNumberFormat="1" applyFont="1" applyFill="1" applyBorder="1" applyAlignment="1">
      <alignment horizontal="center" vertical="center" wrapText="1"/>
    </xf>
    <xf numFmtId="0" fontId="20" fillId="5" borderId="0" xfId="0" applyFont="1" applyFill="1" applyBorder="1" applyAlignment="1">
      <alignment horizontal="center" vertical="center" wrapText="1"/>
    </xf>
    <xf numFmtId="0" fontId="0" fillId="6" borderId="0" xfId="0" applyFill="1" applyBorder="1" applyAlignment="1" applyProtection="1">
      <alignment horizontal="center" vertical="center"/>
      <protection locked="0"/>
    </xf>
    <xf numFmtId="10" fontId="7" fillId="4" borderId="21" xfId="0" applyNumberFormat="1" applyFont="1" applyFill="1" applyBorder="1" applyAlignment="1">
      <alignment horizontal="center" vertical="center" wrapText="1"/>
    </xf>
    <xf numFmtId="10" fontId="18" fillId="4" borderId="22" xfId="0" applyNumberFormat="1" applyFont="1" applyFill="1" applyBorder="1" applyAlignment="1">
      <alignment horizontal="center" vertical="center" wrapText="1"/>
    </xf>
    <xf numFmtId="10" fontId="18" fillId="5" borderId="22" xfId="0" applyNumberFormat="1" applyFont="1" applyFill="1" applyBorder="1" applyAlignment="1">
      <alignment horizontal="center" vertical="center" wrapText="1"/>
    </xf>
    <xf numFmtId="10" fontId="7" fillId="4" borderId="20" xfId="0" applyNumberFormat="1" applyFont="1" applyFill="1" applyBorder="1" applyAlignment="1">
      <alignment horizontal="left" vertical="center" wrapText="1"/>
    </xf>
    <xf numFmtId="49" fontId="7" fillId="4" borderId="15"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10" fillId="5" borderId="23" xfId="0" applyFont="1" applyFill="1" applyBorder="1" applyAlignment="1">
      <alignment horizontal="left" vertical="center" wrapText="1"/>
    </xf>
    <xf numFmtId="0" fontId="0" fillId="6" borderId="0" xfId="0" applyFill="1" applyAlignment="1">
      <alignment horizontal="center"/>
    </xf>
    <xf numFmtId="0" fontId="9" fillId="6" borderId="0" xfId="0" applyFont="1" applyFill="1" applyAlignment="1">
      <alignment horizontal="center" vertical="center"/>
    </xf>
    <xf numFmtId="0" fontId="0" fillId="6" borderId="0" xfId="0" applyFill="1" applyAlignment="1">
      <alignment horizontal="right" vertical="center" indent="3"/>
    </xf>
    <xf numFmtId="0" fontId="7" fillId="4" borderId="17"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20" fillId="5" borderId="20" xfId="0" applyFont="1" applyFill="1" applyBorder="1" applyAlignment="1">
      <alignment horizontal="center" vertical="center" wrapText="1"/>
    </xf>
    <xf numFmtId="0" fontId="20" fillId="5" borderId="2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10" fillId="6" borderId="6" xfId="0" applyFont="1" applyFill="1" applyBorder="1" applyAlignment="1">
      <alignment horizontal="left" wrapText="1"/>
    </xf>
    <xf numFmtId="0" fontId="10" fillId="6" borderId="0" xfId="0" applyFont="1" applyFill="1" applyBorder="1" applyAlignment="1">
      <alignment horizontal="left" wrapText="1"/>
    </xf>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2" fillId="6" borderId="0" xfId="0" applyFont="1" applyFill="1" applyAlignment="1">
      <alignment horizontal="center"/>
    </xf>
    <xf numFmtId="0" fontId="0" fillId="6" borderId="3" xfId="0" applyFill="1" applyBorder="1" applyAlignment="1">
      <alignment horizontal="center"/>
    </xf>
    <xf numFmtId="0" fontId="0" fillId="6" borderId="3" xfId="0" applyFill="1" applyBorder="1" applyAlignment="1" applyProtection="1">
      <alignment horizontal="center" vertical="center"/>
      <protection locked="0"/>
    </xf>
    <xf numFmtId="0" fontId="13" fillId="6" borderId="0" xfId="0" applyFont="1" applyFill="1" applyAlignment="1">
      <alignment horizontal="center" vertical="center"/>
    </xf>
    <xf numFmtId="0" fontId="7" fillId="5" borderId="19" xfId="0" applyFont="1" applyFill="1" applyBorder="1" applyAlignment="1">
      <alignment horizontal="left" vertical="center" wrapText="1"/>
    </xf>
    <xf numFmtId="0" fontId="7" fillId="4" borderId="17" xfId="0" applyFont="1" applyFill="1" applyBorder="1" applyAlignment="1">
      <alignment horizontal="center" vertical="center" wrapText="1"/>
    </xf>
    <xf numFmtId="0" fontId="21" fillId="6" borderId="0"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18" fillId="6" borderId="33" xfId="0" applyFont="1" applyFill="1" applyBorder="1" applyAlignment="1">
      <alignment horizontal="left" wrapText="1"/>
    </xf>
    <xf numFmtId="0" fontId="18" fillId="6" borderId="5" xfId="0" applyFont="1" applyFill="1" applyBorder="1" applyAlignment="1">
      <alignment horizontal="left" wrapText="1"/>
    </xf>
    <xf numFmtId="0" fontId="18" fillId="6" borderId="34" xfId="0" applyFont="1" applyFill="1" applyBorder="1" applyAlignment="1">
      <alignment horizontal="left" wrapText="1"/>
    </xf>
    <xf numFmtId="0" fontId="18" fillId="6" borderId="35" xfId="0" applyFont="1" applyFill="1" applyBorder="1" applyAlignment="1">
      <alignment horizontal="left" wrapText="1"/>
    </xf>
    <xf numFmtId="0" fontId="18" fillId="6" borderId="3" xfId="0" applyFont="1" applyFill="1" applyBorder="1" applyAlignment="1">
      <alignment horizontal="left" wrapText="1"/>
    </xf>
    <xf numFmtId="0" fontId="18" fillId="6" borderId="8" xfId="0" applyFont="1" applyFill="1" applyBorder="1" applyAlignment="1">
      <alignment horizontal="left" wrapText="1"/>
    </xf>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18" fillId="6" borderId="0" xfId="0" applyFont="1" applyFill="1" applyBorder="1" applyAlignment="1">
      <alignment horizontal="left"/>
    </xf>
    <xf numFmtId="4" fontId="7" fillId="4" borderId="16" xfId="0" applyNumberFormat="1" applyFont="1" applyFill="1" applyBorder="1" applyAlignment="1">
      <alignment horizontal="right" vertical="center" wrapText="1"/>
    </xf>
    <xf numFmtId="4" fontId="7" fillId="4" borderId="26" xfId="0" applyNumberFormat="1" applyFont="1" applyFill="1" applyBorder="1" applyAlignment="1">
      <alignment horizontal="right"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5" borderId="21" xfId="0" applyFont="1" applyFill="1" applyBorder="1" applyAlignment="1">
      <alignment vertical="center" wrapText="1"/>
    </xf>
    <xf numFmtId="14" fontId="1" fillId="6" borderId="3" xfId="0"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6</xdr:col>
      <xdr:colOff>947814</xdr:colOff>
      <xdr:row>5</xdr:row>
      <xdr:rowOff>174972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AL86"/>
  <sheetViews>
    <sheetView showGridLines="0" tabSelected="1" topLeftCell="A25" zoomScale="70" zoomScaleNormal="70" zoomScaleSheetLayoutView="85" workbookViewId="0">
      <selection activeCell="M58" sqref="M58"/>
    </sheetView>
  </sheetViews>
  <sheetFormatPr baseColWidth="10" defaultColWidth="9.1640625" defaultRowHeight="15" x14ac:dyDescent="0.2"/>
  <cols>
    <col min="1" max="3" width="9.1640625" style="1"/>
    <col min="4" max="4" width="4.33203125" style="1" customWidth="1"/>
    <col min="5" max="6" width="10.83203125" style="1" customWidth="1"/>
    <col min="7" max="7" width="24" style="1" customWidth="1"/>
    <col min="8" max="8" width="27.5" style="1" customWidth="1"/>
    <col min="9" max="9" width="16" style="1" customWidth="1"/>
    <col min="10" max="10" width="12" style="1" customWidth="1"/>
    <col min="11" max="11" width="17.83203125" style="1" customWidth="1"/>
    <col min="12" max="12" width="13.33203125" style="1" customWidth="1"/>
    <col min="13" max="13" width="23.5" style="1" customWidth="1"/>
    <col min="14" max="14" width="20.6640625" style="1" customWidth="1"/>
    <col min="15" max="15" width="47.1640625" style="1" customWidth="1"/>
    <col min="16" max="16" width="7.5" style="1" customWidth="1"/>
    <col min="17" max="18" width="9.1640625" style="1"/>
    <col min="19" max="19" width="0" style="1" hidden="1" customWidth="1"/>
    <col min="20" max="20" width="20.5" style="1" hidden="1" customWidth="1"/>
    <col min="21" max="22" width="0" style="1" hidden="1" customWidth="1"/>
    <col min="23" max="23" width="9.1640625" style="1"/>
    <col min="24" max="24" width="35.5" style="1" customWidth="1"/>
    <col min="25" max="16384" width="9.1640625" style="1"/>
  </cols>
  <sheetData>
    <row r="1" spans="4:21" ht="15.75" customHeight="1" x14ac:dyDescent="0.2">
      <c r="D1" s="5"/>
      <c r="E1" s="5"/>
      <c r="F1" s="5"/>
      <c r="G1" s="5"/>
      <c r="H1" s="5"/>
      <c r="I1" s="5"/>
      <c r="J1" s="5"/>
      <c r="K1" s="5"/>
      <c r="L1" s="5"/>
      <c r="M1" s="5"/>
      <c r="N1" s="5"/>
      <c r="O1" s="5"/>
      <c r="P1" s="5"/>
    </row>
    <row r="2" spans="4:21" x14ac:dyDescent="0.2">
      <c r="D2" s="70"/>
      <c r="E2" s="70"/>
      <c r="F2" s="70"/>
      <c r="G2" s="70"/>
      <c r="H2" s="70"/>
      <c r="I2" s="71"/>
      <c r="J2" s="71"/>
      <c r="K2" s="71"/>
      <c r="L2" s="71"/>
      <c r="M2" s="72"/>
      <c r="N2" s="72"/>
      <c r="O2" s="42"/>
      <c r="P2" s="5"/>
      <c r="S2" s="37">
        <v>1</v>
      </c>
      <c r="T2" s="1" t="s">
        <v>5</v>
      </c>
      <c r="U2" s="1" t="s">
        <v>10</v>
      </c>
    </row>
    <row r="3" spans="4:21" x14ac:dyDescent="0.2">
      <c r="D3" s="70"/>
      <c r="E3" s="70"/>
      <c r="F3" s="70"/>
      <c r="G3" s="70"/>
      <c r="H3" s="70"/>
      <c r="I3" s="71"/>
      <c r="J3" s="71"/>
      <c r="K3" s="71"/>
      <c r="L3" s="71"/>
      <c r="M3" s="72"/>
      <c r="N3" s="72"/>
      <c r="O3" s="42"/>
      <c r="P3" s="5"/>
      <c r="S3" s="37">
        <v>2</v>
      </c>
      <c r="T3" s="4" t="s">
        <v>6</v>
      </c>
    </row>
    <row r="4" spans="4:21" x14ac:dyDescent="0.2">
      <c r="D4" s="70"/>
      <c r="E4" s="70"/>
      <c r="F4" s="70"/>
      <c r="G4" s="70"/>
      <c r="H4" s="70"/>
      <c r="I4" s="71"/>
      <c r="J4" s="71"/>
      <c r="K4" s="71"/>
      <c r="L4" s="71"/>
      <c r="M4" s="72"/>
      <c r="N4" s="72"/>
      <c r="O4" s="42"/>
      <c r="P4" s="5"/>
      <c r="S4" s="46">
        <v>3</v>
      </c>
    </row>
    <row r="5" spans="4:21" ht="15.75" customHeight="1" x14ac:dyDescent="0.2">
      <c r="D5" s="70"/>
      <c r="E5" s="70"/>
      <c r="F5" s="70"/>
      <c r="G5" s="70"/>
      <c r="H5" s="70"/>
      <c r="I5" s="71"/>
      <c r="J5" s="71"/>
      <c r="K5" s="71"/>
      <c r="L5" s="71"/>
      <c r="M5" s="72"/>
      <c r="N5" s="72"/>
      <c r="O5" s="42"/>
      <c r="P5" s="5"/>
    </row>
    <row r="6" spans="4:21" ht="15" customHeight="1" x14ac:dyDescent="0.2">
      <c r="D6" s="27"/>
      <c r="E6" s="27"/>
      <c r="F6" s="27"/>
      <c r="G6" s="27"/>
      <c r="H6" s="27"/>
      <c r="I6" s="27"/>
      <c r="J6" s="27"/>
      <c r="K6" s="27"/>
      <c r="L6" s="27"/>
      <c r="M6" s="27"/>
      <c r="N6" s="27"/>
      <c r="O6" s="27"/>
      <c r="P6" s="27"/>
    </row>
    <row r="7" spans="4:21" ht="27" customHeight="1" x14ac:dyDescent="0.2">
      <c r="D7" s="94" t="s">
        <v>27</v>
      </c>
      <c r="E7" s="94"/>
      <c r="F7" s="94"/>
      <c r="G7" s="94"/>
      <c r="H7" s="94"/>
      <c r="I7" s="94"/>
      <c r="J7" s="94"/>
      <c r="K7" s="94"/>
      <c r="L7" s="94"/>
      <c r="M7" s="94"/>
      <c r="N7" s="94"/>
      <c r="O7" s="94"/>
      <c r="P7" s="94"/>
    </row>
    <row r="8" spans="4:21" ht="6" customHeight="1" x14ac:dyDescent="0.2">
      <c r="D8" s="27"/>
      <c r="E8" s="27"/>
      <c r="F8" s="27"/>
      <c r="G8" s="27"/>
      <c r="H8" s="27"/>
      <c r="I8" s="27"/>
      <c r="J8" s="27"/>
      <c r="K8" s="27"/>
      <c r="L8" s="27"/>
      <c r="M8" s="27"/>
      <c r="N8" s="27"/>
      <c r="O8" s="27"/>
      <c r="P8" s="27"/>
    </row>
    <row r="9" spans="4:21" ht="16.5" customHeight="1" thickBot="1" x14ac:dyDescent="0.25">
      <c r="D9" s="15"/>
      <c r="E9" s="39"/>
      <c r="F9" s="39"/>
      <c r="G9" s="31"/>
      <c r="H9" s="31"/>
      <c r="I9" s="31"/>
      <c r="J9" s="31"/>
      <c r="K9" s="31"/>
      <c r="L9" s="31"/>
      <c r="M9" s="31"/>
      <c r="N9" s="31"/>
      <c r="O9" s="31"/>
      <c r="P9" s="16"/>
      <c r="R9" s="4"/>
      <c r="T9" s="4"/>
    </row>
    <row r="10" spans="4:21" ht="30.75" customHeight="1" thickBot="1" x14ac:dyDescent="0.25">
      <c r="D10" s="19"/>
      <c r="E10" s="20" t="s">
        <v>96</v>
      </c>
      <c r="F10" s="20"/>
      <c r="G10" s="21"/>
      <c r="H10" s="21"/>
      <c r="I10" s="21"/>
      <c r="J10" s="21"/>
      <c r="K10" s="21"/>
      <c r="L10" s="21"/>
      <c r="M10" s="21"/>
      <c r="N10" s="21"/>
      <c r="O10" s="21"/>
      <c r="P10" s="22"/>
    </row>
    <row r="11" spans="4:21" ht="17.25" customHeight="1" x14ac:dyDescent="0.2">
      <c r="D11" s="6"/>
      <c r="E11" s="87" t="s">
        <v>102</v>
      </c>
      <c r="F11" s="87"/>
      <c r="G11" s="87"/>
      <c r="H11" s="87"/>
      <c r="I11" s="87"/>
      <c r="J11" s="87"/>
      <c r="K11" s="87"/>
      <c r="L11" s="87"/>
      <c r="M11" s="87"/>
      <c r="N11" s="87"/>
      <c r="O11" s="87"/>
      <c r="P11" s="7"/>
    </row>
    <row r="12" spans="4:21" ht="20.25" customHeight="1" x14ac:dyDescent="0.2">
      <c r="D12" s="8"/>
      <c r="E12" s="88"/>
      <c r="F12" s="88"/>
      <c r="G12" s="88"/>
      <c r="H12" s="88"/>
      <c r="I12" s="88"/>
      <c r="J12" s="88"/>
      <c r="K12" s="88"/>
      <c r="L12" s="88"/>
      <c r="M12" s="88"/>
      <c r="N12" s="88"/>
      <c r="O12" s="88"/>
      <c r="P12" s="9"/>
    </row>
    <row r="13" spans="4:21" ht="109.5" customHeight="1" x14ac:dyDescent="0.2">
      <c r="D13" s="8"/>
      <c r="E13" s="47" t="s">
        <v>76</v>
      </c>
      <c r="F13" s="47" t="s">
        <v>28</v>
      </c>
      <c r="G13" s="84" t="s">
        <v>29</v>
      </c>
      <c r="H13" s="85"/>
      <c r="I13" s="86"/>
      <c r="J13" s="45" t="s">
        <v>75</v>
      </c>
      <c r="K13" s="45" t="s">
        <v>97</v>
      </c>
      <c r="L13" s="45" t="s">
        <v>98</v>
      </c>
      <c r="M13" s="38" t="s">
        <v>78</v>
      </c>
      <c r="N13" s="45" t="s">
        <v>99</v>
      </c>
      <c r="O13" s="45" t="s">
        <v>88</v>
      </c>
      <c r="P13" s="9"/>
      <c r="T13" s="35"/>
    </row>
    <row r="14" spans="4:21" ht="14.25" customHeight="1" x14ac:dyDescent="0.2">
      <c r="D14" s="8"/>
      <c r="E14" s="44" t="s">
        <v>0</v>
      </c>
      <c r="F14" s="44" t="s">
        <v>1</v>
      </c>
      <c r="G14" s="81" t="s">
        <v>2</v>
      </c>
      <c r="H14" s="82"/>
      <c r="I14" s="83"/>
      <c r="J14" s="44" t="s">
        <v>3</v>
      </c>
      <c r="K14" s="44" t="s">
        <v>4</v>
      </c>
      <c r="L14" s="43" t="s">
        <v>80</v>
      </c>
      <c r="M14" s="44" t="s">
        <v>81</v>
      </c>
      <c r="N14" s="55" t="s">
        <v>82</v>
      </c>
      <c r="O14" s="61" t="s">
        <v>89</v>
      </c>
      <c r="P14" s="9"/>
      <c r="T14" s="35"/>
    </row>
    <row r="15" spans="4:21" ht="61.25" customHeight="1" x14ac:dyDescent="0.2">
      <c r="D15" s="8"/>
      <c r="E15" s="89" t="s">
        <v>77</v>
      </c>
      <c r="F15" s="59" t="s">
        <v>30</v>
      </c>
      <c r="G15" s="77" t="s">
        <v>51</v>
      </c>
      <c r="H15" s="78"/>
      <c r="I15" s="79"/>
      <c r="J15" s="67" t="s">
        <v>105</v>
      </c>
      <c r="K15" s="50">
        <v>0</v>
      </c>
      <c r="L15" s="50">
        <v>0</v>
      </c>
      <c r="M15" s="52">
        <v>0</v>
      </c>
      <c r="N15" s="49" t="str">
        <f t="shared" ref="N15" si="0">IF(K15&lt;&gt;L15,"DA","NE")</f>
        <v>NE</v>
      </c>
      <c r="O15" s="66"/>
      <c r="P15" s="9"/>
    </row>
    <row r="16" spans="4:21" ht="18" hidden="1" customHeight="1" x14ac:dyDescent="0.2">
      <c r="D16" s="8"/>
      <c r="E16" s="90"/>
      <c r="F16" s="60" t="s">
        <v>52</v>
      </c>
      <c r="G16" s="74" t="s">
        <v>31</v>
      </c>
      <c r="H16" s="74"/>
      <c r="I16" s="74"/>
      <c r="J16" s="68"/>
      <c r="K16" s="56"/>
      <c r="L16" s="56"/>
      <c r="M16" s="57"/>
      <c r="N16" s="55" t="str">
        <f>IF(K16&lt;&gt;L16,"DA","NE")</f>
        <v>NE</v>
      </c>
      <c r="O16" s="69"/>
      <c r="P16" s="9"/>
    </row>
    <row r="17" spans="4:24" ht="57.5" customHeight="1" x14ac:dyDescent="0.2">
      <c r="D17" s="8"/>
      <c r="E17" s="90"/>
      <c r="F17" s="59" t="s">
        <v>53</v>
      </c>
      <c r="G17" s="77" t="s">
        <v>32</v>
      </c>
      <c r="H17" s="78"/>
      <c r="I17" s="79"/>
      <c r="J17" s="67" t="s">
        <v>106</v>
      </c>
      <c r="K17" s="50">
        <v>0</v>
      </c>
      <c r="L17" s="50">
        <v>0</v>
      </c>
      <c r="M17" s="52">
        <v>0</v>
      </c>
      <c r="N17" s="49" t="str">
        <f>IF(K17&lt;&gt;L17,"DA","NE")</f>
        <v>NE</v>
      </c>
      <c r="O17" s="66"/>
      <c r="P17" s="9"/>
    </row>
    <row r="18" spans="4:24" ht="30" hidden="1" customHeight="1" x14ac:dyDescent="0.2">
      <c r="D18" s="8"/>
      <c r="E18" s="90"/>
      <c r="F18" s="60" t="s">
        <v>54</v>
      </c>
      <c r="G18" s="80" t="s">
        <v>50</v>
      </c>
      <c r="H18" s="80"/>
      <c r="I18" s="80"/>
      <c r="J18" s="68"/>
      <c r="K18" s="56"/>
      <c r="L18" s="56"/>
      <c r="M18" s="57"/>
      <c r="N18" s="55" t="str">
        <f t="shared" ref="N18:N19" si="1">IF(K18&lt;&gt;L18,"DA","NE")</f>
        <v>NE</v>
      </c>
      <c r="O18" s="69"/>
      <c r="P18" s="9"/>
    </row>
    <row r="19" spans="4:24" ht="17.25" hidden="1" customHeight="1" x14ac:dyDescent="0.2">
      <c r="D19" s="8"/>
      <c r="E19" s="90"/>
      <c r="F19" s="59" t="s">
        <v>55</v>
      </c>
      <c r="G19" s="73" t="s">
        <v>33</v>
      </c>
      <c r="H19" s="73"/>
      <c r="I19" s="73"/>
      <c r="J19" s="67"/>
      <c r="K19" s="50"/>
      <c r="L19" s="50"/>
      <c r="M19" s="52"/>
      <c r="N19" s="49" t="str">
        <f t="shared" si="1"/>
        <v>NE</v>
      </c>
      <c r="O19" s="66"/>
      <c r="P19" s="9"/>
      <c r="T19" s="35"/>
      <c r="U19" s="35"/>
      <c r="V19" s="35"/>
      <c r="X19" s="3"/>
    </row>
    <row r="20" spans="4:24" ht="57" customHeight="1" x14ac:dyDescent="0.2">
      <c r="D20" s="8"/>
      <c r="E20" s="90"/>
      <c r="F20" s="60" t="s">
        <v>56</v>
      </c>
      <c r="G20" s="75" t="s">
        <v>34</v>
      </c>
      <c r="H20" s="74"/>
      <c r="I20" s="76"/>
      <c r="J20" s="68" t="s">
        <v>107</v>
      </c>
      <c r="K20" s="56">
        <v>0</v>
      </c>
      <c r="L20" s="56">
        <v>0</v>
      </c>
      <c r="M20" s="57">
        <v>0</v>
      </c>
      <c r="N20" s="55" t="str">
        <f>IF(K20&lt;&gt;L20,"DA","NE")</f>
        <v>NE</v>
      </c>
      <c r="O20" s="69"/>
      <c r="P20" s="9"/>
      <c r="T20" s="35"/>
      <c r="U20" s="35"/>
      <c r="V20" s="35"/>
    </row>
    <row r="21" spans="4:24" ht="57" customHeight="1" x14ac:dyDescent="0.2">
      <c r="D21" s="8"/>
      <c r="E21" s="90"/>
      <c r="F21" s="59" t="s">
        <v>57</v>
      </c>
      <c r="G21" s="73" t="s">
        <v>33</v>
      </c>
      <c r="H21" s="73"/>
      <c r="I21" s="73"/>
      <c r="J21" s="67" t="s">
        <v>108</v>
      </c>
      <c r="K21" s="50">
        <v>0</v>
      </c>
      <c r="L21" s="50">
        <v>0</v>
      </c>
      <c r="M21" s="52">
        <v>0</v>
      </c>
      <c r="N21" s="49" t="str">
        <f t="shared" ref="N21:N22" si="2">IF(K21&lt;&gt;L21,"DA","NE")</f>
        <v>NE</v>
      </c>
      <c r="O21" s="66"/>
      <c r="P21" s="9"/>
      <c r="T21" s="3"/>
      <c r="U21" s="3"/>
      <c r="V21" s="3"/>
    </row>
    <row r="22" spans="4:24" ht="60" customHeight="1" x14ac:dyDescent="0.2">
      <c r="D22" s="8"/>
      <c r="E22" s="90"/>
      <c r="F22" s="34" t="s">
        <v>58</v>
      </c>
      <c r="G22" s="75" t="s">
        <v>35</v>
      </c>
      <c r="H22" s="74"/>
      <c r="I22" s="76"/>
      <c r="J22" s="68" t="s">
        <v>109</v>
      </c>
      <c r="K22" s="56">
        <v>0</v>
      </c>
      <c r="L22" s="56">
        <v>0</v>
      </c>
      <c r="M22" s="57">
        <v>0</v>
      </c>
      <c r="N22" s="55" t="str">
        <f t="shared" si="2"/>
        <v>NE</v>
      </c>
      <c r="O22" s="69"/>
      <c r="P22" s="9"/>
      <c r="T22" s="35"/>
    </row>
    <row r="23" spans="4:24" ht="17.25" hidden="1" customHeight="1" x14ac:dyDescent="0.2">
      <c r="D23" s="8"/>
      <c r="E23" s="90"/>
      <c r="F23" s="59" t="s">
        <v>59</v>
      </c>
      <c r="G23" s="73" t="s">
        <v>36</v>
      </c>
      <c r="H23" s="73"/>
      <c r="I23" s="73"/>
      <c r="J23" s="67"/>
      <c r="K23" s="50"/>
      <c r="L23" s="50"/>
      <c r="M23" s="52"/>
      <c r="N23" s="49" t="str">
        <f t="shared" ref="N23:N37" si="3">IF(K23&lt;&gt;L23,"DA","NE")</f>
        <v>NE</v>
      </c>
      <c r="O23" s="66"/>
      <c r="P23" s="9"/>
      <c r="T23" s="37"/>
    </row>
    <row r="24" spans="4:24" ht="17.25" hidden="1" customHeight="1" x14ac:dyDescent="0.2">
      <c r="D24" s="8"/>
      <c r="E24" s="90"/>
      <c r="F24" s="34" t="s">
        <v>60</v>
      </c>
      <c r="G24" s="75" t="s">
        <v>37</v>
      </c>
      <c r="H24" s="74"/>
      <c r="I24" s="76"/>
      <c r="J24" s="68"/>
      <c r="K24" s="56"/>
      <c r="L24" s="56"/>
      <c r="M24" s="57"/>
      <c r="N24" s="55" t="str">
        <f t="shared" si="3"/>
        <v>NE</v>
      </c>
      <c r="O24" s="69"/>
      <c r="P24" s="9"/>
      <c r="T24" s="36"/>
      <c r="U24" s="36"/>
      <c r="V24" s="36"/>
      <c r="W24" s="36"/>
      <c r="X24" s="36"/>
    </row>
    <row r="25" spans="4:24" ht="57.5" customHeight="1" x14ac:dyDescent="0.2">
      <c r="D25" s="8"/>
      <c r="E25" s="90"/>
      <c r="F25" s="59" t="s">
        <v>61</v>
      </c>
      <c r="G25" s="78" t="s">
        <v>38</v>
      </c>
      <c r="H25" s="78"/>
      <c r="I25" s="78"/>
      <c r="J25" s="67" t="s">
        <v>110</v>
      </c>
      <c r="K25" s="50">
        <v>0.3397</v>
      </c>
      <c r="L25" s="50">
        <v>0.3397</v>
      </c>
      <c r="M25" s="52">
        <v>2133168</v>
      </c>
      <c r="N25" s="49" t="str">
        <f t="shared" si="3"/>
        <v>NE</v>
      </c>
      <c r="O25" s="66"/>
      <c r="P25" s="9"/>
      <c r="T25" s="36"/>
      <c r="U25" s="36"/>
      <c r="V25" s="36"/>
      <c r="W25" s="36"/>
      <c r="X25" s="36"/>
    </row>
    <row r="26" spans="4:24" ht="75" customHeight="1" x14ac:dyDescent="0.2">
      <c r="D26" s="8"/>
      <c r="E26" s="90"/>
      <c r="F26" s="60" t="s">
        <v>62</v>
      </c>
      <c r="G26" s="98" t="s">
        <v>39</v>
      </c>
      <c r="H26" s="98"/>
      <c r="I26" s="98"/>
      <c r="J26" s="68" t="s">
        <v>111</v>
      </c>
      <c r="K26" s="56">
        <v>0</v>
      </c>
      <c r="L26" s="56">
        <v>0</v>
      </c>
      <c r="M26" s="57">
        <v>0</v>
      </c>
      <c r="N26" s="55" t="str">
        <f t="shared" si="3"/>
        <v>NE</v>
      </c>
      <c r="O26" s="69"/>
      <c r="P26" s="9"/>
      <c r="T26" s="36"/>
      <c r="U26" s="36"/>
      <c r="V26" s="36"/>
      <c r="W26" s="36"/>
      <c r="X26" s="36"/>
    </row>
    <row r="27" spans="4:24" ht="30" hidden="1" customHeight="1" x14ac:dyDescent="0.2">
      <c r="D27" s="8"/>
      <c r="E27" s="90"/>
      <c r="F27" s="59" t="s">
        <v>63</v>
      </c>
      <c r="G27" s="78" t="s">
        <v>40</v>
      </c>
      <c r="H27" s="78"/>
      <c r="I27" s="78"/>
      <c r="J27" s="67"/>
      <c r="K27" s="50"/>
      <c r="L27" s="50"/>
      <c r="M27" s="52"/>
      <c r="N27" s="49" t="str">
        <f t="shared" si="3"/>
        <v>NE</v>
      </c>
      <c r="O27" s="66"/>
      <c r="P27" s="9"/>
      <c r="T27" s="36"/>
      <c r="U27" s="36"/>
      <c r="V27" s="36"/>
      <c r="W27" s="36"/>
      <c r="X27" s="36"/>
    </row>
    <row r="28" spans="4:24" ht="18" hidden="1" customHeight="1" x14ac:dyDescent="0.2">
      <c r="D28" s="8"/>
      <c r="E28" s="90"/>
      <c r="F28" s="60" t="s">
        <v>64</v>
      </c>
      <c r="G28" s="98" t="s">
        <v>65</v>
      </c>
      <c r="H28" s="98"/>
      <c r="I28" s="98"/>
      <c r="J28" s="68"/>
      <c r="K28" s="56"/>
      <c r="L28" s="56"/>
      <c r="M28" s="57"/>
      <c r="N28" s="55" t="str">
        <f t="shared" si="3"/>
        <v>NE</v>
      </c>
      <c r="O28" s="69"/>
      <c r="P28" s="9"/>
      <c r="T28" s="36"/>
      <c r="U28" s="36"/>
      <c r="V28" s="36"/>
      <c r="W28" s="36"/>
      <c r="X28" s="48">
        <v>150000</v>
      </c>
    </row>
    <row r="29" spans="4:24" ht="59.5" customHeight="1" x14ac:dyDescent="0.2">
      <c r="D29" s="8"/>
      <c r="E29" s="90"/>
      <c r="F29" s="59" t="s">
        <v>66</v>
      </c>
      <c r="G29" s="78" t="s">
        <v>41</v>
      </c>
      <c r="H29" s="78"/>
      <c r="I29" s="78"/>
      <c r="J29" s="67" t="s">
        <v>112</v>
      </c>
      <c r="K29" s="50">
        <v>0.58409999999999995</v>
      </c>
      <c r="L29" s="50">
        <v>0.58409999999999995</v>
      </c>
      <c r="M29" s="52">
        <v>3667552</v>
      </c>
      <c r="N29" s="49" t="str">
        <f t="shared" si="3"/>
        <v>NE</v>
      </c>
      <c r="O29" s="66"/>
      <c r="P29" s="9"/>
      <c r="T29" s="36"/>
      <c r="U29" s="36"/>
      <c r="V29" s="36"/>
      <c r="W29" s="36"/>
      <c r="X29" s="48">
        <v>320000</v>
      </c>
    </row>
    <row r="30" spans="4:24" ht="17.25" hidden="1" customHeight="1" x14ac:dyDescent="0.2">
      <c r="D30" s="8"/>
      <c r="E30" s="90"/>
      <c r="F30" s="60" t="s">
        <v>67</v>
      </c>
      <c r="G30" s="122" t="s">
        <v>42</v>
      </c>
      <c r="H30" s="122"/>
      <c r="I30" s="122"/>
      <c r="J30" s="68"/>
      <c r="K30" s="56"/>
      <c r="L30" s="56"/>
      <c r="M30" s="57"/>
      <c r="N30" s="55" t="str">
        <f t="shared" si="3"/>
        <v>NE</v>
      </c>
      <c r="O30" s="69"/>
      <c r="P30" s="9"/>
      <c r="T30" s="36"/>
      <c r="U30" s="36"/>
      <c r="V30" s="36"/>
      <c r="W30" s="36"/>
      <c r="X30" s="48">
        <v>165000</v>
      </c>
    </row>
    <row r="31" spans="4:24" ht="55.75" customHeight="1" x14ac:dyDescent="0.2">
      <c r="D31" s="8"/>
      <c r="E31" s="90"/>
      <c r="F31" s="59" t="s">
        <v>68</v>
      </c>
      <c r="G31" s="78" t="s">
        <v>43</v>
      </c>
      <c r="H31" s="78"/>
      <c r="I31" s="78"/>
      <c r="J31" s="67" t="s">
        <v>113</v>
      </c>
      <c r="K31" s="50">
        <v>7.6200000000000004E-2</v>
      </c>
      <c r="L31" s="50">
        <v>7.6200000000000004E-2</v>
      </c>
      <c r="M31" s="52">
        <v>478652.96</v>
      </c>
      <c r="N31" s="49" t="str">
        <f t="shared" si="3"/>
        <v>NE</v>
      </c>
      <c r="O31" s="66"/>
      <c r="P31" s="9"/>
      <c r="T31" s="36"/>
      <c r="U31" s="36"/>
      <c r="V31" s="36"/>
      <c r="W31" s="36"/>
      <c r="X31" s="48">
        <v>129000</v>
      </c>
    </row>
    <row r="32" spans="4:24" ht="30" hidden="1" customHeight="1" x14ac:dyDescent="0.2">
      <c r="D32" s="8"/>
      <c r="E32" s="90"/>
      <c r="F32" s="32" t="s">
        <v>69</v>
      </c>
      <c r="G32" s="98" t="s">
        <v>44</v>
      </c>
      <c r="H32" s="98"/>
      <c r="I32" s="98"/>
      <c r="J32" s="68"/>
      <c r="K32" s="56"/>
      <c r="L32" s="56"/>
      <c r="M32" s="57"/>
      <c r="N32" s="55" t="str">
        <f t="shared" si="3"/>
        <v>NE</v>
      </c>
      <c r="O32" s="69"/>
      <c r="P32" s="9"/>
      <c r="T32" s="36"/>
      <c r="U32" s="36"/>
      <c r="V32" s="36"/>
      <c r="W32" s="36"/>
      <c r="X32" s="48">
        <v>105000</v>
      </c>
    </row>
    <row r="33" spans="4:24" ht="29.25" hidden="1" customHeight="1" x14ac:dyDescent="0.2">
      <c r="D33" s="8"/>
      <c r="E33" s="90"/>
      <c r="F33" s="59" t="s">
        <v>70</v>
      </c>
      <c r="G33" s="78" t="s">
        <v>45</v>
      </c>
      <c r="H33" s="78"/>
      <c r="I33" s="78"/>
      <c r="J33" s="67"/>
      <c r="K33" s="50"/>
      <c r="L33" s="50"/>
      <c r="M33" s="52"/>
      <c r="N33" s="49" t="str">
        <f t="shared" si="3"/>
        <v>NE</v>
      </c>
      <c r="O33" s="66"/>
      <c r="P33" s="9"/>
      <c r="T33" s="36"/>
      <c r="U33" s="36"/>
      <c r="V33" s="36"/>
      <c r="W33" s="36"/>
      <c r="X33" s="48">
        <v>100000</v>
      </c>
    </row>
    <row r="34" spans="4:24" ht="18" hidden="1" customHeight="1" x14ac:dyDescent="0.2">
      <c r="D34" s="8"/>
      <c r="E34" s="90"/>
      <c r="F34" s="60" t="s">
        <v>71</v>
      </c>
      <c r="G34" s="98" t="s">
        <v>46</v>
      </c>
      <c r="H34" s="98"/>
      <c r="I34" s="98"/>
      <c r="J34" s="68"/>
      <c r="K34" s="56"/>
      <c r="L34" s="56"/>
      <c r="M34" s="57"/>
      <c r="N34" s="55" t="str">
        <f t="shared" si="3"/>
        <v>NE</v>
      </c>
      <c r="O34" s="69"/>
      <c r="P34" s="9"/>
      <c r="T34" s="36"/>
      <c r="U34" s="36"/>
      <c r="V34" s="36"/>
      <c r="W34" s="36"/>
      <c r="X34" s="48">
        <f>SUM(X28:X33)</f>
        <v>969000</v>
      </c>
    </row>
    <row r="35" spans="4:24" ht="18" hidden="1" customHeight="1" x14ac:dyDescent="0.2">
      <c r="D35" s="8"/>
      <c r="E35" s="90"/>
      <c r="F35" s="59" t="s">
        <v>72</v>
      </c>
      <c r="G35" s="78" t="s">
        <v>47</v>
      </c>
      <c r="H35" s="78"/>
      <c r="I35" s="78"/>
      <c r="J35" s="67"/>
      <c r="K35" s="50"/>
      <c r="L35" s="50"/>
      <c r="M35" s="52"/>
      <c r="N35" s="49" t="str">
        <f t="shared" si="3"/>
        <v>NE</v>
      </c>
      <c r="O35" s="66"/>
      <c r="P35" s="9"/>
      <c r="T35" s="36"/>
      <c r="U35" s="36"/>
      <c r="V35" s="36"/>
      <c r="W35" s="36"/>
      <c r="X35" s="48">
        <f>X34*0.05</f>
        <v>48450</v>
      </c>
    </row>
    <row r="36" spans="4:24" ht="18" hidden="1" customHeight="1" x14ac:dyDescent="0.2">
      <c r="D36" s="8"/>
      <c r="E36" s="90"/>
      <c r="F36" s="60" t="s">
        <v>73</v>
      </c>
      <c r="G36" s="58" t="s">
        <v>48</v>
      </c>
      <c r="H36" s="58"/>
      <c r="I36" s="58"/>
      <c r="J36" s="68"/>
      <c r="K36" s="56"/>
      <c r="L36" s="56"/>
      <c r="M36" s="57"/>
      <c r="N36" s="55" t="str">
        <f t="shared" si="3"/>
        <v>NE</v>
      </c>
      <c r="O36" s="69"/>
      <c r="P36" s="9"/>
      <c r="T36" s="36"/>
      <c r="U36" s="36"/>
      <c r="V36" s="36"/>
      <c r="W36" s="36"/>
      <c r="X36" s="48"/>
    </row>
    <row r="37" spans="4:24" ht="64.75" customHeight="1" x14ac:dyDescent="0.2">
      <c r="D37" s="8"/>
      <c r="E37" s="90"/>
      <c r="F37" s="60" t="s">
        <v>74</v>
      </c>
      <c r="G37" s="95" t="s">
        <v>49</v>
      </c>
      <c r="H37" s="95"/>
      <c r="I37" s="95"/>
      <c r="J37" s="68" t="s">
        <v>114</v>
      </c>
      <c r="K37" s="56">
        <v>0</v>
      </c>
      <c r="L37" s="56">
        <v>0</v>
      </c>
      <c r="M37" s="57">
        <v>0</v>
      </c>
      <c r="N37" s="55" t="str">
        <f t="shared" si="3"/>
        <v>NE</v>
      </c>
      <c r="O37" s="66"/>
      <c r="P37" s="9"/>
      <c r="T37" s="37"/>
    </row>
    <row r="38" spans="4:24" ht="21.75" customHeight="1" x14ac:dyDescent="0.2">
      <c r="D38" s="8"/>
      <c r="E38" s="90"/>
      <c r="F38" s="121" t="s">
        <v>79</v>
      </c>
      <c r="G38" s="121"/>
      <c r="H38" s="121"/>
      <c r="I38" s="121"/>
      <c r="J38" s="121"/>
      <c r="K38" s="50">
        <f>SUM(K15:K37)</f>
        <v>1</v>
      </c>
      <c r="L38" s="63">
        <f>SUM(L15:L37)</f>
        <v>1</v>
      </c>
      <c r="M38" s="52">
        <f>SUM(M15:M37)</f>
        <v>6279372.96</v>
      </c>
      <c r="N38" s="115"/>
      <c r="O38" s="116"/>
      <c r="P38" s="53"/>
      <c r="T38" s="37"/>
    </row>
    <row r="39" spans="4:24" ht="17.25" customHeight="1" x14ac:dyDescent="0.2">
      <c r="D39" s="8"/>
      <c r="E39" s="108" t="s">
        <v>86</v>
      </c>
      <c r="F39" s="64" t="s">
        <v>84</v>
      </c>
      <c r="G39" s="77" t="s">
        <v>83</v>
      </c>
      <c r="H39" s="78"/>
      <c r="I39" s="78"/>
      <c r="J39" s="78"/>
      <c r="K39" s="78"/>
      <c r="L39" s="79"/>
      <c r="M39" s="52">
        <v>0</v>
      </c>
      <c r="N39" s="117"/>
      <c r="O39" s="118"/>
      <c r="P39" s="9"/>
      <c r="T39" s="37"/>
    </row>
    <row r="40" spans="4:24" ht="16.5" customHeight="1" x14ac:dyDescent="0.2">
      <c r="D40" s="8"/>
      <c r="E40" s="109"/>
      <c r="F40" s="65" t="s">
        <v>85</v>
      </c>
      <c r="G40" s="76" t="s">
        <v>87</v>
      </c>
      <c r="H40" s="98"/>
      <c r="I40" s="98"/>
      <c r="J40" s="98"/>
      <c r="K40" s="98"/>
      <c r="L40" s="75"/>
      <c r="M40" s="57">
        <v>313968.65000000002</v>
      </c>
      <c r="N40" s="117"/>
      <c r="O40" s="118"/>
      <c r="P40" s="9"/>
      <c r="T40" s="37"/>
    </row>
    <row r="41" spans="4:24" ht="21.75" customHeight="1" x14ac:dyDescent="0.2">
      <c r="D41" s="8"/>
      <c r="E41" s="110"/>
      <c r="F41" s="78" t="s">
        <v>93</v>
      </c>
      <c r="G41" s="78"/>
      <c r="H41" s="78"/>
      <c r="I41" s="78"/>
      <c r="J41" s="78"/>
      <c r="K41" s="78"/>
      <c r="L41" s="79"/>
      <c r="M41" s="52">
        <f>SUM(M39:M40)</f>
        <v>313968.65000000002</v>
      </c>
      <c r="N41" s="117"/>
      <c r="O41" s="118"/>
      <c r="P41" s="9"/>
      <c r="T41" s="37"/>
    </row>
    <row r="42" spans="4:24" ht="16.5" customHeight="1" x14ac:dyDescent="0.2">
      <c r="D42" s="8"/>
      <c r="E42" s="90" t="s">
        <v>90</v>
      </c>
      <c r="F42" s="65" t="s">
        <v>91</v>
      </c>
      <c r="G42" s="76" t="s">
        <v>92</v>
      </c>
      <c r="H42" s="98"/>
      <c r="I42" s="98"/>
      <c r="J42" s="98"/>
      <c r="K42" s="98"/>
      <c r="L42" s="75"/>
      <c r="M42" s="52">
        <v>1648335.4</v>
      </c>
      <c r="N42" s="117"/>
      <c r="O42" s="118"/>
      <c r="P42" s="9"/>
      <c r="T42" s="37"/>
    </row>
    <row r="43" spans="4:24" ht="21.75" customHeight="1" x14ac:dyDescent="0.2">
      <c r="D43" s="8"/>
      <c r="E43" s="96"/>
      <c r="F43" s="78" t="s">
        <v>94</v>
      </c>
      <c r="G43" s="78"/>
      <c r="H43" s="78"/>
      <c r="I43" s="78"/>
      <c r="J43" s="78"/>
      <c r="K43" s="78"/>
      <c r="L43" s="78"/>
      <c r="M43" s="52">
        <f>SUM(M42)</f>
        <v>1648335.4</v>
      </c>
      <c r="N43" s="117"/>
      <c r="O43" s="118"/>
      <c r="P43" s="9"/>
      <c r="T43" s="37"/>
    </row>
    <row r="44" spans="4:24" ht="16.5" customHeight="1" x14ac:dyDescent="0.2">
      <c r="D44" s="8"/>
      <c r="E44" s="89" t="s">
        <v>100</v>
      </c>
      <c r="F44" s="89"/>
      <c r="G44" s="89"/>
      <c r="H44" s="89"/>
      <c r="I44" s="89"/>
      <c r="J44" s="89"/>
      <c r="K44" s="89"/>
      <c r="L44" s="89"/>
      <c r="M44" s="113">
        <f>M41+M43+M38</f>
        <v>8241677.0099999998</v>
      </c>
      <c r="N44" s="117"/>
      <c r="O44" s="118"/>
      <c r="P44" s="9"/>
      <c r="T44" s="37"/>
    </row>
    <row r="45" spans="4:24" ht="16.5" customHeight="1" x14ac:dyDescent="0.2">
      <c r="D45" s="8"/>
      <c r="E45" s="96"/>
      <c r="F45" s="96"/>
      <c r="G45" s="96"/>
      <c r="H45" s="96"/>
      <c r="I45" s="96"/>
      <c r="J45" s="96"/>
      <c r="K45" s="96"/>
      <c r="L45" s="96"/>
      <c r="M45" s="114"/>
      <c r="N45" s="119"/>
      <c r="O45" s="120"/>
      <c r="P45" s="9"/>
      <c r="T45" s="37"/>
    </row>
    <row r="46" spans="4:24" ht="16.5" customHeight="1" x14ac:dyDescent="0.2">
      <c r="D46" s="8"/>
      <c r="E46" s="54"/>
      <c r="F46" s="54"/>
      <c r="G46" s="54"/>
      <c r="H46" s="54"/>
      <c r="I46" s="54"/>
      <c r="J46" s="54"/>
      <c r="K46" s="54"/>
      <c r="L46" s="54"/>
      <c r="M46" s="54"/>
      <c r="N46" s="10"/>
      <c r="O46" s="10"/>
      <c r="P46" s="9"/>
      <c r="T46" s="37">
        <v>1</v>
      </c>
    </row>
    <row r="47" spans="4:24" ht="10.5" customHeight="1" x14ac:dyDescent="0.2">
      <c r="D47" s="11"/>
      <c r="E47" s="26"/>
      <c r="F47" s="26"/>
      <c r="G47" s="24"/>
      <c r="H47" s="25"/>
      <c r="I47" s="24"/>
      <c r="J47" s="24"/>
      <c r="K47" s="24"/>
      <c r="L47" s="24"/>
      <c r="M47" s="24"/>
      <c r="N47" s="24"/>
      <c r="O47" s="24"/>
      <c r="P47" s="12"/>
    </row>
    <row r="48" spans="4:24" ht="22.5" customHeight="1" x14ac:dyDescent="0.2">
      <c r="D48" s="10"/>
      <c r="E48" s="112" t="s">
        <v>95</v>
      </c>
      <c r="F48" s="112"/>
      <c r="G48" s="112"/>
      <c r="H48" s="112"/>
      <c r="I48" s="112"/>
      <c r="J48" s="112"/>
      <c r="K48" s="112"/>
      <c r="L48" s="112"/>
      <c r="M48" s="112"/>
      <c r="N48" s="112"/>
      <c r="O48" s="112"/>
      <c r="P48" s="10"/>
    </row>
    <row r="49" spans="4:16" ht="28.5" customHeight="1" x14ac:dyDescent="0.2">
      <c r="D49" s="10"/>
      <c r="E49" s="97" t="s">
        <v>101</v>
      </c>
      <c r="F49" s="97"/>
      <c r="G49" s="97"/>
      <c r="H49" s="97"/>
      <c r="I49" s="97"/>
      <c r="J49" s="97"/>
      <c r="K49" s="97"/>
      <c r="L49" s="97"/>
      <c r="M49" s="97"/>
      <c r="N49" s="97"/>
      <c r="O49" s="10"/>
      <c r="P49" s="10"/>
    </row>
    <row r="50" spans="4:16" ht="25.5" customHeight="1" x14ac:dyDescent="0.2">
      <c r="D50" s="10"/>
      <c r="E50" s="99" t="s">
        <v>104</v>
      </c>
      <c r="F50" s="100"/>
      <c r="G50" s="100"/>
      <c r="H50" s="100"/>
      <c r="I50" s="100"/>
      <c r="J50" s="100"/>
      <c r="K50" s="100"/>
      <c r="L50" s="100"/>
      <c r="M50" s="100"/>
      <c r="N50" s="100"/>
      <c r="O50" s="101"/>
      <c r="P50" s="10"/>
    </row>
    <row r="51" spans="4:16" ht="147" customHeight="1" x14ac:dyDescent="0.2">
      <c r="D51" s="10"/>
      <c r="E51" s="102"/>
      <c r="F51" s="103"/>
      <c r="G51" s="103"/>
      <c r="H51" s="103"/>
      <c r="I51" s="103"/>
      <c r="J51" s="103"/>
      <c r="K51" s="103"/>
      <c r="L51" s="103"/>
      <c r="M51" s="103"/>
      <c r="N51" s="103"/>
      <c r="O51" s="104"/>
      <c r="P51" s="10"/>
    </row>
    <row r="52" spans="4:16" ht="41.25" customHeight="1" x14ac:dyDescent="0.2">
      <c r="D52" s="17"/>
      <c r="E52" s="111"/>
      <c r="F52" s="111"/>
      <c r="G52" s="111"/>
      <c r="H52" s="111"/>
      <c r="I52" s="111"/>
      <c r="J52" s="111"/>
      <c r="K52" s="111"/>
      <c r="L52" s="111"/>
      <c r="M52" s="111"/>
      <c r="N52" s="111"/>
      <c r="O52" s="40"/>
      <c r="P52" s="17"/>
    </row>
    <row r="53" spans="4:16" ht="45" customHeight="1" x14ac:dyDescent="0.2">
      <c r="D53" s="18"/>
      <c r="E53" s="105" t="s">
        <v>103</v>
      </c>
      <c r="F53" s="106"/>
      <c r="G53" s="106"/>
      <c r="H53" s="106"/>
      <c r="I53" s="106"/>
      <c r="J53" s="106"/>
      <c r="K53" s="106"/>
      <c r="L53" s="106"/>
      <c r="M53" s="106"/>
      <c r="N53" s="106"/>
      <c r="O53" s="107"/>
      <c r="P53" s="18"/>
    </row>
    <row r="54" spans="4:16" ht="5.25" customHeight="1" x14ac:dyDescent="0.2">
      <c r="D54" s="5"/>
      <c r="E54" s="5"/>
      <c r="F54" s="5"/>
      <c r="G54" s="5"/>
      <c r="H54" s="5"/>
      <c r="I54" s="5"/>
      <c r="J54" s="5"/>
      <c r="K54" s="5"/>
      <c r="L54" s="5"/>
      <c r="M54" s="5"/>
      <c r="N54" s="5"/>
      <c r="O54" s="5"/>
      <c r="P54" s="5"/>
    </row>
    <row r="55" spans="4:16" ht="7.5" customHeight="1" x14ac:dyDescent="0.2">
      <c r="D55" s="5"/>
      <c r="E55" s="5"/>
      <c r="F55" s="5"/>
      <c r="G55" s="5"/>
      <c r="H55" s="5"/>
      <c r="I55" s="5"/>
      <c r="J55" s="5"/>
      <c r="K55" s="5"/>
      <c r="L55" s="5"/>
      <c r="M55" s="5"/>
      <c r="N55" s="5"/>
      <c r="O55" s="5"/>
      <c r="P55" s="5"/>
    </row>
    <row r="56" spans="4:16" x14ac:dyDescent="0.2">
      <c r="D56" s="5"/>
      <c r="E56" s="5"/>
      <c r="F56" s="5"/>
      <c r="G56" s="5"/>
      <c r="H56" s="5"/>
      <c r="I56" s="5"/>
      <c r="J56" s="5"/>
      <c r="K56" s="5"/>
      <c r="L56" s="5"/>
      <c r="M56" s="5"/>
      <c r="N56" s="5"/>
      <c r="O56" s="5"/>
      <c r="P56" s="5"/>
    </row>
    <row r="57" spans="4:16" x14ac:dyDescent="0.2">
      <c r="D57" s="13"/>
      <c r="E57" s="14" t="s">
        <v>7</v>
      </c>
      <c r="F57" s="14"/>
      <c r="G57" s="30" t="s">
        <v>115</v>
      </c>
      <c r="H57" s="29" t="s">
        <v>11</v>
      </c>
      <c r="I57" s="123" t="s">
        <v>116</v>
      </c>
      <c r="J57" s="5"/>
      <c r="K57" s="5"/>
      <c r="L57" s="5"/>
      <c r="M57" s="23"/>
      <c r="N57" s="23"/>
      <c r="O57" s="23"/>
      <c r="P57" s="5"/>
    </row>
    <row r="58" spans="4:16" x14ac:dyDescent="0.2">
      <c r="D58" s="5"/>
      <c r="E58" s="5"/>
      <c r="F58" s="5"/>
      <c r="G58" s="5"/>
      <c r="H58" s="5"/>
      <c r="I58" s="5"/>
      <c r="J58" s="5"/>
      <c r="K58" s="5"/>
      <c r="L58" s="5"/>
      <c r="M58" s="5" t="s">
        <v>117</v>
      </c>
      <c r="N58" s="5"/>
      <c r="O58" s="5"/>
      <c r="P58" s="5"/>
    </row>
    <row r="59" spans="4:16" x14ac:dyDescent="0.2">
      <c r="D59" s="5"/>
      <c r="E59" s="5"/>
      <c r="F59" s="5"/>
      <c r="G59" s="5"/>
      <c r="H59" s="5"/>
      <c r="I59" s="5"/>
      <c r="J59" s="5"/>
      <c r="K59" s="5"/>
      <c r="L59" s="5"/>
      <c r="M59" s="93"/>
      <c r="N59" s="93"/>
      <c r="O59" s="62"/>
      <c r="P59" s="5"/>
    </row>
    <row r="60" spans="4:16" x14ac:dyDescent="0.2">
      <c r="D60" s="5"/>
      <c r="E60" s="5"/>
      <c r="F60" s="5"/>
      <c r="G60" s="5"/>
      <c r="H60" s="5"/>
      <c r="I60" s="5"/>
      <c r="J60" s="5"/>
      <c r="K60" s="5"/>
      <c r="L60" s="5"/>
      <c r="M60" s="91" t="s">
        <v>8</v>
      </c>
      <c r="N60" s="70"/>
      <c r="O60" s="41"/>
      <c r="P60" s="5"/>
    </row>
    <row r="61" spans="4:16" x14ac:dyDescent="0.2">
      <c r="D61" s="5"/>
      <c r="E61" s="5"/>
      <c r="F61" s="5"/>
      <c r="G61" s="5"/>
      <c r="H61" s="5"/>
      <c r="I61" s="5"/>
      <c r="J61" s="5"/>
      <c r="K61" s="5"/>
      <c r="L61" s="5"/>
      <c r="M61" s="5"/>
      <c r="N61" s="5"/>
      <c r="O61" s="5"/>
      <c r="P61" s="5"/>
    </row>
    <row r="62" spans="4:16" x14ac:dyDescent="0.2">
      <c r="D62" s="5"/>
      <c r="E62" s="5"/>
      <c r="F62" s="5"/>
      <c r="G62" s="5"/>
      <c r="H62" s="5"/>
      <c r="I62" s="5"/>
      <c r="J62" s="5"/>
      <c r="K62" s="5"/>
      <c r="L62" s="5"/>
      <c r="M62" s="5"/>
      <c r="N62" s="5"/>
      <c r="O62" s="5"/>
      <c r="P62" s="5"/>
    </row>
    <row r="63" spans="4:16" x14ac:dyDescent="0.2">
      <c r="D63" s="5"/>
      <c r="E63" s="5"/>
      <c r="F63" s="5"/>
      <c r="G63" s="5"/>
      <c r="H63" s="5"/>
      <c r="I63" s="5"/>
      <c r="J63" s="5"/>
      <c r="K63" s="5"/>
      <c r="L63" s="5"/>
      <c r="M63" s="92"/>
      <c r="N63" s="92"/>
      <c r="O63" s="51"/>
      <c r="P63" s="5"/>
    </row>
    <row r="64" spans="4:16" x14ac:dyDescent="0.2">
      <c r="D64" s="5"/>
      <c r="E64" s="5"/>
      <c r="F64" s="5"/>
      <c r="G64" s="5"/>
      <c r="H64" s="5"/>
      <c r="I64" s="5"/>
      <c r="J64" s="5"/>
      <c r="K64" s="5"/>
      <c r="L64" s="5"/>
      <c r="M64" s="91" t="s">
        <v>9</v>
      </c>
      <c r="N64" s="70"/>
      <c r="O64" s="41"/>
      <c r="P64" s="5"/>
    </row>
    <row r="65" spans="4:33" x14ac:dyDescent="0.2">
      <c r="D65" s="5"/>
      <c r="E65" s="5"/>
      <c r="F65" s="5"/>
      <c r="G65" s="5"/>
      <c r="H65" s="5"/>
      <c r="I65" s="5"/>
      <c r="J65" s="5"/>
      <c r="K65" s="5"/>
      <c r="L65" s="5"/>
      <c r="M65" s="5"/>
      <c r="N65" s="5"/>
      <c r="O65" s="5"/>
      <c r="P65" s="5"/>
    </row>
    <row r="66" spans="4:33" ht="13.5" customHeight="1" x14ac:dyDescent="0.2">
      <c r="D66" s="5"/>
      <c r="E66" s="5"/>
      <c r="F66" s="5"/>
      <c r="G66" s="5"/>
      <c r="H66" s="5"/>
      <c r="I66" s="5"/>
      <c r="J66" s="5"/>
      <c r="K66" s="5"/>
      <c r="L66" s="5"/>
      <c r="M66" s="5"/>
      <c r="N66" s="5"/>
      <c r="O66" s="5"/>
      <c r="P66" s="5"/>
    </row>
    <row r="67" spans="4:33" hidden="1" x14ac:dyDescent="0.2">
      <c r="D67" s="5"/>
      <c r="E67" s="5"/>
      <c r="F67" s="5"/>
      <c r="G67" s="5"/>
      <c r="H67" s="5"/>
      <c r="I67" s="5"/>
      <c r="J67" s="5"/>
      <c r="K67" s="5"/>
      <c r="L67" s="5"/>
      <c r="M67" s="5"/>
      <c r="N67" s="5"/>
      <c r="O67" s="5"/>
      <c r="P67" s="5"/>
    </row>
    <row r="77" spans="4:33" hidden="1" x14ac:dyDescent="0.2">
      <c r="E77" s="33">
        <v>1</v>
      </c>
      <c r="F77" s="33"/>
      <c r="K77" s="1">
        <v>2</v>
      </c>
      <c r="L77" s="1" t="s">
        <v>25</v>
      </c>
    </row>
    <row r="78" spans="4:33" hidden="1" x14ac:dyDescent="0.2">
      <c r="V78" s="1" t="s">
        <v>22</v>
      </c>
      <c r="AF78" s="1">
        <v>6</v>
      </c>
      <c r="AG78" s="1" t="s">
        <v>26</v>
      </c>
    </row>
    <row r="79" spans="4:33" hidden="1" x14ac:dyDescent="0.2">
      <c r="E79" s="2"/>
      <c r="F79" s="2"/>
      <c r="K79" s="3" t="s">
        <v>17</v>
      </c>
      <c r="AF79" s="3"/>
    </row>
    <row r="80" spans="4:33" ht="48" hidden="1" x14ac:dyDescent="0.2">
      <c r="E80" s="1" t="s">
        <v>18</v>
      </c>
      <c r="K80" s="35" t="s">
        <v>12</v>
      </c>
      <c r="L80" s="35"/>
      <c r="M80" s="35"/>
      <c r="N80" s="35"/>
      <c r="O80" s="35"/>
      <c r="P80" s="35"/>
      <c r="Q80" s="35"/>
      <c r="V80" s="3" t="s">
        <v>17</v>
      </c>
      <c r="AF80" s="3" t="s">
        <v>24</v>
      </c>
    </row>
    <row r="81" spans="5:38" hidden="1" x14ac:dyDescent="0.2">
      <c r="E81" s="1" t="s">
        <v>19</v>
      </c>
      <c r="K81" s="37" t="s">
        <v>13</v>
      </c>
      <c r="V81" s="37" t="s">
        <v>13</v>
      </c>
      <c r="AF81" s="3" t="s">
        <v>12</v>
      </c>
      <c r="AG81" s="35"/>
      <c r="AH81" s="35"/>
      <c r="AI81" s="35"/>
      <c r="AJ81" s="35"/>
      <c r="AK81" s="35"/>
      <c r="AL81" s="35"/>
    </row>
    <row r="82" spans="5:38" hidden="1" x14ac:dyDescent="0.2">
      <c r="E82" s="1" t="s">
        <v>20</v>
      </c>
      <c r="K82" s="36" t="s">
        <v>16</v>
      </c>
      <c r="N82" s="28"/>
      <c r="V82" s="36" t="s">
        <v>16</v>
      </c>
      <c r="AF82" s="37" t="s">
        <v>13</v>
      </c>
    </row>
    <row r="83" spans="5:38" hidden="1" x14ac:dyDescent="0.2">
      <c r="E83" s="1" t="s">
        <v>15</v>
      </c>
      <c r="K83" s="37" t="s">
        <v>14</v>
      </c>
      <c r="V83" s="37" t="s">
        <v>14</v>
      </c>
      <c r="AF83" s="36" t="s">
        <v>16</v>
      </c>
    </row>
    <row r="84" spans="5:38" hidden="1" x14ac:dyDescent="0.2">
      <c r="E84" s="1" t="s">
        <v>21</v>
      </c>
      <c r="K84" s="37" t="s">
        <v>15</v>
      </c>
      <c r="V84" s="37" t="s">
        <v>15</v>
      </c>
      <c r="AF84" s="37" t="s">
        <v>14</v>
      </c>
    </row>
    <row r="85" spans="5:38" hidden="1" x14ac:dyDescent="0.2">
      <c r="K85" s="3" t="s">
        <v>23</v>
      </c>
      <c r="V85" s="3" t="s">
        <v>23</v>
      </c>
      <c r="AF85" s="37" t="s">
        <v>15</v>
      </c>
    </row>
    <row r="86" spans="5:38" x14ac:dyDescent="0.2">
      <c r="AF86" s="3" t="s">
        <v>23</v>
      </c>
    </row>
  </sheetData>
  <sheetProtection insertRows="0"/>
  <mergeCells count="50">
    <mergeCell ref="G28:I28"/>
    <mergeCell ref="M44:M45"/>
    <mergeCell ref="N38:O45"/>
    <mergeCell ref="G39:L39"/>
    <mergeCell ref="G40:L40"/>
    <mergeCell ref="G42:L42"/>
    <mergeCell ref="F38:J38"/>
    <mergeCell ref="G29:I29"/>
    <mergeCell ref="G30:I30"/>
    <mergeCell ref="G31:I31"/>
    <mergeCell ref="G32:I32"/>
    <mergeCell ref="E53:O53"/>
    <mergeCell ref="E39:E41"/>
    <mergeCell ref="F41:L41"/>
    <mergeCell ref="E42:E43"/>
    <mergeCell ref="F43:L43"/>
    <mergeCell ref="E52:N52"/>
    <mergeCell ref="E48:O48"/>
    <mergeCell ref="M60:N60"/>
    <mergeCell ref="M63:N63"/>
    <mergeCell ref="M64:N64"/>
    <mergeCell ref="M59:N59"/>
    <mergeCell ref="D7:P7"/>
    <mergeCell ref="G24:I24"/>
    <mergeCell ref="G37:I37"/>
    <mergeCell ref="E44:L45"/>
    <mergeCell ref="E49:N49"/>
    <mergeCell ref="G33:I33"/>
    <mergeCell ref="G34:I34"/>
    <mergeCell ref="G35:I35"/>
    <mergeCell ref="G25:I25"/>
    <mergeCell ref="G26:I26"/>
    <mergeCell ref="G27:I27"/>
    <mergeCell ref="E50:O51"/>
    <mergeCell ref="D2:H5"/>
    <mergeCell ref="I2:L5"/>
    <mergeCell ref="M2:N5"/>
    <mergeCell ref="G23:I23"/>
    <mergeCell ref="G19:I19"/>
    <mergeCell ref="G16:I16"/>
    <mergeCell ref="G20:I20"/>
    <mergeCell ref="G15:I15"/>
    <mergeCell ref="G18:I18"/>
    <mergeCell ref="G17:I17"/>
    <mergeCell ref="G21:I21"/>
    <mergeCell ref="G22:I22"/>
    <mergeCell ref="G14:I14"/>
    <mergeCell ref="G13:I13"/>
    <mergeCell ref="E11:O12"/>
    <mergeCell ref="E15:E38"/>
  </mergeCells>
  <dataValidations xWindow="1114" yWindow="395" count="1">
    <dataValidation type="list" allowBlank="1" showInputMessage="1" showErrorMessage="1" sqref="E80:F83 X20" xr:uid="{00000000-0002-0000-00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52" fitToHeight="3" orientation="landscape" r:id="rId1"/>
  <rowBreaks count="1" manualBreakCount="1">
    <brk id="48" min="3" max="1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Obrazac_Plan provedbe LRS</vt:lpstr>
      <vt:lpstr>'Obrazac_Plan provedbe LRS'!Print_Area</vt:lpstr>
      <vt:lpstr>'Obrazac_Plan provedbe LRS'!Print_Titles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2019-06-18T07:04:43Z</cp:lastPrinted>
  <dcterms:created xsi:type="dcterms:W3CDTF">2006-09-16T00:00:00Z</dcterms:created>
  <dcterms:modified xsi:type="dcterms:W3CDTF">2019-06-18T07:05:11Z</dcterms:modified>
</cp:coreProperties>
</file>