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/>
  </bookViews>
  <sheets>
    <sheet name="Instructions" sheetId="3" r:id="rId1"/>
    <sheet name="Insert data" sheetId="1" r:id="rId2"/>
    <sheet name="Yields" sheetId="2" r:id="rId3"/>
    <sheet name="Cost" sheetId="4" r:id="rId4"/>
    <sheet name="Cost of fiber" sheetId="5" r:id="rId5"/>
    <sheet name="Cost comparison" sheetId="6" r:id="rId6"/>
  </sheets>
  <definedNames>
    <definedName name="_xlnm._FilterDatabase" localSheetId="2" hidden="1">Yields!$A$2:$U$2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4" l="1"/>
  <c r="L2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3" i="4"/>
  <c r="F4" i="4"/>
  <c r="F5" i="4"/>
  <c r="F6" i="4"/>
  <c r="F2" i="4"/>
  <c r="J7" i="6" l="1"/>
  <c r="D2" i="4" l="1"/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J6" i="6" l="1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5" i="6"/>
  <c r="E3" i="5" l="1"/>
  <c r="H200" i="6" l="1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" i="6" l="1"/>
  <c r="H6" i="6"/>
  <c r="H7" i="6"/>
  <c r="H8" i="6"/>
  <c r="H9" i="6"/>
  <c r="H5" i="6"/>
  <c r="D2" i="6"/>
  <c r="J2" i="6" l="1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" i="4"/>
  <c r="K7" i="4" l="1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3" i="4"/>
  <c r="K4" i="4"/>
  <c r="K5" i="4"/>
  <c r="K6" i="4"/>
  <c r="E10" i="5" l="1"/>
  <c r="H4" i="5"/>
  <c r="I4" i="5"/>
  <c r="J4" i="5"/>
  <c r="H5" i="5"/>
  <c r="I5" i="5"/>
  <c r="J5" i="5"/>
  <c r="H6" i="5"/>
  <c r="I6" i="5"/>
  <c r="J6" i="5"/>
  <c r="H7" i="5"/>
  <c r="I7" i="5"/>
  <c r="J7" i="5"/>
  <c r="H8" i="5"/>
  <c r="I8" i="5"/>
  <c r="J8" i="5"/>
  <c r="H9" i="5"/>
  <c r="I9" i="5"/>
  <c r="J9" i="5"/>
  <c r="H10" i="5"/>
  <c r="I10" i="5"/>
  <c r="J10" i="5"/>
  <c r="H11" i="5"/>
  <c r="I11" i="5"/>
  <c r="J11" i="5"/>
  <c r="H12" i="5"/>
  <c r="I12" i="5"/>
  <c r="J12" i="5"/>
  <c r="H13" i="5"/>
  <c r="I13" i="5"/>
  <c r="J13" i="5"/>
  <c r="H14" i="5"/>
  <c r="I14" i="5"/>
  <c r="J14" i="5"/>
  <c r="H15" i="5"/>
  <c r="I15" i="5"/>
  <c r="J15" i="5"/>
  <c r="H16" i="5"/>
  <c r="I16" i="5"/>
  <c r="J16" i="5"/>
  <c r="H17" i="5"/>
  <c r="I17" i="5"/>
  <c r="J17" i="5"/>
  <c r="H18" i="5"/>
  <c r="I18" i="5"/>
  <c r="J18" i="5"/>
  <c r="H19" i="5"/>
  <c r="I19" i="5"/>
  <c r="J19" i="5"/>
  <c r="H20" i="5"/>
  <c r="I20" i="5"/>
  <c r="J20" i="5"/>
  <c r="H21" i="5"/>
  <c r="I21" i="5"/>
  <c r="J21" i="5"/>
  <c r="H22" i="5"/>
  <c r="I22" i="5"/>
  <c r="J22" i="5"/>
  <c r="H23" i="5"/>
  <c r="I23" i="5"/>
  <c r="J23" i="5"/>
  <c r="H24" i="5"/>
  <c r="I24" i="5"/>
  <c r="J24" i="5"/>
  <c r="H25" i="5"/>
  <c r="I25" i="5"/>
  <c r="J25" i="5"/>
  <c r="H26" i="5"/>
  <c r="I26" i="5"/>
  <c r="J26" i="5"/>
  <c r="H27" i="5"/>
  <c r="I27" i="5"/>
  <c r="J27" i="5"/>
  <c r="H28" i="5"/>
  <c r="I28" i="5"/>
  <c r="J28" i="5"/>
  <c r="H29" i="5"/>
  <c r="I29" i="5"/>
  <c r="J29" i="5"/>
  <c r="H30" i="5"/>
  <c r="I30" i="5"/>
  <c r="J30" i="5"/>
  <c r="H31" i="5"/>
  <c r="I31" i="5"/>
  <c r="J31" i="5"/>
  <c r="H32" i="5"/>
  <c r="I32" i="5"/>
  <c r="J32" i="5"/>
  <c r="H33" i="5"/>
  <c r="I33" i="5"/>
  <c r="J33" i="5"/>
  <c r="H34" i="5"/>
  <c r="I34" i="5"/>
  <c r="J34" i="5"/>
  <c r="H35" i="5"/>
  <c r="I35" i="5"/>
  <c r="J35" i="5"/>
  <c r="H36" i="5"/>
  <c r="I36" i="5"/>
  <c r="J36" i="5"/>
  <c r="H37" i="5"/>
  <c r="I37" i="5"/>
  <c r="J37" i="5"/>
  <c r="H38" i="5"/>
  <c r="I38" i="5"/>
  <c r="J38" i="5"/>
  <c r="H39" i="5"/>
  <c r="I39" i="5"/>
  <c r="J39" i="5"/>
  <c r="H40" i="5"/>
  <c r="I40" i="5"/>
  <c r="J40" i="5"/>
  <c r="H41" i="5"/>
  <c r="I41" i="5"/>
  <c r="J41" i="5"/>
  <c r="H42" i="5"/>
  <c r="I42" i="5"/>
  <c r="J42" i="5"/>
  <c r="H43" i="5"/>
  <c r="I43" i="5"/>
  <c r="J43" i="5"/>
  <c r="H44" i="5"/>
  <c r="I44" i="5"/>
  <c r="J44" i="5"/>
  <c r="H45" i="5"/>
  <c r="I45" i="5"/>
  <c r="J45" i="5"/>
  <c r="H46" i="5"/>
  <c r="I46" i="5"/>
  <c r="J46" i="5"/>
  <c r="H47" i="5"/>
  <c r="I47" i="5"/>
  <c r="J47" i="5"/>
  <c r="H48" i="5"/>
  <c r="I48" i="5"/>
  <c r="J48" i="5"/>
  <c r="H49" i="5"/>
  <c r="I49" i="5"/>
  <c r="J49" i="5"/>
  <c r="H50" i="5"/>
  <c r="I50" i="5"/>
  <c r="J50" i="5"/>
  <c r="H51" i="5"/>
  <c r="I51" i="5"/>
  <c r="J51" i="5"/>
  <c r="H52" i="5"/>
  <c r="I52" i="5"/>
  <c r="J52" i="5"/>
  <c r="H53" i="5"/>
  <c r="I53" i="5"/>
  <c r="J53" i="5"/>
  <c r="H54" i="5"/>
  <c r="I54" i="5"/>
  <c r="J54" i="5"/>
  <c r="H55" i="5"/>
  <c r="I55" i="5"/>
  <c r="J55" i="5"/>
  <c r="H56" i="5"/>
  <c r="I56" i="5"/>
  <c r="J56" i="5"/>
  <c r="H57" i="5"/>
  <c r="I57" i="5"/>
  <c r="J57" i="5"/>
  <c r="H58" i="5"/>
  <c r="I58" i="5"/>
  <c r="J58" i="5"/>
  <c r="H59" i="5"/>
  <c r="I59" i="5"/>
  <c r="J59" i="5"/>
  <c r="H60" i="5"/>
  <c r="I60" i="5"/>
  <c r="J60" i="5"/>
  <c r="H61" i="5"/>
  <c r="I61" i="5"/>
  <c r="J61" i="5"/>
  <c r="H62" i="5"/>
  <c r="I62" i="5"/>
  <c r="J62" i="5"/>
  <c r="H63" i="5"/>
  <c r="I63" i="5"/>
  <c r="J63" i="5"/>
  <c r="H64" i="5"/>
  <c r="I64" i="5"/>
  <c r="J64" i="5"/>
  <c r="H65" i="5"/>
  <c r="I65" i="5"/>
  <c r="J65" i="5"/>
  <c r="H66" i="5"/>
  <c r="I66" i="5"/>
  <c r="J66" i="5"/>
  <c r="H67" i="5"/>
  <c r="I67" i="5"/>
  <c r="J67" i="5"/>
  <c r="H68" i="5"/>
  <c r="I68" i="5"/>
  <c r="J68" i="5"/>
  <c r="H69" i="5"/>
  <c r="I69" i="5"/>
  <c r="J69" i="5"/>
  <c r="H70" i="5"/>
  <c r="I70" i="5"/>
  <c r="J70" i="5"/>
  <c r="H71" i="5"/>
  <c r="I71" i="5"/>
  <c r="J71" i="5"/>
  <c r="H72" i="5"/>
  <c r="I72" i="5"/>
  <c r="J72" i="5"/>
  <c r="H73" i="5"/>
  <c r="I73" i="5"/>
  <c r="J73" i="5"/>
  <c r="H74" i="5"/>
  <c r="I74" i="5"/>
  <c r="J74" i="5"/>
  <c r="H75" i="5"/>
  <c r="I75" i="5"/>
  <c r="J75" i="5"/>
  <c r="H76" i="5"/>
  <c r="I76" i="5"/>
  <c r="J76" i="5"/>
  <c r="H77" i="5"/>
  <c r="I77" i="5"/>
  <c r="J77" i="5"/>
  <c r="H78" i="5"/>
  <c r="I78" i="5"/>
  <c r="J78" i="5"/>
  <c r="H79" i="5"/>
  <c r="I79" i="5"/>
  <c r="J79" i="5"/>
  <c r="H80" i="5"/>
  <c r="I80" i="5"/>
  <c r="J80" i="5"/>
  <c r="H81" i="5"/>
  <c r="I81" i="5"/>
  <c r="J81" i="5"/>
  <c r="H82" i="5"/>
  <c r="I82" i="5"/>
  <c r="J82" i="5"/>
  <c r="H83" i="5"/>
  <c r="I83" i="5"/>
  <c r="J83" i="5"/>
  <c r="H84" i="5"/>
  <c r="I84" i="5"/>
  <c r="J84" i="5"/>
  <c r="H85" i="5"/>
  <c r="I85" i="5"/>
  <c r="J85" i="5"/>
  <c r="H86" i="5"/>
  <c r="I86" i="5"/>
  <c r="J86" i="5"/>
  <c r="H87" i="5"/>
  <c r="I87" i="5"/>
  <c r="J87" i="5"/>
  <c r="H88" i="5"/>
  <c r="I88" i="5"/>
  <c r="J88" i="5"/>
  <c r="H89" i="5"/>
  <c r="I89" i="5"/>
  <c r="J89" i="5"/>
  <c r="H90" i="5"/>
  <c r="I90" i="5"/>
  <c r="J90" i="5"/>
  <c r="H91" i="5"/>
  <c r="I91" i="5"/>
  <c r="J91" i="5"/>
  <c r="H92" i="5"/>
  <c r="I92" i="5"/>
  <c r="J92" i="5"/>
  <c r="H93" i="5"/>
  <c r="I93" i="5"/>
  <c r="J93" i="5"/>
  <c r="H94" i="5"/>
  <c r="I94" i="5"/>
  <c r="J94" i="5"/>
  <c r="H95" i="5"/>
  <c r="I95" i="5"/>
  <c r="J95" i="5"/>
  <c r="H96" i="5"/>
  <c r="I96" i="5"/>
  <c r="J96" i="5"/>
  <c r="H97" i="5"/>
  <c r="I97" i="5"/>
  <c r="J97" i="5"/>
  <c r="H98" i="5"/>
  <c r="I98" i="5"/>
  <c r="J98" i="5"/>
  <c r="H99" i="5"/>
  <c r="I99" i="5"/>
  <c r="J99" i="5"/>
  <c r="H100" i="5"/>
  <c r="I100" i="5"/>
  <c r="J100" i="5"/>
  <c r="H101" i="5"/>
  <c r="I101" i="5"/>
  <c r="J101" i="5"/>
  <c r="H102" i="5"/>
  <c r="I102" i="5"/>
  <c r="J102" i="5"/>
  <c r="H103" i="5"/>
  <c r="I103" i="5"/>
  <c r="J103" i="5"/>
  <c r="H104" i="5"/>
  <c r="I104" i="5"/>
  <c r="J104" i="5"/>
  <c r="H105" i="5"/>
  <c r="I105" i="5"/>
  <c r="J105" i="5"/>
  <c r="H106" i="5"/>
  <c r="I106" i="5"/>
  <c r="J106" i="5"/>
  <c r="H107" i="5"/>
  <c r="I107" i="5"/>
  <c r="J107" i="5"/>
  <c r="H108" i="5"/>
  <c r="I108" i="5"/>
  <c r="J108" i="5"/>
  <c r="H109" i="5"/>
  <c r="I109" i="5"/>
  <c r="J109" i="5"/>
  <c r="H110" i="5"/>
  <c r="I110" i="5"/>
  <c r="J110" i="5"/>
  <c r="H111" i="5"/>
  <c r="I111" i="5"/>
  <c r="J111" i="5"/>
  <c r="H112" i="5"/>
  <c r="I112" i="5"/>
  <c r="J112" i="5"/>
  <c r="H113" i="5"/>
  <c r="I113" i="5"/>
  <c r="J113" i="5"/>
  <c r="H114" i="5"/>
  <c r="I114" i="5"/>
  <c r="J114" i="5"/>
  <c r="H115" i="5"/>
  <c r="I115" i="5"/>
  <c r="J115" i="5"/>
  <c r="H116" i="5"/>
  <c r="I116" i="5"/>
  <c r="J116" i="5"/>
  <c r="H117" i="5"/>
  <c r="I117" i="5"/>
  <c r="J117" i="5"/>
  <c r="H118" i="5"/>
  <c r="I118" i="5"/>
  <c r="J118" i="5"/>
  <c r="H119" i="5"/>
  <c r="I119" i="5"/>
  <c r="J119" i="5"/>
  <c r="H120" i="5"/>
  <c r="I120" i="5"/>
  <c r="J120" i="5"/>
  <c r="H121" i="5"/>
  <c r="I121" i="5"/>
  <c r="J121" i="5"/>
  <c r="H122" i="5"/>
  <c r="I122" i="5"/>
  <c r="J122" i="5"/>
  <c r="H123" i="5"/>
  <c r="I123" i="5"/>
  <c r="J123" i="5"/>
  <c r="H124" i="5"/>
  <c r="I124" i="5"/>
  <c r="J124" i="5"/>
  <c r="H125" i="5"/>
  <c r="I125" i="5"/>
  <c r="J125" i="5"/>
  <c r="H126" i="5"/>
  <c r="I126" i="5"/>
  <c r="J126" i="5"/>
  <c r="H127" i="5"/>
  <c r="I127" i="5"/>
  <c r="J127" i="5"/>
  <c r="H128" i="5"/>
  <c r="I128" i="5"/>
  <c r="J128" i="5"/>
  <c r="H129" i="5"/>
  <c r="I129" i="5"/>
  <c r="J129" i="5"/>
  <c r="H130" i="5"/>
  <c r="I130" i="5"/>
  <c r="J130" i="5"/>
  <c r="H131" i="5"/>
  <c r="I131" i="5"/>
  <c r="J131" i="5"/>
  <c r="H132" i="5"/>
  <c r="I132" i="5"/>
  <c r="J132" i="5"/>
  <c r="H133" i="5"/>
  <c r="I133" i="5"/>
  <c r="J133" i="5"/>
  <c r="H134" i="5"/>
  <c r="I134" i="5"/>
  <c r="J134" i="5"/>
  <c r="H135" i="5"/>
  <c r="I135" i="5"/>
  <c r="J135" i="5"/>
  <c r="H136" i="5"/>
  <c r="I136" i="5"/>
  <c r="J136" i="5"/>
  <c r="H137" i="5"/>
  <c r="I137" i="5"/>
  <c r="J137" i="5"/>
  <c r="H138" i="5"/>
  <c r="I138" i="5"/>
  <c r="J138" i="5"/>
  <c r="H139" i="5"/>
  <c r="I139" i="5"/>
  <c r="J139" i="5"/>
  <c r="H140" i="5"/>
  <c r="I140" i="5"/>
  <c r="J140" i="5"/>
  <c r="H141" i="5"/>
  <c r="I141" i="5"/>
  <c r="J141" i="5"/>
  <c r="H142" i="5"/>
  <c r="I142" i="5"/>
  <c r="J142" i="5"/>
  <c r="H143" i="5"/>
  <c r="I143" i="5"/>
  <c r="J143" i="5"/>
  <c r="H144" i="5"/>
  <c r="I144" i="5"/>
  <c r="J144" i="5"/>
  <c r="H145" i="5"/>
  <c r="I145" i="5"/>
  <c r="J145" i="5"/>
  <c r="H146" i="5"/>
  <c r="I146" i="5"/>
  <c r="J146" i="5"/>
  <c r="H147" i="5"/>
  <c r="I147" i="5"/>
  <c r="J147" i="5"/>
  <c r="H148" i="5"/>
  <c r="I148" i="5"/>
  <c r="J148" i="5"/>
  <c r="H149" i="5"/>
  <c r="I149" i="5"/>
  <c r="J149" i="5"/>
  <c r="H150" i="5"/>
  <c r="I150" i="5"/>
  <c r="J150" i="5"/>
  <c r="H151" i="5"/>
  <c r="I151" i="5"/>
  <c r="J151" i="5"/>
  <c r="H152" i="5"/>
  <c r="I152" i="5"/>
  <c r="J152" i="5"/>
  <c r="H153" i="5"/>
  <c r="I153" i="5"/>
  <c r="J153" i="5"/>
  <c r="H154" i="5"/>
  <c r="I154" i="5"/>
  <c r="J154" i="5"/>
  <c r="H155" i="5"/>
  <c r="I155" i="5"/>
  <c r="J155" i="5"/>
  <c r="H156" i="5"/>
  <c r="I156" i="5"/>
  <c r="J156" i="5"/>
  <c r="H157" i="5"/>
  <c r="I157" i="5"/>
  <c r="J157" i="5"/>
  <c r="H158" i="5"/>
  <c r="I158" i="5"/>
  <c r="J158" i="5"/>
  <c r="H159" i="5"/>
  <c r="I159" i="5"/>
  <c r="J159" i="5"/>
  <c r="H160" i="5"/>
  <c r="I160" i="5"/>
  <c r="J160" i="5"/>
  <c r="H161" i="5"/>
  <c r="I161" i="5"/>
  <c r="J161" i="5"/>
  <c r="H162" i="5"/>
  <c r="I162" i="5"/>
  <c r="J162" i="5"/>
  <c r="H163" i="5"/>
  <c r="I163" i="5"/>
  <c r="J163" i="5"/>
  <c r="H164" i="5"/>
  <c r="I164" i="5"/>
  <c r="J164" i="5"/>
  <c r="H165" i="5"/>
  <c r="I165" i="5"/>
  <c r="J165" i="5"/>
  <c r="H166" i="5"/>
  <c r="I166" i="5"/>
  <c r="J166" i="5"/>
  <c r="H167" i="5"/>
  <c r="I167" i="5"/>
  <c r="J167" i="5"/>
  <c r="H168" i="5"/>
  <c r="I168" i="5"/>
  <c r="J168" i="5"/>
  <c r="H169" i="5"/>
  <c r="I169" i="5"/>
  <c r="J169" i="5"/>
  <c r="H170" i="5"/>
  <c r="I170" i="5"/>
  <c r="J170" i="5"/>
  <c r="H171" i="5"/>
  <c r="I171" i="5"/>
  <c r="J171" i="5"/>
  <c r="H172" i="5"/>
  <c r="I172" i="5"/>
  <c r="J172" i="5"/>
  <c r="H173" i="5"/>
  <c r="I173" i="5"/>
  <c r="J173" i="5"/>
  <c r="H174" i="5"/>
  <c r="I174" i="5"/>
  <c r="J174" i="5"/>
  <c r="H175" i="5"/>
  <c r="I175" i="5"/>
  <c r="J175" i="5"/>
  <c r="H176" i="5"/>
  <c r="I176" i="5"/>
  <c r="J176" i="5"/>
  <c r="H177" i="5"/>
  <c r="I177" i="5"/>
  <c r="J177" i="5"/>
  <c r="H178" i="5"/>
  <c r="I178" i="5"/>
  <c r="J178" i="5"/>
  <c r="H179" i="5"/>
  <c r="I179" i="5"/>
  <c r="J179" i="5"/>
  <c r="H180" i="5"/>
  <c r="I180" i="5"/>
  <c r="J180" i="5"/>
  <c r="H181" i="5"/>
  <c r="I181" i="5"/>
  <c r="J181" i="5"/>
  <c r="H182" i="5"/>
  <c r="I182" i="5"/>
  <c r="J182" i="5"/>
  <c r="H183" i="5"/>
  <c r="I183" i="5"/>
  <c r="J183" i="5"/>
  <c r="H184" i="5"/>
  <c r="I184" i="5"/>
  <c r="J184" i="5"/>
  <c r="H185" i="5"/>
  <c r="I185" i="5"/>
  <c r="J185" i="5"/>
  <c r="H186" i="5"/>
  <c r="I186" i="5"/>
  <c r="J186" i="5"/>
  <c r="H187" i="5"/>
  <c r="I187" i="5"/>
  <c r="J187" i="5"/>
  <c r="H188" i="5"/>
  <c r="I188" i="5"/>
  <c r="J188" i="5"/>
  <c r="H189" i="5"/>
  <c r="I189" i="5"/>
  <c r="J189" i="5"/>
  <c r="H190" i="5"/>
  <c r="I190" i="5"/>
  <c r="J190" i="5"/>
  <c r="H191" i="5"/>
  <c r="I191" i="5"/>
  <c r="J191" i="5"/>
  <c r="H192" i="5"/>
  <c r="I192" i="5"/>
  <c r="J192" i="5"/>
  <c r="H193" i="5"/>
  <c r="I193" i="5"/>
  <c r="J193" i="5"/>
  <c r="H194" i="5"/>
  <c r="I194" i="5"/>
  <c r="J194" i="5"/>
  <c r="H195" i="5"/>
  <c r="I195" i="5"/>
  <c r="J195" i="5"/>
  <c r="H196" i="5"/>
  <c r="I196" i="5"/>
  <c r="J196" i="5"/>
  <c r="H197" i="5"/>
  <c r="I197" i="5"/>
  <c r="J197" i="5"/>
  <c r="H198" i="5"/>
  <c r="I198" i="5"/>
  <c r="J198" i="5"/>
  <c r="H199" i="5"/>
  <c r="I199" i="5"/>
  <c r="J199" i="5"/>
  <c r="H200" i="5"/>
  <c r="I200" i="5"/>
  <c r="J200" i="5"/>
  <c r="J3" i="5"/>
  <c r="I3" i="5"/>
  <c r="H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3" i="5"/>
  <c r="E4" i="5"/>
  <c r="E5" i="5"/>
  <c r="E6" i="5"/>
  <c r="E7" i="5"/>
  <c r="E8" i="5"/>
  <c r="E9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D8" i="5"/>
  <c r="D24" i="5"/>
  <c r="C10" i="5"/>
  <c r="C14" i="5"/>
  <c r="C18" i="5"/>
  <c r="C22" i="5"/>
  <c r="C26" i="5"/>
  <c r="C30" i="5"/>
  <c r="C34" i="5"/>
  <c r="C38" i="5"/>
  <c r="C42" i="5"/>
  <c r="C46" i="5"/>
  <c r="C50" i="5"/>
  <c r="C54" i="5"/>
  <c r="C58" i="5"/>
  <c r="C62" i="5"/>
  <c r="C66" i="5"/>
  <c r="C70" i="5"/>
  <c r="C74" i="5"/>
  <c r="C78" i="5"/>
  <c r="C82" i="5"/>
  <c r="C86" i="5"/>
  <c r="C90" i="5"/>
  <c r="C94" i="5"/>
  <c r="C98" i="5"/>
  <c r="C102" i="5"/>
  <c r="C106" i="5"/>
  <c r="C110" i="5"/>
  <c r="C114" i="5"/>
  <c r="C118" i="5"/>
  <c r="C122" i="5"/>
  <c r="C126" i="5"/>
  <c r="C130" i="5"/>
  <c r="C134" i="5"/>
  <c r="C138" i="5"/>
  <c r="C142" i="5"/>
  <c r="C146" i="5"/>
  <c r="C150" i="5"/>
  <c r="C154" i="5"/>
  <c r="C158" i="5"/>
  <c r="C162" i="5"/>
  <c r="C166" i="5"/>
  <c r="C170" i="5"/>
  <c r="C174" i="5"/>
  <c r="C178" i="5"/>
  <c r="C182" i="5"/>
  <c r="C186" i="5"/>
  <c r="C190" i="5"/>
  <c r="C194" i="5"/>
  <c r="C198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3" i="5"/>
  <c r="C4" i="5"/>
  <c r="C5" i="5"/>
  <c r="C6" i="5"/>
  <c r="Q6" i="5" s="1"/>
  <c r="C7" i="5"/>
  <c r="C8" i="5"/>
  <c r="C9" i="5"/>
  <c r="C11" i="5"/>
  <c r="C12" i="5"/>
  <c r="C13" i="5"/>
  <c r="C15" i="5"/>
  <c r="C16" i="5"/>
  <c r="C17" i="5"/>
  <c r="C19" i="5"/>
  <c r="C20" i="5"/>
  <c r="C21" i="5"/>
  <c r="C23" i="5"/>
  <c r="C24" i="5"/>
  <c r="C25" i="5"/>
  <c r="C27" i="5"/>
  <c r="C28" i="5"/>
  <c r="C29" i="5"/>
  <c r="C31" i="5"/>
  <c r="C32" i="5"/>
  <c r="C33" i="5"/>
  <c r="C35" i="5"/>
  <c r="C36" i="5"/>
  <c r="C37" i="5"/>
  <c r="C39" i="5"/>
  <c r="C40" i="5"/>
  <c r="C41" i="5"/>
  <c r="C43" i="5"/>
  <c r="C44" i="5"/>
  <c r="C45" i="5"/>
  <c r="C47" i="5"/>
  <c r="C48" i="5"/>
  <c r="C49" i="5"/>
  <c r="C51" i="5"/>
  <c r="C52" i="5"/>
  <c r="C53" i="5"/>
  <c r="C55" i="5"/>
  <c r="C56" i="5"/>
  <c r="C57" i="5"/>
  <c r="C59" i="5"/>
  <c r="C60" i="5"/>
  <c r="C61" i="5"/>
  <c r="C63" i="5"/>
  <c r="C64" i="5"/>
  <c r="C65" i="5"/>
  <c r="C67" i="5"/>
  <c r="C68" i="5"/>
  <c r="C69" i="5"/>
  <c r="C71" i="5"/>
  <c r="C72" i="5"/>
  <c r="C73" i="5"/>
  <c r="C75" i="5"/>
  <c r="C76" i="5"/>
  <c r="C77" i="5"/>
  <c r="C79" i="5"/>
  <c r="C80" i="5"/>
  <c r="C81" i="5"/>
  <c r="C83" i="5"/>
  <c r="C84" i="5"/>
  <c r="C85" i="5"/>
  <c r="C87" i="5"/>
  <c r="C88" i="5"/>
  <c r="C89" i="5"/>
  <c r="C91" i="5"/>
  <c r="C92" i="5"/>
  <c r="C93" i="5"/>
  <c r="C95" i="5"/>
  <c r="C96" i="5"/>
  <c r="C97" i="5"/>
  <c r="C99" i="5"/>
  <c r="C100" i="5"/>
  <c r="C101" i="5"/>
  <c r="C103" i="5"/>
  <c r="C104" i="5"/>
  <c r="C105" i="5"/>
  <c r="C107" i="5"/>
  <c r="C108" i="5"/>
  <c r="C109" i="5"/>
  <c r="C111" i="5"/>
  <c r="C112" i="5"/>
  <c r="C113" i="5"/>
  <c r="C115" i="5"/>
  <c r="C116" i="5"/>
  <c r="C117" i="5"/>
  <c r="C119" i="5"/>
  <c r="C120" i="5"/>
  <c r="C121" i="5"/>
  <c r="C123" i="5"/>
  <c r="C124" i="5"/>
  <c r="C125" i="5"/>
  <c r="C127" i="5"/>
  <c r="C128" i="5"/>
  <c r="C129" i="5"/>
  <c r="C131" i="5"/>
  <c r="C132" i="5"/>
  <c r="C133" i="5"/>
  <c r="C135" i="5"/>
  <c r="C136" i="5"/>
  <c r="C137" i="5"/>
  <c r="C139" i="5"/>
  <c r="C140" i="5"/>
  <c r="C141" i="5"/>
  <c r="C143" i="5"/>
  <c r="C144" i="5"/>
  <c r="C145" i="5"/>
  <c r="C147" i="5"/>
  <c r="C148" i="5"/>
  <c r="C149" i="5"/>
  <c r="C151" i="5"/>
  <c r="C152" i="5"/>
  <c r="C153" i="5"/>
  <c r="C155" i="5"/>
  <c r="C156" i="5"/>
  <c r="C157" i="5"/>
  <c r="C159" i="5"/>
  <c r="C160" i="5"/>
  <c r="C161" i="5"/>
  <c r="C163" i="5"/>
  <c r="C164" i="5"/>
  <c r="C165" i="5"/>
  <c r="C167" i="5"/>
  <c r="C168" i="5"/>
  <c r="C169" i="5"/>
  <c r="C171" i="5"/>
  <c r="C172" i="5"/>
  <c r="C173" i="5"/>
  <c r="C175" i="5"/>
  <c r="C176" i="5"/>
  <c r="C177" i="5"/>
  <c r="C179" i="5"/>
  <c r="C180" i="5"/>
  <c r="C181" i="5"/>
  <c r="C183" i="5"/>
  <c r="C184" i="5"/>
  <c r="C185" i="5"/>
  <c r="C187" i="5"/>
  <c r="C188" i="5"/>
  <c r="C189" i="5"/>
  <c r="C191" i="5"/>
  <c r="C192" i="5"/>
  <c r="C193" i="5"/>
  <c r="C195" i="5"/>
  <c r="C196" i="5"/>
  <c r="C197" i="5"/>
  <c r="C199" i="5"/>
  <c r="C200" i="5"/>
  <c r="C3" i="5"/>
  <c r="N3" i="4"/>
  <c r="O3" i="4"/>
  <c r="P3" i="4"/>
  <c r="N4" i="4"/>
  <c r="O4" i="4"/>
  <c r="P4" i="4"/>
  <c r="N5" i="4"/>
  <c r="O5" i="4"/>
  <c r="P5" i="4"/>
  <c r="N6" i="4"/>
  <c r="O6" i="4"/>
  <c r="P6" i="4"/>
  <c r="L7" i="4"/>
  <c r="Q7" i="4" s="1"/>
  <c r="N7" i="4"/>
  <c r="O7" i="4"/>
  <c r="P7" i="4"/>
  <c r="L8" i="4"/>
  <c r="Q8" i="4" s="1"/>
  <c r="D9" i="5" s="1"/>
  <c r="N8" i="4"/>
  <c r="O8" i="4"/>
  <c r="P8" i="4"/>
  <c r="L9" i="4"/>
  <c r="Q9" i="4" s="1"/>
  <c r="D10" i="5" s="1"/>
  <c r="N9" i="4"/>
  <c r="O9" i="4"/>
  <c r="P9" i="4"/>
  <c r="L10" i="4"/>
  <c r="Q10" i="4" s="1"/>
  <c r="D11" i="5" s="1"/>
  <c r="N10" i="4"/>
  <c r="O10" i="4"/>
  <c r="P10" i="4"/>
  <c r="L11" i="4"/>
  <c r="Q11" i="4" s="1"/>
  <c r="D12" i="5" s="1"/>
  <c r="N11" i="4"/>
  <c r="O11" i="4"/>
  <c r="P11" i="4"/>
  <c r="L12" i="4"/>
  <c r="Q12" i="4" s="1"/>
  <c r="D13" i="5" s="1"/>
  <c r="N12" i="4"/>
  <c r="O12" i="4"/>
  <c r="P12" i="4"/>
  <c r="L13" i="4"/>
  <c r="Q13" i="4" s="1"/>
  <c r="D14" i="5" s="1"/>
  <c r="N13" i="4"/>
  <c r="O13" i="4"/>
  <c r="P13" i="4"/>
  <c r="L14" i="4"/>
  <c r="Q14" i="4" s="1"/>
  <c r="D15" i="5" s="1"/>
  <c r="N14" i="4"/>
  <c r="O14" i="4"/>
  <c r="P14" i="4"/>
  <c r="L15" i="4"/>
  <c r="Q15" i="4" s="1"/>
  <c r="D16" i="5" s="1"/>
  <c r="N15" i="4"/>
  <c r="O15" i="4"/>
  <c r="P15" i="4"/>
  <c r="L16" i="4"/>
  <c r="Q16" i="4" s="1"/>
  <c r="D17" i="5" s="1"/>
  <c r="N16" i="4"/>
  <c r="O16" i="4"/>
  <c r="P16" i="4"/>
  <c r="L17" i="4"/>
  <c r="Q17" i="4" s="1"/>
  <c r="D18" i="5" s="1"/>
  <c r="N17" i="4"/>
  <c r="O17" i="4"/>
  <c r="P17" i="4"/>
  <c r="L18" i="4"/>
  <c r="Q18" i="4" s="1"/>
  <c r="D19" i="5" s="1"/>
  <c r="N18" i="4"/>
  <c r="O18" i="4"/>
  <c r="P18" i="4"/>
  <c r="L19" i="4"/>
  <c r="Q19" i="4" s="1"/>
  <c r="D20" i="5" s="1"/>
  <c r="N19" i="4"/>
  <c r="O19" i="4"/>
  <c r="P19" i="4"/>
  <c r="L20" i="4"/>
  <c r="Q20" i="4" s="1"/>
  <c r="D21" i="5" s="1"/>
  <c r="N20" i="4"/>
  <c r="O20" i="4"/>
  <c r="P20" i="4"/>
  <c r="L21" i="4"/>
  <c r="Q21" i="4" s="1"/>
  <c r="D22" i="5" s="1"/>
  <c r="N21" i="4"/>
  <c r="O21" i="4"/>
  <c r="P21" i="4"/>
  <c r="L22" i="4"/>
  <c r="Q22" i="4" s="1"/>
  <c r="D23" i="5" s="1"/>
  <c r="N22" i="4"/>
  <c r="O22" i="4"/>
  <c r="P22" i="4"/>
  <c r="L23" i="4"/>
  <c r="Q23" i="4" s="1"/>
  <c r="N23" i="4"/>
  <c r="O23" i="4"/>
  <c r="P23" i="4"/>
  <c r="L24" i="4"/>
  <c r="Q24" i="4" s="1"/>
  <c r="D25" i="5" s="1"/>
  <c r="N24" i="4"/>
  <c r="O24" i="4"/>
  <c r="P24" i="4"/>
  <c r="L25" i="4"/>
  <c r="Q25" i="4" s="1"/>
  <c r="D26" i="5" s="1"/>
  <c r="N25" i="4"/>
  <c r="O25" i="4"/>
  <c r="P25" i="4"/>
  <c r="L26" i="4"/>
  <c r="Q26" i="4" s="1"/>
  <c r="D27" i="5" s="1"/>
  <c r="N26" i="4"/>
  <c r="O26" i="4"/>
  <c r="P26" i="4"/>
  <c r="L27" i="4"/>
  <c r="Q27" i="4" s="1"/>
  <c r="D28" i="5" s="1"/>
  <c r="N27" i="4"/>
  <c r="O27" i="4"/>
  <c r="P27" i="4"/>
  <c r="L28" i="4"/>
  <c r="Q28" i="4" s="1"/>
  <c r="D29" i="5" s="1"/>
  <c r="N28" i="4"/>
  <c r="O28" i="4"/>
  <c r="P28" i="4"/>
  <c r="L29" i="4"/>
  <c r="Q29" i="4" s="1"/>
  <c r="D30" i="5" s="1"/>
  <c r="N29" i="4"/>
  <c r="O29" i="4"/>
  <c r="P29" i="4"/>
  <c r="L30" i="4"/>
  <c r="Q30" i="4" s="1"/>
  <c r="D31" i="5" s="1"/>
  <c r="N30" i="4"/>
  <c r="O30" i="4"/>
  <c r="P30" i="4"/>
  <c r="L31" i="4"/>
  <c r="Q31" i="4" s="1"/>
  <c r="D32" i="5" s="1"/>
  <c r="N31" i="4"/>
  <c r="O31" i="4"/>
  <c r="P31" i="4"/>
  <c r="L32" i="4"/>
  <c r="Q32" i="4" s="1"/>
  <c r="D33" i="5" s="1"/>
  <c r="N32" i="4"/>
  <c r="O32" i="4"/>
  <c r="P32" i="4"/>
  <c r="L33" i="4"/>
  <c r="Q33" i="4" s="1"/>
  <c r="D34" i="5" s="1"/>
  <c r="N33" i="4"/>
  <c r="O33" i="4"/>
  <c r="P33" i="4"/>
  <c r="L34" i="4"/>
  <c r="Q34" i="4" s="1"/>
  <c r="D35" i="5" s="1"/>
  <c r="N34" i="4"/>
  <c r="O34" i="4"/>
  <c r="P34" i="4"/>
  <c r="L35" i="4"/>
  <c r="Q35" i="4" s="1"/>
  <c r="D36" i="5" s="1"/>
  <c r="N35" i="4"/>
  <c r="O35" i="4"/>
  <c r="P35" i="4"/>
  <c r="L36" i="4"/>
  <c r="Q36" i="4" s="1"/>
  <c r="D37" i="5" s="1"/>
  <c r="N36" i="4"/>
  <c r="O36" i="4"/>
  <c r="P36" i="4"/>
  <c r="L37" i="4"/>
  <c r="Q37" i="4" s="1"/>
  <c r="D38" i="5" s="1"/>
  <c r="N37" i="4"/>
  <c r="O37" i="4"/>
  <c r="P37" i="4"/>
  <c r="L38" i="4"/>
  <c r="Q38" i="4" s="1"/>
  <c r="D39" i="5" s="1"/>
  <c r="N38" i="4"/>
  <c r="O38" i="4"/>
  <c r="P38" i="4"/>
  <c r="L39" i="4"/>
  <c r="Q39" i="4" s="1"/>
  <c r="D40" i="5" s="1"/>
  <c r="N39" i="4"/>
  <c r="O39" i="4"/>
  <c r="P39" i="4"/>
  <c r="L40" i="4"/>
  <c r="Q40" i="4" s="1"/>
  <c r="D41" i="5" s="1"/>
  <c r="N40" i="4"/>
  <c r="O40" i="4"/>
  <c r="P40" i="4"/>
  <c r="L41" i="4"/>
  <c r="Q41" i="4" s="1"/>
  <c r="D42" i="5" s="1"/>
  <c r="N41" i="4"/>
  <c r="O41" i="4"/>
  <c r="P41" i="4"/>
  <c r="L42" i="4"/>
  <c r="Q42" i="4" s="1"/>
  <c r="D43" i="5" s="1"/>
  <c r="N42" i="4"/>
  <c r="O42" i="4"/>
  <c r="P42" i="4"/>
  <c r="L43" i="4"/>
  <c r="Q43" i="4" s="1"/>
  <c r="D44" i="5" s="1"/>
  <c r="N43" i="4"/>
  <c r="O43" i="4"/>
  <c r="P43" i="4"/>
  <c r="L44" i="4"/>
  <c r="Q44" i="4" s="1"/>
  <c r="D45" i="5" s="1"/>
  <c r="N44" i="4"/>
  <c r="O44" i="4"/>
  <c r="P44" i="4"/>
  <c r="L45" i="4"/>
  <c r="Q45" i="4" s="1"/>
  <c r="D46" i="5" s="1"/>
  <c r="N45" i="4"/>
  <c r="O45" i="4"/>
  <c r="P45" i="4"/>
  <c r="L46" i="4"/>
  <c r="Q46" i="4" s="1"/>
  <c r="D47" i="5" s="1"/>
  <c r="N46" i="4"/>
  <c r="O46" i="4"/>
  <c r="P46" i="4"/>
  <c r="L47" i="4"/>
  <c r="Q47" i="4" s="1"/>
  <c r="D48" i="5" s="1"/>
  <c r="N47" i="4"/>
  <c r="O47" i="4"/>
  <c r="P47" i="4"/>
  <c r="L48" i="4"/>
  <c r="Q48" i="4" s="1"/>
  <c r="D49" i="5" s="1"/>
  <c r="N48" i="4"/>
  <c r="O48" i="4"/>
  <c r="P48" i="4"/>
  <c r="L49" i="4"/>
  <c r="Q49" i="4" s="1"/>
  <c r="D50" i="5" s="1"/>
  <c r="N49" i="4"/>
  <c r="O49" i="4"/>
  <c r="P49" i="4"/>
  <c r="L50" i="4"/>
  <c r="Q50" i="4" s="1"/>
  <c r="D51" i="5" s="1"/>
  <c r="N50" i="4"/>
  <c r="O50" i="4"/>
  <c r="P50" i="4"/>
  <c r="L51" i="4"/>
  <c r="Q51" i="4" s="1"/>
  <c r="D52" i="5" s="1"/>
  <c r="N51" i="4"/>
  <c r="O51" i="4"/>
  <c r="P51" i="4"/>
  <c r="L52" i="4"/>
  <c r="Q52" i="4" s="1"/>
  <c r="D53" i="5" s="1"/>
  <c r="N52" i="4"/>
  <c r="O52" i="4"/>
  <c r="P52" i="4"/>
  <c r="L53" i="4"/>
  <c r="Q53" i="4" s="1"/>
  <c r="D54" i="5" s="1"/>
  <c r="N53" i="4"/>
  <c r="O53" i="4"/>
  <c r="P53" i="4"/>
  <c r="L54" i="4"/>
  <c r="Q54" i="4" s="1"/>
  <c r="D55" i="5" s="1"/>
  <c r="N54" i="4"/>
  <c r="O54" i="4"/>
  <c r="P54" i="4"/>
  <c r="L55" i="4"/>
  <c r="Q55" i="4" s="1"/>
  <c r="D56" i="5" s="1"/>
  <c r="N55" i="4"/>
  <c r="O55" i="4"/>
  <c r="P55" i="4"/>
  <c r="L56" i="4"/>
  <c r="Q56" i="4" s="1"/>
  <c r="D57" i="5" s="1"/>
  <c r="N56" i="4"/>
  <c r="O56" i="4"/>
  <c r="P56" i="4"/>
  <c r="L57" i="4"/>
  <c r="Q57" i="4" s="1"/>
  <c r="D58" i="5" s="1"/>
  <c r="N57" i="4"/>
  <c r="O57" i="4"/>
  <c r="P57" i="4"/>
  <c r="L58" i="4"/>
  <c r="Q58" i="4" s="1"/>
  <c r="D59" i="5" s="1"/>
  <c r="N58" i="4"/>
  <c r="O58" i="4"/>
  <c r="P58" i="4"/>
  <c r="L59" i="4"/>
  <c r="Q59" i="4" s="1"/>
  <c r="D60" i="5" s="1"/>
  <c r="N59" i="4"/>
  <c r="O59" i="4"/>
  <c r="P59" i="4"/>
  <c r="L60" i="4"/>
  <c r="Q60" i="4" s="1"/>
  <c r="D61" i="5" s="1"/>
  <c r="N60" i="4"/>
  <c r="O60" i="4"/>
  <c r="P60" i="4"/>
  <c r="L61" i="4"/>
  <c r="Q61" i="4" s="1"/>
  <c r="D62" i="5" s="1"/>
  <c r="N61" i="4"/>
  <c r="O61" i="4"/>
  <c r="P61" i="4"/>
  <c r="L62" i="4"/>
  <c r="Q62" i="4" s="1"/>
  <c r="D63" i="5" s="1"/>
  <c r="N62" i="4"/>
  <c r="O62" i="4"/>
  <c r="P62" i="4"/>
  <c r="L63" i="4"/>
  <c r="Q63" i="4" s="1"/>
  <c r="D64" i="5" s="1"/>
  <c r="N63" i="4"/>
  <c r="O63" i="4"/>
  <c r="P63" i="4"/>
  <c r="L64" i="4"/>
  <c r="Q64" i="4" s="1"/>
  <c r="D65" i="5" s="1"/>
  <c r="N64" i="4"/>
  <c r="O64" i="4"/>
  <c r="P64" i="4"/>
  <c r="L65" i="4"/>
  <c r="Q65" i="4" s="1"/>
  <c r="D66" i="5" s="1"/>
  <c r="N65" i="4"/>
  <c r="O65" i="4"/>
  <c r="P65" i="4"/>
  <c r="L66" i="4"/>
  <c r="Q66" i="4" s="1"/>
  <c r="D67" i="5" s="1"/>
  <c r="N66" i="4"/>
  <c r="O66" i="4"/>
  <c r="P66" i="4"/>
  <c r="L67" i="4"/>
  <c r="Q67" i="4" s="1"/>
  <c r="D68" i="5" s="1"/>
  <c r="N67" i="4"/>
  <c r="O67" i="4"/>
  <c r="P67" i="4"/>
  <c r="L68" i="4"/>
  <c r="Q68" i="4" s="1"/>
  <c r="D69" i="5" s="1"/>
  <c r="N68" i="4"/>
  <c r="O68" i="4"/>
  <c r="P68" i="4"/>
  <c r="L69" i="4"/>
  <c r="Q69" i="4" s="1"/>
  <c r="D70" i="5" s="1"/>
  <c r="N69" i="4"/>
  <c r="O69" i="4"/>
  <c r="P69" i="4"/>
  <c r="L70" i="4"/>
  <c r="Q70" i="4" s="1"/>
  <c r="D71" i="5" s="1"/>
  <c r="N70" i="4"/>
  <c r="O70" i="4"/>
  <c r="P70" i="4"/>
  <c r="L71" i="4"/>
  <c r="Q71" i="4" s="1"/>
  <c r="D72" i="5" s="1"/>
  <c r="N71" i="4"/>
  <c r="O71" i="4"/>
  <c r="P71" i="4"/>
  <c r="L72" i="4"/>
  <c r="Q72" i="4" s="1"/>
  <c r="D73" i="5" s="1"/>
  <c r="N72" i="4"/>
  <c r="O72" i="4"/>
  <c r="P72" i="4"/>
  <c r="L73" i="4"/>
  <c r="Q73" i="4" s="1"/>
  <c r="D74" i="5" s="1"/>
  <c r="N73" i="4"/>
  <c r="O73" i="4"/>
  <c r="P73" i="4"/>
  <c r="L74" i="4"/>
  <c r="Q74" i="4" s="1"/>
  <c r="D75" i="5" s="1"/>
  <c r="N74" i="4"/>
  <c r="O74" i="4"/>
  <c r="P74" i="4"/>
  <c r="L75" i="4"/>
  <c r="Q75" i="4" s="1"/>
  <c r="D76" i="5" s="1"/>
  <c r="N75" i="4"/>
  <c r="O75" i="4"/>
  <c r="P75" i="4"/>
  <c r="L76" i="4"/>
  <c r="Q76" i="4" s="1"/>
  <c r="D77" i="5" s="1"/>
  <c r="N76" i="4"/>
  <c r="O76" i="4"/>
  <c r="P76" i="4"/>
  <c r="L77" i="4"/>
  <c r="Q77" i="4" s="1"/>
  <c r="D78" i="5" s="1"/>
  <c r="N77" i="4"/>
  <c r="O77" i="4"/>
  <c r="P77" i="4"/>
  <c r="L78" i="4"/>
  <c r="Q78" i="4" s="1"/>
  <c r="D79" i="5" s="1"/>
  <c r="N78" i="4"/>
  <c r="O78" i="4"/>
  <c r="P78" i="4"/>
  <c r="L79" i="4"/>
  <c r="Q79" i="4" s="1"/>
  <c r="D80" i="5" s="1"/>
  <c r="N79" i="4"/>
  <c r="O79" i="4"/>
  <c r="P79" i="4"/>
  <c r="L80" i="4"/>
  <c r="Q80" i="4" s="1"/>
  <c r="D81" i="5" s="1"/>
  <c r="N80" i="4"/>
  <c r="O80" i="4"/>
  <c r="P80" i="4"/>
  <c r="L81" i="4"/>
  <c r="Q81" i="4" s="1"/>
  <c r="D82" i="5" s="1"/>
  <c r="N81" i="4"/>
  <c r="O81" i="4"/>
  <c r="P81" i="4"/>
  <c r="L82" i="4"/>
  <c r="Q82" i="4" s="1"/>
  <c r="D83" i="5" s="1"/>
  <c r="N82" i="4"/>
  <c r="O82" i="4"/>
  <c r="P82" i="4"/>
  <c r="L83" i="4"/>
  <c r="Q83" i="4" s="1"/>
  <c r="D84" i="5" s="1"/>
  <c r="N83" i="4"/>
  <c r="O83" i="4"/>
  <c r="P83" i="4"/>
  <c r="L84" i="4"/>
  <c r="Q84" i="4" s="1"/>
  <c r="D85" i="5" s="1"/>
  <c r="N84" i="4"/>
  <c r="O84" i="4"/>
  <c r="P84" i="4"/>
  <c r="L85" i="4"/>
  <c r="Q85" i="4" s="1"/>
  <c r="D86" i="5" s="1"/>
  <c r="N85" i="4"/>
  <c r="O85" i="4"/>
  <c r="P85" i="4"/>
  <c r="L86" i="4"/>
  <c r="Q86" i="4" s="1"/>
  <c r="D87" i="5" s="1"/>
  <c r="N86" i="4"/>
  <c r="O86" i="4"/>
  <c r="P86" i="4"/>
  <c r="L87" i="4"/>
  <c r="Q87" i="4" s="1"/>
  <c r="D88" i="5" s="1"/>
  <c r="N87" i="4"/>
  <c r="O87" i="4"/>
  <c r="P87" i="4"/>
  <c r="L88" i="4"/>
  <c r="Q88" i="4" s="1"/>
  <c r="D89" i="5" s="1"/>
  <c r="N88" i="4"/>
  <c r="O88" i="4"/>
  <c r="P88" i="4"/>
  <c r="L89" i="4"/>
  <c r="Q89" i="4" s="1"/>
  <c r="D90" i="5" s="1"/>
  <c r="N89" i="4"/>
  <c r="O89" i="4"/>
  <c r="P89" i="4"/>
  <c r="L90" i="4"/>
  <c r="Q90" i="4" s="1"/>
  <c r="D91" i="5" s="1"/>
  <c r="N90" i="4"/>
  <c r="O90" i="4"/>
  <c r="P90" i="4"/>
  <c r="L91" i="4"/>
  <c r="Q91" i="4" s="1"/>
  <c r="D92" i="5" s="1"/>
  <c r="N91" i="4"/>
  <c r="O91" i="4"/>
  <c r="P91" i="4"/>
  <c r="L92" i="4"/>
  <c r="Q92" i="4" s="1"/>
  <c r="D93" i="5" s="1"/>
  <c r="N92" i="4"/>
  <c r="O92" i="4"/>
  <c r="P92" i="4"/>
  <c r="L93" i="4"/>
  <c r="Q93" i="4" s="1"/>
  <c r="D94" i="5" s="1"/>
  <c r="N93" i="4"/>
  <c r="O93" i="4"/>
  <c r="P93" i="4"/>
  <c r="L94" i="4"/>
  <c r="Q94" i="4" s="1"/>
  <c r="D95" i="5" s="1"/>
  <c r="N94" i="4"/>
  <c r="O94" i="4"/>
  <c r="P94" i="4"/>
  <c r="L95" i="4"/>
  <c r="Q95" i="4" s="1"/>
  <c r="D96" i="5" s="1"/>
  <c r="N95" i="4"/>
  <c r="O95" i="4"/>
  <c r="P95" i="4"/>
  <c r="L96" i="4"/>
  <c r="Q96" i="4" s="1"/>
  <c r="D97" i="5" s="1"/>
  <c r="N96" i="4"/>
  <c r="O96" i="4"/>
  <c r="P96" i="4"/>
  <c r="L97" i="4"/>
  <c r="Q97" i="4" s="1"/>
  <c r="D98" i="5" s="1"/>
  <c r="N97" i="4"/>
  <c r="O97" i="4"/>
  <c r="P97" i="4"/>
  <c r="L98" i="4"/>
  <c r="Q98" i="4" s="1"/>
  <c r="D99" i="5" s="1"/>
  <c r="N98" i="4"/>
  <c r="O98" i="4"/>
  <c r="P98" i="4"/>
  <c r="L99" i="4"/>
  <c r="Q99" i="4" s="1"/>
  <c r="D100" i="5" s="1"/>
  <c r="N99" i="4"/>
  <c r="O99" i="4"/>
  <c r="P99" i="4"/>
  <c r="L100" i="4"/>
  <c r="Q100" i="4" s="1"/>
  <c r="D101" i="5" s="1"/>
  <c r="N100" i="4"/>
  <c r="O100" i="4"/>
  <c r="P100" i="4"/>
  <c r="L101" i="4"/>
  <c r="Q101" i="4" s="1"/>
  <c r="D102" i="5" s="1"/>
  <c r="N101" i="4"/>
  <c r="O101" i="4"/>
  <c r="P101" i="4"/>
  <c r="L102" i="4"/>
  <c r="Q102" i="4" s="1"/>
  <c r="D103" i="5" s="1"/>
  <c r="N102" i="4"/>
  <c r="O102" i="4"/>
  <c r="P102" i="4"/>
  <c r="L103" i="4"/>
  <c r="Q103" i="4" s="1"/>
  <c r="D104" i="5" s="1"/>
  <c r="N103" i="4"/>
  <c r="O103" i="4"/>
  <c r="P103" i="4"/>
  <c r="L104" i="4"/>
  <c r="Q104" i="4" s="1"/>
  <c r="D105" i="5" s="1"/>
  <c r="N104" i="4"/>
  <c r="O104" i="4"/>
  <c r="P104" i="4"/>
  <c r="L105" i="4"/>
  <c r="Q105" i="4" s="1"/>
  <c r="D106" i="5" s="1"/>
  <c r="N105" i="4"/>
  <c r="O105" i="4"/>
  <c r="P105" i="4"/>
  <c r="L106" i="4"/>
  <c r="Q106" i="4" s="1"/>
  <c r="D107" i="5" s="1"/>
  <c r="N106" i="4"/>
  <c r="O106" i="4"/>
  <c r="P106" i="4"/>
  <c r="L107" i="4"/>
  <c r="Q107" i="4" s="1"/>
  <c r="D108" i="5" s="1"/>
  <c r="N107" i="4"/>
  <c r="O107" i="4"/>
  <c r="P107" i="4"/>
  <c r="L108" i="4"/>
  <c r="Q108" i="4" s="1"/>
  <c r="D109" i="5" s="1"/>
  <c r="N108" i="4"/>
  <c r="O108" i="4"/>
  <c r="P108" i="4"/>
  <c r="L109" i="4"/>
  <c r="Q109" i="4" s="1"/>
  <c r="D110" i="5" s="1"/>
  <c r="N109" i="4"/>
  <c r="O109" i="4"/>
  <c r="P109" i="4"/>
  <c r="L110" i="4"/>
  <c r="Q110" i="4" s="1"/>
  <c r="D111" i="5" s="1"/>
  <c r="N110" i="4"/>
  <c r="O110" i="4"/>
  <c r="P110" i="4"/>
  <c r="L111" i="4"/>
  <c r="Q111" i="4" s="1"/>
  <c r="D112" i="5" s="1"/>
  <c r="N111" i="4"/>
  <c r="O111" i="4"/>
  <c r="P111" i="4"/>
  <c r="L112" i="4"/>
  <c r="Q112" i="4" s="1"/>
  <c r="D113" i="5" s="1"/>
  <c r="N112" i="4"/>
  <c r="O112" i="4"/>
  <c r="P112" i="4"/>
  <c r="L113" i="4"/>
  <c r="Q113" i="4" s="1"/>
  <c r="D114" i="5" s="1"/>
  <c r="N113" i="4"/>
  <c r="O113" i="4"/>
  <c r="P113" i="4"/>
  <c r="L114" i="4"/>
  <c r="Q114" i="4" s="1"/>
  <c r="D115" i="5" s="1"/>
  <c r="N114" i="4"/>
  <c r="O114" i="4"/>
  <c r="P114" i="4"/>
  <c r="L115" i="4"/>
  <c r="Q115" i="4" s="1"/>
  <c r="D116" i="5" s="1"/>
  <c r="N115" i="4"/>
  <c r="O115" i="4"/>
  <c r="P115" i="4"/>
  <c r="L116" i="4"/>
  <c r="Q116" i="4" s="1"/>
  <c r="D117" i="5" s="1"/>
  <c r="N116" i="4"/>
  <c r="O116" i="4"/>
  <c r="P116" i="4"/>
  <c r="L117" i="4"/>
  <c r="Q117" i="4" s="1"/>
  <c r="D118" i="5" s="1"/>
  <c r="N117" i="4"/>
  <c r="O117" i="4"/>
  <c r="P117" i="4"/>
  <c r="L118" i="4"/>
  <c r="Q118" i="4" s="1"/>
  <c r="D119" i="5" s="1"/>
  <c r="N118" i="4"/>
  <c r="O118" i="4"/>
  <c r="P118" i="4"/>
  <c r="L119" i="4"/>
  <c r="Q119" i="4" s="1"/>
  <c r="D120" i="5" s="1"/>
  <c r="N119" i="4"/>
  <c r="O119" i="4"/>
  <c r="P119" i="4"/>
  <c r="L120" i="4"/>
  <c r="Q120" i="4" s="1"/>
  <c r="D121" i="5" s="1"/>
  <c r="N120" i="4"/>
  <c r="O120" i="4"/>
  <c r="P120" i="4"/>
  <c r="L121" i="4"/>
  <c r="Q121" i="4" s="1"/>
  <c r="D122" i="5" s="1"/>
  <c r="N121" i="4"/>
  <c r="O121" i="4"/>
  <c r="P121" i="4"/>
  <c r="L122" i="4"/>
  <c r="Q122" i="4" s="1"/>
  <c r="D123" i="5" s="1"/>
  <c r="N122" i="4"/>
  <c r="O122" i="4"/>
  <c r="P122" i="4"/>
  <c r="L123" i="4"/>
  <c r="Q123" i="4" s="1"/>
  <c r="D124" i="5" s="1"/>
  <c r="N123" i="4"/>
  <c r="O123" i="4"/>
  <c r="P123" i="4"/>
  <c r="L124" i="4"/>
  <c r="Q124" i="4" s="1"/>
  <c r="D125" i="5" s="1"/>
  <c r="N124" i="4"/>
  <c r="O124" i="4"/>
  <c r="P124" i="4"/>
  <c r="L125" i="4"/>
  <c r="Q125" i="4" s="1"/>
  <c r="D126" i="5" s="1"/>
  <c r="N125" i="4"/>
  <c r="O125" i="4"/>
  <c r="P125" i="4"/>
  <c r="L126" i="4"/>
  <c r="Q126" i="4" s="1"/>
  <c r="D127" i="5" s="1"/>
  <c r="N126" i="4"/>
  <c r="O126" i="4"/>
  <c r="P126" i="4"/>
  <c r="L127" i="4"/>
  <c r="Q127" i="4" s="1"/>
  <c r="D128" i="5" s="1"/>
  <c r="N127" i="4"/>
  <c r="O127" i="4"/>
  <c r="P127" i="4"/>
  <c r="L128" i="4"/>
  <c r="Q128" i="4" s="1"/>
  <c r="D129" i="5" s="1"/>
  <c r="N128" i="4"/>
  <c r="O128" i="4"/>
  <c r="P128" i="4"/>
  <c r="L129" i="4"/>
  <c r="Q129" i="4" s="1"/>
  <c r="D130" i="5" s="1"/>
  <c r="N129" i="4"/>
  <c r="O129" i="4"/>
  <c r="P129" i="4"/>
  <c r="L130" i="4"/>
  <c r="Q130" i="4" s="1"/>
  <c r="D131" i="5" s="1"/>
  <c r="N130" i="4"/>
  <c r="O130" i="4"/>
  <c r="P130" i="4"/>
  <c r="L131" i="4"/>
  <c r="Q131" i="4" s="1"/>
  <c r="D132" i="5" s="1"/>
  <c r="N131" i="4"/>
  <c r="O131" i="4"/>
  <c r="P131" i="4"/>
  <c r="L132" i="4"/>
  <c r="Q132" i="4" s="1"/>
  <c r="D133" i="5" s="1"/>
  <c r="N132" i="4"/>
  <c r="O132" i="4"/>
  <c r="P132" i="4"/>
  <c r="L133" i="4"/>
  <c r="Q133" i="4" s="1"/>
  <c r="D134" i="5" s="1"/>
  <c r="N133" i="4"/>
  <c r="O133" i="4"/>
  <c r="P133" i="4"/>
  <c r="L134" i="4"/>
  <c r="Q134" i="4" s="1"/>
  <c r="D135" i="5" s="1"/>
  <c r="N134" i="4"/>
  <c r="O134" i="4"/>
  <c r="P134" i="4"/>
  <c r="L135" i="4"/>
  <c r="Q135" i="4" s="1"/>
  <c r="D136" i="5" s="1"/>
  <c r="N135" i="4"/>
  <c r="O135" i="4"/>
  <c r="P135" i="4"/>
  <c r="L136" i="4"/>
  <c r="Q136" i="4" s="1"/>
  <c r="D137" i="5" s="1"/>
  <c r="N136" i="4"/>
  <c r="O136" i="4"/>
  <c r="P136" i="4"/>
  <c r="L137" i="4"/>
  <c r="Q137" i="4" s="1"/>
  <c r="D138" i="5" s="1"/>
  <c r="N137" i="4"/>
  <c r="O137" i="4"/>
  <c r="P137" i="4"/>
  <c r="L138" i="4"/>
  <c r="Q138" i="4" s="1"/>
  <c r="D139" i="5" s="1"/>
  <c r="N138" i="4"/>
  <c r="O138" i="4"/>
  <c r="P138" i="4"/>
  <c r="L139" i="4"/>
  <c r="Q139" i="4" s="1"/>
  <c r="D140" i="5" s="1"/>
  <c r="N139" i="4"/>
  <c r="O139" i="4"/>
  <c r="P139" i="4"/>
  <c r="L140" i="4"/>
  <c r="Q140" i="4" s="1"/>
  <c r="D141" i="5" s="1"/>
  <c r="N140" i="4"/>
  <c r="O140" i="4"/>
  <c r="P140" i="4"/>
  <c r="L141" i="4"/>
  <c r="Q141" i="4" s="1"/>
  <c r="D142" i="5" s="1"/>
  <c r="N141" i="4"/>
  <c r="O141" i="4"/>
  <c r="P141" i="4"/>
  <c r="L142" i="4"/>
  <c r="Q142" i="4" s="1"/>
  <c r="D143" i="5" s="1"/>
  <c r="N142" i="4"/>
  <c r="O142" i="4"/>
  <c r="P142" i="4"/>
  <c r="L143" i="4"/>
  <c r="Q143" i="4" s="1"/>
  <c r="D144" i="5" s="1"/>
  <c r="N143" i="4"/>
  <c r="O143" i="4"/>
  <c r="P143" i="4"/>
  <c r="L144" i="4"/>
  <c r="Q144" i="4" s="1"/>
  <c r="D145" i="5" s="1"/>
  <c r="N144" i="4"/>
  <c r="O144" i="4"/>
  <c r="P144" i="4"/>
  <c r="L145" i="4"/>
  <c r="Q145" i="4" s="1"/>
  <c r="D146" i="5" s="1"/>
  <c r="N145" i="4"/>
  <c r="O145" i="4"/>
  <c r="P145" i="4"/>
  <c r="L146" i="4"/>
  <c r="Q146" i="4" s="1"/>
  <c r="D147" i="5" s="1"/>
  <c r="N146" i="4"/>
  <c r="O146" i="4"/>
  <c r="P146" i="4"/>
  <c r="L147" i="4"/>
  <c r="Q147" i="4" s="1"/>
  <c r="D148" i="5" s="1"/>
  <c r="N147" i="4"/>
  <c r="O147" i="4"/>
  <c r="P147" i="4"/>
  <c r="L148" i="4"/>
  <c r="Q148" i="4" s="1"/>
  <c r="D149" i="5" s="1"/>
  <c r="N148" i="4"/>
  <c r="O148" i="4"/>
  <c r="P148" i="4"/>
  <c r="L149" i="4"/>
  <c r="Q149" i="4" s="1"/>
  <c r="D150" i="5" s="1"/>
  <c r="N149" i="4"/>
  <c r="O149" i="4"/>
  <c r="P149" i="4"/>
  <c r="L150" i="4"/>
  <c r="Q150" i="4" s="1"/>
  <c r="D151" i="5" s="1"/>
  <c r="N150" i="4"/>
  <c r="O150" i="4"/>
  <c r="P150" i="4"/>
  <c r="L151" i="4"/>
  <c r="Q151" i="4" s="1"/>
  <c r="D152" i="5" s="1"/>
  <c r="N151" i="4"/>
  <c r="O151" i="4"/>
  <c r="P151" i="4"/>
  <c r="L152" i="4"/>
  <c r="Q152" i="4" s="1"/>
  <c r="D153" i="5" s="1"/>
  <c r="N152" i="4"/>
  <c r="O152" i="4"/>
  <c r="P152" i="4"/>
  <c r="L153" i="4"/>
  <c r="Q153" i="4" s="1"/>
  <c r="D154" i="5" s="1"/>
  <c r="N153" i="4"/>
  <c r="O153" i="4"/>
  <c r="P153" i="4"/>
  <c r="L154" i="4"/>
  <c r="Q154" i="4" s="1"/>
  <c r="D155" i="5" s="1"/>
  <c r="N154" i="4"/>
  <c r="O154" i="4"/>
  <c r="P154" i="4"/>
  <c r="L155" i="4"/>
  <c r="Q155" i="4" s="1"/>
  <c r="D156" i="5" s="1"/>
  <c r="N155" i="4"/>
  <c r="O155" i="4"/>
  <c r="P155" i="4"/>
  <c r="L156" i="4"/>
  <c r="Q156" i="4" s="1"/>
  <c r="D157" i="5" s="1"/>
  <c r="N156" i="4"/>
  <c r="O156" i="4"/>
  <c r="P156" i="4"/>
  <c r="L157" i="4"/>
  <c r="Q157" i="4" s="1"/>
  <c r="D158" i="5" s="1"/>
  <c r="N157" i="4"/>
  <c r="O157" i="4"/>
  <c r="P157" i="4"/>
  <c r="L158" i="4"/>
  <c r="Q158" i="4" s="1"/>
  <c r="D159" i="5" s="1"/>
  <c r="N158" i="4"/>
  <c r="O158" i="4"/>
  <c r="P158" i="4"/>
  <c r="L159" i="4"/>
  <c r="Q159" i="4" s="1"/>
  <c r="D160" i="5" s="1"/>
  <c r="N159" i="4"/>
  <c r="O159" i="4"/>
  <c r="P159" i="4"/>
  <c r="L160" i="4"/>
  <c r="Q160" i="4" s="1"/>
  <c r="D161" i="5" s="1"/>
  <c r="N160" i="4"/>
  <c r="O160" i="4"/>
  <c r="P160" i="4"/>
  <c r="L161" i="4"/>
  <c r="Q161" i="4" s="1"/>
  <c r="D162" i="5" s="1"/>
  <c r="N161" i="4"/>
  <c r="O161" i="4"/>
  <c r="P161" i="4"/>
  <c r="L162" i="4"/>
  <c r="Q162" i="4" s="1"/>
  <c r="D163" i="5" s="1"/>
  <c r="N162" i="4"/>
  <c r="O162" i="4"/>
  <c r="P162" i="4"/>
  <c r="L163" i="4"/>
  <c r="Q163" i="4" s="1"/>
  <c r="D164" i="5" s="1"/>
  <c r="N163" i="4"/>
  <c r="O163" i="4"/>
  <c r="P163" i="4"/>
  <c r="L164" i="4"/>
  <c r="Q164" i="4" s="1"/>
  <c r="D165" i="5" s="1"/>
  <c r="N164" i="4"/>
  <c r="O164" i="4"/>
  <c r="P164" i="4"/>
  <c r="L165" i="4"/>
  <c r="Q165" i="4" s="1"/>
  <c r="D166" i="5" s="1"/>
  <c r="N165" i="4"/>
  <c r="O165" i="4"/>
  <c r="P165" i="4"/>
  <c r="L166" i="4"/>
  <c r="Q166" i="4" s="1"/>
  <c r="D167" i="5" s="1"/>
  <c r="N166" i="4"/>
  <c r="O166" i="4"/>
  <c r="P166" i="4"/>
  <c r="L167" i="4"/>
  <c r="Q167" i="4" s="1"/>
  <c r="D168" i="5" s="1"/>
  <c r="N167" i="4"/>
  <c r="O167" i="4"/>
  <c r="P167" i="4"/>
  <c r="L168" i="4"/>
  <c r="Q168" i="4" s="1"/>
  <c r="D169" i="5" s="1"/>
  <c r="N168" i="4"/>
  <c r="O168" i="4"/>
  <c r="P168" i="4"/>
  <c r="L169" i="4"/>
  <c r="Q169" i="4" s="1"/>
  <c r="D170" i="5" s="1"/>
  <c r="N169" i="4"/>
  <c r="O169" i="4"/>
  <c r="P169" i="4"/>
  <c r="L170" i="4"/>
  <c r="Q170" i="4" s="1"/>
  <c r="D171" i="5" s="1"/>
  <c r="N170" i="4"/>
  <c r="O170" i="4"/>
  <c r="P170" i="4"/>
  <c r="L171" i="4"/>
  <c r="Q171" i="4" s="1"/>
  <c r="D172" i="5" s="1"/>
  <c r="N171" i="4"/>
  <c r="O171" i="4"/>
  <c r="P171" i="4"/>
  <c r="L172" i="4"/>
  <c r="Q172" i="4" s="1"/>
  <c r="D173" i="5" s="1"/>
  <c r="N172" i="4"/>
  <c r="O172" i="4"/>
  <c r="P172" i="4"/>
  <c r="L173" i="4"/>
  <c r="Q173" i="4" s="1"/>
  <c r="D174" i="5" s="1"/>
  <c r="N173" i="4"/>
  <c r="O173" i="4"/>
  <c r="P173" i="4"/>
  <c r="L174" i="4"/>
  <c r="Q174" i="4" s="1"/>
  <c r="D175" i="5" s="1"/>
  <c r="N174" i="4"/>
  <c r="O174" i="4"/>
  <c r="P174" i="4"/>
  <c r="L175" i="4"/>
  <c r="Q175" i="4" s="1"/>
  <c r="D176" i="5" s="1"/>
  <c r="N175" i="4"/>
  <c r="O175" i="4"/>
  <c r="P175" i="4"/>
  <c r="L176" i="4"/>
  <c r="Q176" i="4" s="1"/>
  <c r="D177" i="5" s="1"/>
  <c r="N176" i="4"/>
  <c r="O176" i="4"/>
  <c r="P176" i="4"/>
  <c r="L177" i="4"/>
  <c r="Q177" i="4" s="1"/>
  <c r="D178" i="5" s="1"/>
  <c r="N177" i="4"/>
  <c r="O177" i="4"/>
  <c r="P177" i="4"/>
  <c r="L178" i="4"/>
  <c r="Q178" i="4" s="1"/>
  <c r="D179" i="5" s="1"/>
  <c r="N178" i="4"/>
  <c r="O178" i="4"/>
  <c r="P178" i="4"/>
  <c r="L179" i="4"/>
  <c r="Q179" i="4" s="1"/>
  <c r="D180" i="5" s="1"/>
  <c r="N179" i="4"/>
  <c r="O179" i="4"/>
  <c r="P179" i="4"/>
  <c r="L180" i="4"/>
  <c r="Q180" i="4" s="1"/>
  <c r="D181" i="5" s="1"/>
  <c r="N180" i="4"/>
  <c r="O180" i="4"/>
  <c r="P180" i="4"/>
  <c r="L181" i="4"/>
  <c r="Q181" i="4" s="1"/>
  <c r="D182" i="5" s="1"/>
  <c r="N181" i="4"/>
  <c r="O181" i="4"/>
  <c r="P181" i="4"/>
  <c r="L182" i="4"/>
  <c r="Q182" i="4" s="1"/>
  <c r="D183" i="5" s="1"/>
  <c r="N182" i="4"/>
  <c r="O182" i="4"/>
  <c r="P182" i="4"/>
  <c r="L183" i="4"/>
  <c r="Q183" i="4" s="1"/>
  <c r="D184" i="5" s="1"/>
  <c r="N183" i="4"/>
  <c r="O183" i="4"/>
  <c r="P183" i="4"/>
  <c r="L184" i="4"/>
  <c r="Q184" i="4" s="1"/>
  <c r="D185" i="5" s="1"/>
  <c r="N184" i="4"/>
  <c r="O184" i="4"/>
  <c r="P184" i="4"/>
  <c r="L185" i="4"/>
  <c r="Q185" i="4" s="1"/>
  <c r="D186" i="5" s="1"/>
  <c r="N185" i="4"/>
  <c r="O185" i="4"/>
  <c r="P185" i="4"/>
  <c r="L186" i="4"/>
  <c r="Q186" i="4" s="1"/>
  <c r="D187" i="5" s="1"/>
  <c r="N186" i="4"/>
  <c r="O186" i="4"/>
  <c r="P186" i="4"/>
  <c r="L187" i="4"/>
  <c r="Q187" i="4" s="1"/>
  <c r="D188" i="5" s="1"/>
  <c r="N187" i="4"/>
  <c r="O187" i="4"/>
  <c r="P187" i="4"/>
  <c r="L188" i="4"/>
  <c r="Q188" i="4" s="1"/>
  <c r="D189" i="5" s="1"/>
  <c r="N188" i="4"/>
  <c r="O188" i="4"/>
  <c r="P188" i="4"/>
  <c r="L189" i="4"/>
  <c r="Q189" i="4" s="1"/>
  <c r="D190" i="5" s="1"/>
  <c r="N189" i="4"/>
  <c r="O189" i="4"/>
  <c r="P189" i="4"/>
  <c r="L190" i="4"/>
  <c r="Q190" i="4" s="1"/>
  <c r="D191" i="5" s="1"/>
  <c r="N190" i="4"/>
  <c r="O190" i="4"/>
  <c r="P190" i="4"/>
  <c r="L191" i="4"/>
  <c r="Q191" i="4" s="1"/>
  <c r="D192" i="5" s="1"/>
  <c r="N191" i="4"/>
  <c r="O191" i="4"/>
  <c r="P191" i="4"/>
  <c r="L192" i="4"/>
  <c r="Q192" i="4" s="1"/>
  <c r="D193" i="5" s="1"/>
  <c r="N192" i="4"/>
  <c r="O192" i="4"/>
  <c r="P192" i="4"/>
  <c r="L193" i="4"/>
  <c r="Q193" i="4" s="1"/>
  <c r="D194" i="5" s="1"/>
  <c r="N193" i="4"/>
  <c r="O193" i="4"/>
  <c r="P193" i="4"/>
  <c r="L194" i="4"/>
  <c r="Q194" i="4" s="1"/>
  <c r="D195" i="5" s="1"/>
  <c r="N194" i="4"/>
  <c r="O194" i="4"/>
  <c r="P194" i="4"/>
  <c r="L195" i="4"/>
  <c r="Q195" i="4" s="1"/>
  <c r="D196" i="5" s="1"/>
  <c r="N195" i="4"/>
  <c r="O195" i="4"/>
  <c r="P195" i="4"/>
  <c r="L196" i="4"/>
  <c r="Q196" i="4" s="1"/>
  <c r="D197" i="5" s="1"/>
  <c r="N196" i="4"/>
  <c r="O196" i="4"/>
  <c r="P196" i="4"/>
  <c r="L197" i="4"/>
  <c r="Q197" i="4" s="1"/>
  <c r="D198" i="5" s="1"/>
  <c r="N197" i="4"/>
  <c r="O197" i="4"/>
  <c r="P197" i="4"/>
  <c r="L198" i="4"/>
  <c r="Q198" i="4" s="1"/>
  <c r="D199" i="5" s="1"/>
  <c r="N198" i="4"/>
  <c r="O198" i="4"/>
  <c r="P198" i="4"/>
  <c r="L199" i="4"/>
  <c r="Q199" i="4" s="1"/>
  <c r="D200" i="5" s="1"/>
  <c r="N199" i="4"/>
  <c r="O199" i="4"/>
  <c r="P199" i="4"/>
  <c r="L200" i="4"/>
  <c r="Q200" i="4" s="1"/>
  <c r="N200" i="4"/>
  <c r="O200" i="4"/>
  <c r="P200" i="4"/>
  <c r="P2" i="4"/>
  <c r="O2" i="4"/>
  <c r="N2" i="4"/>
  <c r="L3" i="4"/>
  <c r="L4" i="4"/>
  <c r="L5" i="4"/>
  <c r="L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5" s="1"/>
  <c r="A199" i="4"/>
  <c r="A200" i="5" s="1"/>
  <c r="A200" i="4"/>
  <c r="A3" i="4"/>
  <c r="A4" i="4"/>
  <c r="A5" i="4"/>
  <c r="A6" i="4"/>
  <c r="A2" i="4"/>
  <c r="A5" i="5" l="1"/>
  <c r="A7" i="6"/>
  <c r="A195" i="5"/>
  <c r="A197" i="6"/>
  <c r="A191" i="5"/>
  <c r="A193" i="6"/>
  <c r="A187" i="5"/>
  <c r="A189" i="6"/>
  <c r="A183" i="5"/>
  <c r="A185" i="6"/>
  <c r="A179" i="5"/>
  <c r="A181" i="6"/>
  <c r="A175" i="5"/>
  <c r="A177" i="6"/>
  <c r="A171" i="5"/>
  <c r="A173" i="6"/>
  <c r="A167" i="5"/>
  <c r="A169" i="6"/>
  <c r="A163" i="5"/>
  <c r="A165" i="6"/>
  <c r="A159" i="5"/>
  <c r="A161" i="6"/>
  <c r="A155" i="5"/>
  <c r="A157" i="6"/>
  <c r="A151" i="5"/>
  <c r="A153" i="6"/>
  <c r="A147" i="5"/>
  <c r="A149" i="6"/>
  <c r="A143" i="5"/>
  <c r="A145" i="6"/>
  <c r="A139" i="5"/>
  <c r="A141" i="6"/>
  <c r="A135" i="5"/>
  <c r="A137" i="6"/>
  <c r="A131" i="5"/>
  <c r="A133" i="6"/>
  <c r="A127" i="5"/>
  <c r="A129" i="6"/>
  <c r="A123" i="5"/>
  <c r="A125" i="6"/>
  <c r="A119" i="5"/>
  <c r="A121" i="6"/>
  <c r="A115" i="5"/>
  <c r="A117" i="6"/>
  <c r="A111" i="5"/>
  <c r="A113" i="6"/>
  <c r="A107" i="5"/>
  <c r="A109" i="6"/>
  <c r="A103" i="5"/>
  <c r="A105" i="6"/>
  <c r="A99" i="5"/>
  <c r="A101" i="6"/>
  <c r="A95" i="5"/>
  <c r="A97" i="6"/>
  <c r="A91" i="5"/>
  <c r="A93" i="6"/>
  <c r="A87" i="5"/>
  <c r="A89" i="6"/>
  <c r="A83" i="5"/>
  <c r="A85" i="6"/>
  <c r="A79" i="5"/>
  <c r="A81" i="6"/>
  <c r="A75" i="5"/>
  <c r="A77" i="6"/>
  <c r="A71" i="5"/>
  <c r="A73" i="6"/>
  <c r="A67" i="5"/>
  <c r="A69" i="6"/>
  <c r="A63" i="5"/>
  <c r="A65" i="6"/>
  <c r="A59" i="5"/>
  <c r="A61" i="6"/>
  <c r="A55" i="5"/>
  <c r="A57" i="6"/>
  <c r="A51" i="5"/>
  <c r="A53" i="6"/>
  <c r="A47" i="5"/>
  <c r="A49" i="6"/>
  <c r="A43" i="5"/>
  <c r="A45" i="6"/>
  <c r="A39" i="5"/>
  <c r="A41" i="6"/>
  <c r="A35" i="5"/>
  <c r="A37" i="6"/>
  <c r="A31" i="5"/>
  <c r="A33" i="6"/>
  <c r="A27" i="5"/>
  <c r="A29" i="6"/>
  <c r="A23" i="5"/>
  <c r="A25" i="6"/>
  <c r="A19" i="5"/>
  <c r="A21" i="6"/>
  <c r="A15" i="5"/>
  <c r="A17" i="6"/>
  <c r="A11" i="5"/>
  <c r="A13" i="6"/>
  <c r="A3" i="5"/>
  <c r="A5" i="6"/>
  <c r="A4" i="5"/>
  <c r="A6" i="6"/>
  <c r="A198" i="5"/>
  <c r="A200" i="6"/>
  <c r="A194" i="5"/>
  <c r="A196" i="6"/>
  <c r="A190" i="5"/>
  <c r="A192" i="6"/>
  <c r="A186" i="5"/>
  <c r="A188" i="6"/>
  <c r="A182" i="5"/>
  <c r="A184" i="6"/>
  <c r="A178" i="5"/>
  <c r="A180" i="6"/>
  <c r="A174" i="5"/>
  <c r="A176" i="6"/>
  <c r="A170" i="5"/>
  <c r="A172" i="6"/>
  <c r="A166" i="5"/>
  <c r="A168" i="6"/>
  <c r="A162" i="5"/>
  <c r="A164" i="6"/>
  <c r="A158" i="5"/>
  <c r="A160" i="6"/>
  <c r="A154" i="5"/>
  <c r="A156" i="6"/>
  <c r="A150" i="5"/>
  <c r="A152" i="6"/>
  <c r="A146" i="5"/>
  <c r="A148" i="6"/>
  <c r="A142" i="5"/>
  <c r="A144" i="6"/>
  <c r="A138" i="5"/>
  <c r="A140" i="6"/>
  <c r="A134" i="5"/>
  <c r="A136" i="6"/>
  <c r="A130" i="5"/>
  <c r="A132" i="6"/>
  <c r="A126" i="5"/>
  <c r="A128" i="6"/>
  <c r="A122" i="5"/>
  <c r="A124" i="6"/>
  <c r="A118" i="5"/>
  <c r="A120" i="6"/>
  <c r="A114" i="5"/>
  <c r="A116" i="6"/>
  <c r="A110" i="5"/>
  <c r="A112" i="6"/>
  <c r="A106" i="5"/>
  <c r="A108" i="6"/>
  <c r="A102" i="5"/>
  <c r="A104" i="6"/>
  <c r="A98" i="5"/>
  <c r="A100" i="6"/>
  <c r="A94" i="5"/>
  <c r="A96" i="6"/>
  <c r="A90" i="5"/>
  <c r="A92" i="6"/>
  <c r="A86" i="5"/>
  <c r="A88" i="6"/>
  <c r="A82" i="5"/>
  <c r="A84" i="6"/>
  <c r="A78" i="5"/>
  <c r="A80" i="6"/>
  <c r="A74" i="5"/>
  <c r="A76" i="6"/>
  <c r="A70" i="5"/>
  <c r="A72" i="6"/>
  <c r="A66" i="5"/>
  <c r="A68" i="6"/>
  <c r="A62" i="5"/>
  <c r="A64" i="6"/>
  <c r="A58" i="5"/>
  <c r="A60" i="6"/>
  <c r="A54" i="5"/>
  <c r="A56" i="6"/>
  <c r="A50" i="5"/>
  <c r="A52" i="6"/>
  <c r="A46" i="5"/>
  <c r="A48" i="6"/>
  <c r="A42" i="5"/>
  <c r="A44" i="6"/>
  <c r="A38" i="5"/>
  <c r="A40" i="6"/>
  <c r="A34" i="5"/>
  <c r="A36" i="6"/>
  <c r="A30" i="5"/>
  <c r="A32" i="6"/>
  <c r="A26" i="5"/>
  <c r="A28" i="6"/>
  <c r="A22" i="5"/>
  <c r="A24" i="6"/>
  <c r="A18" i="5"/>
  <c r="A20" i="6"/>
  <c r="A14" i="5"/>
  <c r="A16" i="6"/>
  <c r="A10" i="5"/>
  <c r="A12" i="6"/>
  <c r="A7" i="5"/>
  <c r="A9" i="6"/>
  <c r="A197" i="5"/>
  <c r="A199" i="6"/>
  <c r="A193" i="5"/>
  <c r="A195" i="6"/>
  <c r="A189" i="5"/>
  <c r="A191" i="6"/>
  <c r="A185" i="5"/>
  <c r="A187" i="6"/>
  <c r="A181" i="5"/>
  <c r="A183" i="6"/>
  <c r="A177" i="5"/>
  <c r="A179" i="6"/>
  <c r="A173" i="5"/>
  <c r="A175" i="6"/>
  <c r="A169" i="5"/>
  <c r="A171" i="6"/>
  <c r="A165" i="5"/>
  <c r="A167" i="6"/>
  <c r="A161" i="5"/>
  <c r="A163" i="6"/>
  <c r="A157" i="5"/>
  <c r="A159" i="6"/>
  <c r="A153" i="5"/>
  <c r="A155" i="6"/>
  <c r="A149" i="5"/>
  <c r="A151" i="6"/>
  <c r="A145" i="5"/>
  <c r="A147" i="6"/>
  <c r="A141" i="5"/>
  <c r="A143" i="6"/>
  <c r="A137" i="5"/>
  <c r="A139" i="6"/>
  <c r="A133" i="5"/>
  <c r="A135" i="6"/>
  <c r="A129" i="5"/>
  <c r="A131" i="6"/>
  <c r="A125" i="5"/>
  <c r="A127" i="6"/>
  <c r="A121" i="5"/>
  <c r="A123" i="6"/>
  <c r="A117" i="5"/>
  <c r="A119" i="6"/>
  <c r="A113" i="5"/>
  <c r="A115" i="6"/>
  <c r="A109" i="5"/>
  <c r="A111" i="6"/>
  <c r="A105" i="5"/>
  <c r="A107" i="6"/>
  <c r="A101" i="5"/>
  <c r="A103" i="6"/>
  <c r="A97" i="5"/>
  <c r="A99" i="6"/>
  <c r="A93" i="5"/>
  <c r="A95" i="6"/>
  <c r="A89" i="5"/>
  <c r="A91" i="6"/>
  <c r="A85" i="5"/>
  <c r="A87" i="6"/>
  <c r="A81" i="5"/>
  <c r="A83" i="6"/>
  <c r="A77" i="5"/>
  <c r="A79" i="6"/>
  <c r="A73" i="5"/>
  <c r="A75" i="6"/>
  <c r="A69" i="5"/>
  <c r="A71" i="6"/>
  <c r="A65" i="5"/>
  <c r="A67" i="6"/>
  <c r="A61" i="5"/>
  <c r="A63" i="6"/>
  <c r="A57" i="5"/>
  <c r="A59" i="6"/>
  <c r="A53" i="5"/>
  <c r="A55" i="6"/>
  <c r="A49" i="5"/>
  <c r="A51" i="6"/>
  <c r="A45" i="5"/>
  <c r="A47" i="6"/>
  <c r="A41" i="5"/>
  <c r="A43" i="6"/>
  <c r="A37" i="5"/>
  <c r="A39" i="6"/>
  <c r="A33" i="5"/>
  <c r="A35" i="6"/>
  <c r="A29" i="5"/>
  <c r="A31" i="6"/>
  <c r="A25" i="5"/>
  <c r="A27" i="6"/>
  <c r="A21" i="5"/>
  <c r="A23" i="6"/>
  <c r="A17" i="5"/>
  <c r="A19" i="6"/>
  <c r="A13" i="5"/>
  <c r="A15" i="6"/>
  <c r="A9" i="5"/>
  <c r="A11" i="6"/>
  <c r="Q3" i="5"/>
  <c r="U3" i="5" s="1"/>
  <c r="V3" i="5" s="1"/>
  <c r="K3" i="5"/>
  <c r="A6" i="5"/>
  <c r="A8" i="6"/>
  <c r="A196" i="5"/>
  <c r="A198" i="6"/>
  <c r="A192" i="5"/>
  <c r="A194" i="6"/>
  <c r="A188" i="5"/>
  <c r="A190" i="6"/>
  <c r="A184" i="5"/>
  <c r="A186" i="6"/>
  <c r="A180" i="5"/>
  <c r="A182" i="6"/>
  <c r="A176" i="5"/>
  <c r="A178" i="6"/>
  <c r="A172" i="5"/>
  <c r="A174" i="6"/>
  <c r="A168" i="5"/>
  <c r="A170" i="6"/>
  <c r="A164" i="5"/>
  <c r="A166" i="6"/>
  <c r="A160" i="5"/>
  <c r="A162" i="6"/>
  <c r="A156" i="5"/>
  <c r="A158" i="6"/>
  <c r="A152" i="5"/>
  <c r="A154" i="6"/>
  <c r="A148" i="5"/>
  <c r="A150" i="6"/>
  <c r="A144" i="5"/>
  <c r="A146" i="6"/>
  <c r="A140" i="5"/>
  <c r="A142" i="6"/>
  <c r="A136" i="5"/>
  <c r="A138" i="6"/>
  <c r="A132" i="5"/>
  <c r="A134" i="6"/>
  <c r="A128" i="5"/>
  <c r="A130" i="6"/>
  <c r="A124" i="5"/>
  <c r="A126" i="6"/>
  <c r="A120" i="5"/>
  <c r="A122" i="6"/>
  <c r="A116" i="5"/>
  <c r="A118" i="6"/>
  <c r="A112" i="5"/>
  <c r="A114" i="6"/>
  <c r="A108" i="5"/>
  <c r="A110" i="6"/>
  <c r="A104" i="5"/>
  <c r="A106" i="6"/>
  <c r="A100" i="5"/>
  <c r="A102" i="6"/>
  <c r="A96" i="5"/>
  <c r="A98" i="6"/>
  <c r="A92" i="5"/>
  <c r="A94" i="6"/>
  <c r="A88" i="5"/>
  <c r="A90" i="6"/>
  <c r="A84" i="5"/>
  <c r="A86" i="6"/>
  <c r="A80" i="5"/>
  <c r="A82" i="6"/>
  <c r="A76" i="5"/>
  <c r="A78" i="6"/>
  <c r="A72" i="5"/>
  <c r="A74" i="6"/>
  <c r="A68" i="5"/>
  <c r="A70" i="6"/>
  <c r="A64" i="5"/>
  <c r="A66" i="6"/>
  <c r="A60" i="5"/>
  <c r="A62" i="6"/>
  <c r="A56" i="5"/>
  <c r="A58" i="6"/>
  <c r="A52" i="5"/>
  <c r="A54" i="6"/>
  <c r="A48" i="5"/>
  <c r="A50" i="6"/>
  <c r="A44" i="5"/>
  <c r="A46" i="6"/>
  <c r="A40" i="5"/>
  <c r="A42" i="6"/>
  <c r="A36" i="5"/>
  <c r="A38" i="6"/>
  <c r="A32" i="5"/>
  <c r="A34" i="6"/>
  <c r="A28" i="5"/>
  <c r="A30" i="6"/>
  <c r="A24" i="5"/>
  <c r="A26" i="6"/>
  <c r="A20" i="5"/>
  <c r="A22" i="6"/>
  <c r="A16" i="5"/>
  <c r="A18" i="6"/>
  <c r="A12" i="5"/>
  <c r="A14" i="6"/>
  <c r="A8" i="5"/>
  <c r="A10" i="6"/>
  <c r="Q6" i="4"/>
  <c r="D7" i="5" s="1"/>
  <c r="Q2" i="4"/>
  <c r="D3" i="5" s="1"/>
  <c r="Q5" i="4"/>
  <c r="D6" i="5" s="1"/>
  <c r="Q4" i="4"/>
  <c r="D5" i="5" s="1"/>
  <c r="Q3" i="4"/>
  <c r="D4" i="5" s="1"/>
  <c r="K193" i="5"/>
  <c r="Q193" i="5"/>
  <c r="K189" i="5"/>
  <c r="Q189" i="5"/>
  <c r="Q185" i="5"/>
  <c r="K185" i="5"/>
  <c r="K181" i="5"/>
  <c r="Q181" i="5"/>
  <c r="K177" i="5"/>
  <c r="Q177" i="5"/>
  <c r="K169" i="5"/>
  <c r="Q169" i="5"/>
  <c r="K165" i="5"/>
  <c r="Q165" i="5"/>
  <c r="Q161" i="5"/>
  <c r="K161" i="5"/>
  <c r="K157" i="5"/>
  <c r="Q157" i="5"/>
  <c r="Q153" i="5"/>
  <c r="K153" i="5"/>
  <c r="K145" i="5"/>
  <c r="Q145" i="5"/>
  <c r="K141" i="5"/>
  <c r="Q141" i="5"/>
  <c r="K137" i="5"/>
  <c r="Q137" i="5"/>
  <c r="K133" i="5"/>
  <c r="Q133" i="5"/>
  <c r="K129" i="5"/>
  <c r="Q129" i="5"/>
  <c r="K125" i="5"/>
  <c r="Q125" i="5"/>
  <c r="Q121" i="5"/>
  <c r="K121" i="5"/>
  <c r="K117" i="5"/>
  <c r="Q117" i="5"/>
  <c r="Q113" i="5"/>
  <c r="K113" i="5"/>
  <c r="Q109" i="5"/>
  <c r="K109" i="5"/>
  <c r="K105" i="5"/>
  <c r="Q105" i="5"/>
  <c r="K97" i="5"/>
  <c r="Q97" i="5"/>
  <c r="K93" i="5"/>
  <c r="Q93" i="5"/>
  <c r="K89" i="5"/>
  <c r="Q89" i="5"/>
  <c r="K85" i="5"/>
  <c r="Q85" i="5"/>
  <c r="K81" i="5"/>
  <c r="Q81" i="5"/>
  <c r="K77" i="5"/>
  <c r="Q77" i="5"/>
  <c r="K73" i="5"/>
  <c r="Q73" i="5"/>
  <c r="Q69" i="5"/>
  <c r="K69" i="5"/>
  <c r="K65" i="5"/>
  <c r="Q65" i="5"/>
  <c r="K61" i="5"/>
  <c r="Q61" i="5"/>
  <c r="K57" i="5"/>
  <c r="Q57" i="5"/>
  <c r="K53" i="5"/>
  <c r="Q53" i="5"/>
  <c r="K49" i="5"/>
  <c r="Q49" i="5"/>
  <c r="K45" i="5"/>
  <c r="Q45" i="5"/>
  <c r="K41" i="5"/>
  <c r="Q41" i="5"/>
  <c r="K37" i="5"/>
  <c r="Q37" i="5"/>
  <c r="K33" i="5"/>
  <c r="Q33" i="5"/>
  <c r="K29" i="5"/>
  <c r="Q29" i="5"/>
  <c r="K25" i="5"/>
  <c r="Q25" i="5"/>
  <c r="K21" i="5"/>
  <c r="Q21" i="5"/>
  <c r="K17" i="5"/>
  <c r="Q17" i="5"/>
  <c r="Q13" i="5"/>
  <c r="K13" i="5"/>
  <c r="K9" i="5"/>
  <c r="Q9" i="5"/>
  <c r="Q200" i="5"/>
  <c r="K200" i="5"/>
  <c r="K196" i="5"/>
  <c r="Q196" i="5"/>
  <c r="K192" i="5"/>
  <c r="Q192" i="5"/>
  <c r="K188" i="5"/>
  <c r="Q188" i="5"/>
  <c r="K184" i="5"/>
  <c r="Q184" i="5"/>
  <c r="K180" i="5"/>
  <c r="Q180" i="5"/>
  <c r="K176" i="5"/>
  <c r="Q176" i="5"/>
  <c r="K172" i="5"/>
  <c r="Q172" i="5"/>
  <c r="K168" i="5"/>
  <c r="Q168" i="5"/>
  <c r="K164" i="5"/>
  <c r="Q164" i="5"/>
  <c r="Q160" i="5"/>
  <c r="K160" i="5"/>
  <c r="Q156" i="5"/>
  <c r="K156" i="5"/>
  <c r="Q152" i="5"/>
  <c r="K152" i="5"/>
  <c r="K148" i="5"/>
  <c r="Q148" i="5"/>
  <c r="Q144" i="5"/>
  <c r="K144" i="5"/>
  <c r="Q140" i="5"/>
  <c r="K140" i="5"/>
  <c r="K136" i="5"/>
  <c r="Q136" i="5"/>
  <c r="Q132" i="5"/>
  <c r="K132" i="5"/>
  <c r="Q128" i="5"/>
  <c r="K128" i="5"/>
  <c r="Q124" i="5"/>
  <c r="K124" i="5"/>
  <c r="K120" i="5"/>
  <c r="Q120" i="5"/>
  <c r="K116" i="5"/>
  <c r="Q116" i="5"/>
  <c r="Q112" i="5"/>
  <c r="K112" i="5"/>
  <c r="Q108" i="5"/>
  <c r="K108" i="5"/>
  <c r="K104" i="5"/>
  <c r="Q104" i="5"/>
  <c r="K100" i="5"/>
  <c r="Q100" i="5"/>
  <c r="Q96" i="5"/>
  <c r="K96" i="5"/>
  <c r="K92" i="5"/>
  <c r="Q92" i="5"/>
  <c r="K88" i="5"/>
  <c r="Q88" i="5"/>
  <c r="K84" i="5"/>
  <c r="Q84" i="5"/>
  <c r="K80" i="5"/>
  <c r="Q80" i="5"/>
  <c r="K76" i="5"/>
  <c r="Q76" i="5"/>
  <c r="K72" i="5"/>
  <c r="Q72" i="5"/>
  <c r="Q68" i="5"/>
  <c r="K68" i="5"/>
  <c r="K64" i="5"/>
  <c r="Q64" i="5"/>
  <c r="K60" i="5"/>
  <c r="Q60" i="5"/>
  <c r="K56" i="5"/>
  <c r="Q56" i="5"/>
  <c r="Q52" i="5"/>
  <c r="K52" i="5"/>
  <c r="K48" i="5"/>
  <c r="Q48" i="5"/>
  <c r="K44" i="5"/>
  <c r="Q44" i="5"/>
  <c r="Q40" i="5"/>
  <c r="K40" i="5"/>
  <c r="K36" i="5"/>
  <c r="Q36" i="5"/>
  <c r="K32" i="5"/>
  <c r="Q32" i="5"/>
  <c r="K28" i="5"/>
  <c r="Q28" i="5"/>
  <c r="K24" i="5"/>
  <c r="Q24" i="5"/>
  <c r="K20" i="5"/>
  <c r="Q20" i="5"/>
  <c r="K16" i="5"/>
  <c r="Q16" i="5"/>
  <c r="K12" i="5"/>
  <c r="Q12" i="5"/>
  <c r="K8" i="5"/>
  <c r="Q8" i="5"/>
  <c r="K149" i="5"/>
  <c r="Q149" i="5"/>
  <c r="K199" i="5"/>
  <c r="Q199" i="5"/>
  <c r="Q195" i="5"/>
  <c r="K195" i="5"/>
  <c r="K191" i="5"/>
  <c r="Q191" i="5"/>
  <c r="K187" i="5"/>
  <c r="Q187" i="5"/>
  <c r="K183" i="5"/>
  <c r="Q183" i="5"/>
  <c r="Q179" i="5"/>
  <c r="K179" i="5"/>
  <c r="Q175" i="5"/>
  <c r="K175" i="5"/>
  <c r="Q171" i="5"/>
  <c r="K171" i="5"/>
  <c r="K167" i="5"/>
  <c r="Q167" i="5"/>
  <c r="K163" i="5"/>
  <c r="Q163" i="5"/>
  <c r="K159" i="5"/>
  <c r="Q159" i="5"/>
  <c r="Q155" i="5"/>
  <c r="K155" i="5"/>
  <c r="K151" i="5"/>
  <c r="Q151" i="5"/>
  <c r="Q147" i="5"/>
  <c r="K147" i="5"/>
  <c r="K143" i="5"/>
  <c r="Q143" i="5"/>
  <c r="Q139" i="5"/>
  <c r="K139" i="5"/>
  <c r="K135" i="5"/>
  <c r="Q135" i="5"/>
  <c r="Q131" i="5"/>
  <c r="K131" i="5"/>
  <c r="K127" i="5"/>
  <c r="Q127" i="5"/>
  <c r="Q123" i="5"/>
  <c r="K123" i="5"/>
  <c r="Q119" i="5"/>
  <c r="K119" i="5"/>
  <c r="K115" i="5"/>
  <c r="Q115" i="5"/>
  <c r="K111" i="5"/>
  <c r="Q111" i="5"/>
  <c r="Q107" i="5"/>
  <c r="K107" i="5"/>
  <c r="K103" i="5"/>
  <c r="Q103" i="5"/>
  <c r="K99" i="5"/>
  <c r="Q99" i="5"/>
  <c r="K95" i="5"/>
  <c r="Q95" i="5"/>
  <c r="Q91" i="5"/>
  <c r="K91" i="5"/>
  <c r="K87" i="5"/>
  <c r="Q87" i="5"/>
  <c r="Q83" i="5"/>
  <c r="K83" i="5"/>
  <c r="Q79" i="5"/>
  <c r="K79" i="5"/>
  <c r="K75" i="5"/>
  <c r="Q75" i="5"/>
  <c r="Q71" i="5"/>
  <c r="K71" i="5"/>
  <c r="K67" i="5"/>
  <c r="Q67" i="5"/>
  <c r="Q63" i="5"/>
  <c r="K63" i="5"/>
  <c r="K59" i="5"/>
  <c r="Q59" i="5"/>
  <c r="K55" i="5"/>
  <c r="Q55" i="5"/>
  <c r="K51" i="5"/>
  <c r="Q51" i="5"/>
  <c r="K47" i="5"/>
  <c r="Q47" i="5"/>
  <c r="K43" i="5"/>
  <c r="Q43" i="5"/>
  <c r="Q39" i="5"/>
  <c r="K39" i="5"/>
  <c r="K35" i="5"/>
  <c r="Q35" i="5"/>
  <c r="K31" i="5"/>
  <c r="Q31" i="5"/>
  <c r="Q27" i="5"/>
  <c r="K27" i="5"/>
  <c r="K23" i="5"/>
  <c r="Q23" i="5"/>
  <c r="Q19" i="5"/>
  <c r="K19" i="5"/>
  <c r="K15" i="5"/>
  <c r="Q15" i="5"/>
  <c r="K11" i="5"/>
  <c r="Q11" i="5"/>
  <c r="K197" i="5"/>
  <c r="Q197" i="5"/>
  <c r="K173" i="5"/>
  <c r="Q173" i="5"/>
  <c r="Q101" i="5"/>
  <c r="K101" i="5"/>
  <c r="K198" i="5"/>
  <c r="Q198" i="5"/>
  <c r="Q194" i="5"/>
  <c r="K194" i="5"/>
  <c r="K190" i="5"/>
  <c r="Q190" i="5"/>
  <c r="K186" i="5"/>
  <c r="Q186" i="5"/>
  <c r="K182" i="5"/>
  <c r="Q182" i="5"/>
  <c r="K178" i="5"/>
  <c r="Q178" i="5"/>
  <c r="Q174" i="5"/>
  <c r="K174" i="5"/>
  <c r="Q170" i="5"/>
  <c r="K170" i="5"/>
  <c r="Q166" i="5"/>
  <c r="K166" i="5"/>
  <c r="K162" i="5"/>
  <c r="Q162" i="5"/>
  <c r="K158" i="5"/>
  <c r="Q158" i="5"/>
  <c r="K154" i="5"/>
  <c r="Q154" i="5"/>
  <c r="Q150" i="5"/>
  <c r="K150" i="5"/>
  <c r="Q146" i="5"/>
  <c r="K146" i="5"/>
  <c r="K142" i="5"/>
  <c r="Q142" i="5"/>
  <c r="K138" i="5"/>
  <c r="Q138" i="5"/>
  <c r="K134" i="5"/>
  <c r="Q134" i="5"/>
  <c r="K130" i="5"/>
  <c r="Q130" i="5"/>
  <c r="K126" i="5"/>
  <c r="Q126" i="5"/>
  <c r="K122" i="5"/>
  <c r="Q122" i="5"/>
  <c r="K118" i="5"/>
  <c r="Q118" i="5"/>
  <c r="Q114" i="5"/>
  <c r="K114" i="5"/>
  <c r="K110" i="5"/>
  <c r="Q110" i="5"/>
  <c r="K106" i="5"/>
  <c r="Q106" i="5"/>
  <c r="K102" i="5"/>
  <c r="Q102" i="5"/>
  <c r="K98" i="5"/>
  <c r="Q98" i="5"/>
  <c r="K94" i="5"/>
  <c r="Q94" i="5"/>
  <c r="K90" i="5"/>
  <c r="Q90" i="5"/>
  <c r="K86" i="5"/>
  <c r="Q86" i="5"/>
  <c r="K82" i="5"/>
  <c r="Q82" i="5"/>
  <c r="Q78" i="5"/>
  <c r="K78" i="5"/>
  <c r="K74" i="5"/>
  <c r="Q74" i="5"/>
  <c r="K70" i="5"/>
  <c r="Q70" i="5"/>
  <c r="K66" i="5"/>
  <c r="Q66" i="5"/>
  <c r="Q62" i="5"/>
  <c r="K62" i="5"/>
  <c r="K58" i="5"/>
  <c r="Q58" i="5"/>
  <c r="K54" i="5"/>
  <c r="Q54" i="5"/>
  <c r="K50" i="5"/>
  <c r="Q50" i="5"/>
  <c r="Q46" i="5"/>
  <c r="K46" i="5"/>
  <c r="K42" i="5"/>
  <c r="Q42" i="5"/>
  <c r="K38" i="5"/>
  <c r="Q38" i="5"/>
  <c r="K34" i="5"/>
  <c r="Q34" i="5"/>
  <c r="K30" i="5"/>
  <c r="Q30" i="5"/>
  <c r="K26" i="5"/>
  <c r="Q26" i="5"/>
  <c r="K22" i="5"/>
  <c r="Q22" i="5"/>
  <c r="K18" i="5"/>
  <c r="Q18" i="5"/>
  <c r="K14" i="5"/>
  <c r="Q14" i="5"/>
  <c r="K10" i="5"/>
  <c r="Q10" i="5"/>
  <c r="K7" i="5"/>
  <c r="Q7" i="5"/>
  <c r="K6" i="5"/>
  <c r="Q4" i="5"/>
  <c r="K4" i="5"/>
  <c r="K5" i="5"/>
  <c r="Q5" i="5"/>
  <c r="AA4" i="2"/>
  <c r="AB4" i="2"/>
  <c r="AC4" i="2"/>
  <c r="AA5" i="2"/>
  <c r="AB5" i="2"/>
  <c r="AC5" i="2"/>
  <c r="AA6" i="2"/>
  <c r="AB6" i="2"/>
  <c r="AC6" i="2"/>
  <c r="AA7" i="2"/>
  <c r="AB7" i="2"/>
  <c r="AC7" i="2"/>
  <c r="AA8" i="2"/>
  <c r="AB8" i="2"/>
  <c r="AC8" i="2"/>
  <c r="AA9" i="2"/>
  <c r="AB9" i="2"/>
  <c r="AC9" i="2"/>
  <c r="AA10" i="2"/>
  <c r="AB10" i="2"/>
  <c r="AC10" i="2"/>
  <c r="AA11" i="2"/>
  <c r="AB11" i="2"/>
  <c r="AC11" i="2"/>
  <c r="AA12" i="2"/>
  <c r="AB12" i="2"/>
  <c r="AC12" i="2"/>
  <c r="AA13" i="2"/>
  <c r="AB13" i="2"/>
  <c r="AC13" i="2"/>
  <c r="AA14" i="2"/>
  <c r="AB14" i="2"/>
  <c r="AC14" i="2"/>
  <c r="AA15" i="2"/>
  <c r="AB15" i="2"/>
  <c r="AC15" i="2"/>
  <c r="AA16" i="2"/>
  <c r="AB16" i="2"/>
  <c r="AC16" i="2"/>
  <c r="AA17" i="2"/>
  <c r="AB17" i="2"/>
  <c r="AC17" i="2"/>
  <c r="AA18" i="2"/>
  <c r="AB18" i="2"/>
  <c r="AC18" i="2"/>
  <c r="AA19" i="2"/>
  <c r="AB19" i="2"/>
  <c r="AC19" i="2"/>
  <c r="AA20" i="2"/>
  <c r="AB20" i="2"/>
  <c r="AC20" i="2"/>
  <c r="AA21" i="2"/>
  <c r="AB21" i="2"/>
  <c r="AC21" i="2"/>
  <c r="AA22" i="2"/>
  <c r="AB22" i="2"/>
  <c r="AC22" i="2"/>
  <c r="AA23" i="2"/>
  <c r="AB23" i="2"/>
  <c r="AC23" i="2"/>
  <c r="AA24" i="2"/>
  <c r="AB24" i="2"/>
  <c r="AC24" i="2"/>
  <c r="AA25" i="2"/>
  <c r="AB25" i="2"/>
  <c r="AC25" i="2"/>
  <c r="AA26" i="2"/>
  <c r="AB26" i="2"/>
  <c r="AC26" i="2"/>
  <c r="AA27" i="2"/>
  <c r="AB27" i="2"/>
  <c r="AC27" i="2"/>
  <c r="AA28" i="2"/>
  <c r="AB28" i="2"/>
  <c r="AC28" i="2"/>
  <c r="AA29" i="2"/>
  <c r="AB29" i="2"/>
  <c r="AC29" i="2"/>
  <c r="AA30" i="2"/>
  <c r="AB30" i="2"/>
  <c r="AC30" i="2"/>
  <c r="AA31" i="2"/>
  <c r="AB31" i="2"/>
  <c r="AC31" i="2"/>
  <c r="AA32" i="2"/>
  <c r="AB32" i="2"/>
  <c r="AC32" i="2"/>
  <c r="AA33" i="2"/>
  <c r="AB33" i="2"/>
  <c r="AC33" i="2"/>
  <c r="AA34" i="2"/>
  <c r="AB34" i="2"/>
  <c r="AC34" i="2"/>
  <c r="AA35" i="2"/>
  <c r="AB35" i="2"/>
  <c r="AC35" i="2"/>
  <c r="AA36" i="2"/>
  <c r="AB36" i="2"/>
  <c r="AC36" i="2"/>
  <c r="AA37" i="2"/>
  <c r="AB37" i="2"/>
  <c r="AC37" i="2"/>
  <c r="AA38" i="2"/>
  <c r="AB38" i="2"/>
  <c r="AC38" i="2"/>
  <c r="AA39" i="2"/>
  <c r="AB39" i="2"/>
  <c r="AC39" i="2"/>
  <c r="AA40" i="2"/>
  <c r="AB40" i="2"/>
  <c r="AC40" i="2"/>
  <c r="AA41" i="2"/>
  <c r="AB41" i="2"/>
  <c r="AC41" i="2"/>
  <c r="AA42" i="2"/>
  <c r="AB42" i="2"/>
  <c r="AC42" i="2"/>
  <c r="AA43" i="2"/>
  <c r="AB43" i="2"/>
  <c r="AC43" i="2"/>
  <c r="AA44" i="2"/>
  <c r="AB44" i="2"/>
  <c r="AC44" i="2"/>
  <c r="AA45" i="2"/>
  <c r="AB45" i="2"/>
  <c r="AC45" i="2"/>
  <c r="AA46" i="2"/>
  <c r="AB46" i="2"/>
  <c r="AC46" i="2"/>
  <c r="AA47" i="2"/>
  <c r="AB47" i="2"/>
  <c r="AC47" i="2"/>
  <c r="AA48" i="2"/>
  <c r="AB48" i="2"/>
  <c r="AC48" i="2"/>
  <c r="AA49" i="2"/>
  <c r="AB49" i="2"/>
  <c r="AC49" i="2"/>
  <c r="AA50" i="2"/>
  <c r="AB50" i="2"/>
  <c r="AC50" i="2"/>
  <c r="AA51" i="2"/>
  <c r="AB51" i="2"/>
  <c r="AC51" i="2"/>
  <c r="AA52" i="2"/>
  <c r="AB52" i="2"/>
  <c r="AC52" i="2"/>
  <c r="AA53" i="2"/>
  <c r="AB53" i="2"/>
  <c r="AC53" i="2"/>
  <c r="AA54" i="2"/>
  <c r="AB54" i="2"/>
  <c r="AC54" i="2"/>
  <c r="AA55" i="2"/>
  <c r="AB55" i="2"/>
  <c r="AC55" i="2"/>
  <c r="AA56" i="2"/>
  <c r="AB56" i="2"/>
  <c r="AC56" i="2"/>
  <c r="AA57" i="2"/>
  <c r="AB57" i="2"/>
  <c r="AC57" i="2"/>
  <c r="AA58" i="2"/>
  <c r="AB58" i="2"/>
  <c r="AC58" i="2"/>
  <c r="AA59" i="2"/>
  <c r="AB59" i="2"/>
  <c r="AC59" i="2"/>
  <c r="AA60" i="2"/>
  <c r="AB60" i="2"/>
  <c r="AC60" i="2"/>
  <c r="AA61" i="2"/>
  <c r="AB61" i="2"/>
  <c r="AC61" i="2"/>
  <c r="AA62" i="2"/>
  <c r="AB62" i="2"/>
  <c r="AC62" i="2"/>
  <c r="AA63" i="2"/>
  <c r="AB63" i="2"/>
  <c r="AC63" i="2"/>
  <c r="AA64" i="2"/>
  <c r="AB64" i="2"/>
  <c r="AC64" i="2"/>
  <c r="AA65" i="2"/>
  <c r="AB65" i="2"/>
  <c r="AC65" i="2"/>
  <c r="AA66" i="2"/>
  <c r="AB66" i="2"/>
  <c r="AC66" i="2"/>
  <c r="AA67" i="2"/>
  <c r="AB67" i="2"/>
  <c r="AC67" i="2"/>
  <c r="AA68" i="2"/>
  <c r="AB68" i="2"/>
  <c r="AC68" i="2"/>
  <c r="AA69" i="2"/>
  <c r="AB69" i="2"/>
  <c r="AC69" i="2"/>
  <c r="AA70" i="2"/>
  <c r="AB70" i="2"/>
  <c r="AC70" i="2"/>
  <c r="AA71" i="2"/>
  <c r="AB71" i="2"/>
  <c r="AC71" i="2"/>
  <c r="AA72" i="2"/>
  <c r="AB72" i="2"/>
  <c r="AC72" i="2"/>
  <c r="AA73" i="2"/>
  <c r="AB73" i="2"/>
  <c r="AC73" i="2"/>
  <c r="AA74" i="2"/>
  <c r="AB74" i="2"/>
  <c r="AC74" i="2"/>
  <c r="AA75" i="2"/>
  <c r="AB75" i="2"/>
  <c r="AC75" i="2"/>
  <c r="AA76" i="2"/>
  <c r="AB76" i="2"/>
  <c r="AC76" i="2"/>
  <c r="AA77" i="2"/>
  <c r="AB77" i="2"/>
  <c r="AC77" i="2"/>
  <c r="AA78" i="2"/>
  <c r="AB78" i="2"/>
  <c r="AC78" i="2"/>
  <c r="AA79" i="2"/>
  <c r="AB79" i="2"/>
  <c r="AC79" i="2"/>
  <c r="AA80" i="2"/>
  <c r="AB80" i="2"/>
  <c r="AC80" i="2"/>
  <c r="AA81" i="2"/>
  <c r="AB81" i="2"/>
  <c r="AC81" i="2"/>
  <c r="AA82" i="2"/>
  <c r="AB82" i="2"/>
  <c r="AC82" i="2"/>
  <c r="AA83" i="2"/>
  <c r="AB83" i="2"/>
  <c r="AC83" i="2"/>
  <c r="AA84" i="2"/>
  <c r="AB84" i="2"/>
  <c r="AC84" i="2"/>
  <c r="AA85" i="2"/>
  <c r="AB85" i="2"/>
  <c r="AC85" i="2"/>
  <c r="AA86" i="2"/>
  <c r="AB86" i="2"/>
  <c r="AC86" i="2"/>
  <c r="AA87" i="2"/>
  <c r="AB87" i="2"/>
  <c r="AC87" i="2"/>
  <c r="AA88" i="2"/>
  <c r="AB88" i="2"/>
  <c r="AC88" i="2"/>
  <c r="AA89" i="2"/>
  <c r="AB89" i="2"/>
  <c r="AC89" i="2"/>
  <c r="AA90" i="2"/>
  <c r="AB90" i="2"/>
  <c r="AC90" i="2"/>
  <c r="AA91" i="2"/>
  <c r="AB91" i="2"/>
  <c r="AC91" i="2"/>
  <c r="AA92" i="2"/>
  <c r="AB92" i="2"/>
  <c r="AC92" i="2"/>
  <c r="AA93" i="2"/>
  <c r="AB93" i="2"/>
  <c r="AC93" i="2"/>
  <c r="AA94" i="2"/>
  <c r="AB94" i="2"/>
  <c r="AC94" i="2"/>
  <c r="AA95" i="2"/>
  <c r="AB95" i="2"/>
  <c r="AC95" i="2"/>
  <c r="AA96" i="2"/>
  <c r="AB96" i="2"/>
  <c r="AC96" i="2"/>
  <c r="AA97" i="2"/>
  <c r="AB97" i="2"/>
  <c r="AC97" i="2"/>
  <c r="AA98" i="2"/>
  <c r="AB98" i="2"/>
  <c r="AC98" i="2"/>
  <c r="AA99" i="2"/>
  <c r="AB99" i="2"/>
  <c r="AC99" i="2"/>
  <c r="AA100" i="2"/>
  <c r="AB100" i="2"/>
  <c r="AC100" i="2"/>
  <c r="AA101" i="2"/>
  <c r="AB101" i="2"/>
  <c r="AC101" i="2"/>
  <c r="AA102" i="2"/>
  <c r="AB102" i="2"/>
  <c r="AC102" i="2"/>
  <c r="AA103" i="2"/>
  <c r="AB103" i="2"/>
  <c r="AC103" i="2"/>
  <c r="AA104" i="2"/>
  <c r="AB104" i="2"/>
  <c r="AC104" i="2"/>
  <c r="AA105" i="2"/>
  <c r="AB105" i="2"/>
  <c r="AC105" i="2"/>
  <c r="AA106" i="2"/>
  <c r="AB106" i="2"/>
  <c r="AC106" i="2"/>
  <c r="AA107" i="2"/>
  <c r="AB107" i="2"/>
  <c r="AC107" i="2"/>
  <c r="AA108" i="2"/>
  <c r="AB108" i="2"/>
  <c r="AC108" i="2"/>
  <c r="AA109" i="2"/>
  <c r="AB109" i="2"/>
  <c r="AC109" i="2"/>
  <c r="AA110" i="2"/>
  <c r="AB110" i="2"/>
  <c r="AC110" i="2"/>
  <c r="AA111" i="2"/>
  <c r="AB111" i="2"/>
  <c r="AC111" i="2"/>
  <c r="AA112" i="2"/>
  <c r="AB112" i="2"/>
  <c r="AC112" i="2"/>
  <c r="AA113" i="2"/>
  <c r="AB113" i="2"/>
  <c r="AC113" i="2"/>
  <c r="AA114" i="2"/>
  <c r="AB114" i="2"/>
  <c r="AC114" i="2"/>
  <c r="AA115" i="2"/>
  <c r="AB115" i="2"/>
  <c r="AC115" i="2"/>
  <c r="AA116" i="2"/>
  <c r="AB116" i="2"/>
  <c r="AC116" i="2"/>
  <c r="AA117" i="2"/>
  <c r="AB117" i="2"/>
  <c r="AC117" i="2"/>
  <c r="AA118" i="2"/>
  <c r="AB118" i="2"/>
  <c r="AC118" i="2"/>
  <c r="AA119" i="2"/>
  <c r="AB119" i="2"/>
  <c r="AC119" i="2"/>
  <c r="AA120" i="2"/>
  <c r="AB120" i="2"/>
  <c r="AC120" i="2"/>
  <c r="AA121" i="2"/>
  <c r="AB121" i="2"/>
  <c r="AC121" i="2"/>
  <c r="AA122" i="2"/>
  <c r="AB122" i="2"/>
  <c r="AC122" i="2"/>
  <c r="AA123" i="2"/>
  <c r="AB123" i="2"/>
  <c r="AC123" i="2"/>
  <c r="AA124" i="2"/>
  <c r="AB124" i="2"/>
  <c r="AC124" i="2"/>
  <c r="AA125" i="2"/>
  <c r="AB125" i="2"/>
  <c r="AC125" i="2"/>
  <c r="AA126" i="2"/>
  <c r="AB126" i="2"/>
  <c r="AC126" i="2"/>
  <c r="AA127" i="2"/>
  <c r="AB127" i="2"/>
  <c r="AC127" i="2"/>
  <c r="AA128" i="2"/>
  <c r="AB128" i="2"/>
  <c r="AC128" i="2"/>
  <c r="AA129" i="2"/>
  <c r="AB129" i="2"/>
  <c r="AC129" i="2"/>
  <c r="AA130" i="2"/>
  <c r="AB130" i="2"/>
  <c r="AC130" i="2"/>
  <c r="AA131" i="2"/>
  <c r="AB131" i="2"/>
  <c r="AC131" i="2"/>
  <c r="AA132" i="2"/>
  <c r="AB132" i="2"/>
  <c r="AC132" i="2"/>
  <c r="AA133" i="2"/>
  <c r="AB133" i="2"/>
  <c r="AC133" i="2"/>
  <c r="AA134" i="2"/>
  <c r="AB134" i="2"/>
  <c r="AC134" i="2"/>
  <c r="AA135" i="2"/>
  <c r="AB135" i="2"/>
  <c r="AC135" i="2"/>
  <c r="AA136" i="2"/>
  <c r="AB136" i="2"/>
  <c r="AC136" i="2"/>
  <c r="AA137" i="2"/>
  <c r="AB137" i="2"/>
  <c r="AC137" i="2"/>
  <c r="AA138" i="2"/>
  <c r="AB138" i="2"/>
  <c r="AC138" i="2"/>
  <c r="AA139" i="2"/>
  <c r="AB139" i="2"/>
  <c r="AC139" i="2"/>
  <c r="AA140" i="2"/>
  <c r="AB140" i="2"/>
  <c r="AC140" i="2"/>
  <c r="AA141" i="2"/>
  <c r="AB141" i="2"/>
  <c r="AC141" i="2"/>
  <c r="AA142" i="2"/>
  <c r="AB142" i="2"/>
  <c r="AC142" i="2"/>
  <c r="AA143" i="2"/>
  <c r="AB143" i="2"/>
  <c r="AC143" i="2"/>
  <c r="AA144" i="2"/>
  <c r="AB144" i="2"/>
  <c r="AC144" i="2"/>
  <c r="AA145" i="2"/>
  <c r="AB145" i="2"/>
  <c r="AC145" i="2"/>
  <c r="AA146" i="2"/>
  <c r="AB146" i="2"/>
  <c r="AC146" i="2"/>
  <c r="AA147" i="2"/>
  <c r="AB147" i="2"/>
  <c r="AC147" i="2"/>
  <c r="AA148" i="2"/>
  <c r="AB148" i="2"/>
  <c r="AC148" i="2"/>
  <c r="AA149" i="2"/>
  <c r="AB149" i="2"/>
  <c r="AC149" i="2"/>
  <c r="AA150" i="2"/>
  <c r="AB150" i="2"/>
  <c r="AC150" i="2"/>
  <c r="AA151" i="2"/>
  <c r="AB151" i="2"/>
  <c r="AC151" i="2"/>
  <c r="AA152" i="2"/>
  <c r="AB152" i="2"/>
  <c r="AC152" i="2"/>
  <c r="AA153" i="2"/>
  <c r="AB153" i="2"/>
  <c r="AC153" i="2"/>
  <c r="AA154" i="2"/>
  <c r="AB154" i="2"/>
  <c r="AC154" i="2"/>
  <c r="AA155" i="2"/>
  <c r="AB155" i="2"/>
  <c r="AC155" i="2"/>
  <c r="AA156" i="2"/>
  <c r="AB156" i="2"/>
  <c r="AC156" i="2"/>
  <c r="AA157" i="2"/>
  <c r="AB157" i="2"/>
  <c r="AC157" i="2"/>
  <c r="AA158" i="2"/>
  <c r="AB158" i="2"/>
  <c r="AC158" i="2"/>
  <c r="AA159" i="2"/>
  <c r="AB159" i="2"/>
  <c r="AC159" i="2"/>
  <c r="AA160" i="2"/>
  <c r="AB160" i="2"/>
  <c r="AC160" i="2"/>
  <c r="AA161" i="2"/>
  <c r="AB161" i="2"/>
  <c r="AC161" i="2"/>
  <c r="AA162" i="2"/>
  <c r="AB162" i="2"/>
  <c r="AC162" i="2"/>
  <c r="AA163" i="2"/>
  <c r="AB163" i="2"/>
  <c r="AC163" i="2"/>
  <c r="AA164" i="2"/>
  <c r="AB164" i="2"/>
  <c r="AC164" i="2"/>
  <c r="AA165" i="2"/>
  <c r="AB165" i="2"/>
  <c r="AC165" i="2"/>
  <c r="AA166" i="2"/>
  <c r="AB166" i="2"/>
  <c r="AC166" i="2"/>
  <c r="AA167" i="2"/>
  <c r="AB167" i="2"/>
  <c r="AC167" i="2"/>
  <c r="AA168" i="2"/>
  <c r="AB168" i="2"/>
  <c r="AC168" i="2"/>
  <c r="AA169" i="2"/>
  <c r="AB169" i="2"/>
  <c r="AC169" i="2"/>
  <c r="AA170" i="2"/>
  <c r="AB170" i="2"/>
  <c r="AC170" i="2"/>
  <c r="AA171" i="2"/>
  <c r="AB171" i="2"/>
  <c r="AC171" i="2"/>
  <c r="AA172" i="2"/>
  <c r="AB172" i="2"/>
  <c r="AC172" i="2"/>
  <c r="AA173" i="2"/>
  <c r="AB173" i="2"/>
  <c r="AC173" i="2"/>
  <c r="AA174" i="2"/>
  <c r="AB174" i="2"/>
  <c r="AC174" i="2"/>
  <c r="AA175" i="2"/>
  <c r="AB175" i="2"/>
  <c r="AC175" i="2"/>
  <c r="AA176" i="2"/>
  <c r="AB176" i="2"/>
  <c r="AC176" i="2"/>
  <c r="AA177" i="2"/>
  <c r="AB177" i="2"/>
  <c r="AC177" i="2"/>
  <c r="AA178" i="2"/>
  <c r="AB178" i="2"/>
  <c r="AC178" i="2"/>
  <c r="AA179" i="2"/>
  <c r="AB179" i="2"/>
  <c r="AC179" i="2"/>
  <c r="AA180" i="2"/>
  <c r="AB180" i="2"/>
  <c r="AC180" i="2"/>
  <c r="AA181" i="2"/>
  <c r="AB181" i="2"/>
  <c r="AC181" i="2"/>
  <c r="AA182" i="2"/>
  <c r="AB182" i="2"/>
  <c r="AC182" i="2"/>
  <c r="AA183" i="2"/>
  <c r="AB183" i="2"/>
  <c r="AC183" i="2"/>
  <c r="AA184" i="2"/>
  <c r="AB184" i="2"/>
  <c r="AC184" i="2"/>
  <c r="AA185" i="2"/>
  <c r="AB185" i="2"/>
  <c r="AC185" i="2"/>
  <c r="AA186" i="2"/>
  <c r="AB186" i="2"/>
  <c r="AC186" i="2"/>
  <c r="AA187" i="2"/>
  <c r="AB187" i="2"/>
  <c r="AC187" i="2"/>
  <c r="AA188" i="2"/>
  <c r="AB188" i="2"/>
  <c r="AC188" i="2"/>
  <c r="AA189" i="2"/>
  <c r="AB189" i="2"/>
  <c r="AC189" i="2"/>
  <c r="AA190" i="2"/>
  <c r="AB190" i="2"/>
  <c r="AC190" i="2"/>
  <c r="AA191" i="2"/>
  <c r="AB191" i="2"/>
  <c r="AC191" i="2"/>
  <c r="AA192" i="2"/>
  <c r="AB192" i="2"/>
  <c r="AC192" i="2"/>
  <c r="AA193" i="2"/>
  <c r="AB193" i="2"/>
  <c r="AC193" i="2"/>
  <c r="AA194" i="2"/>
  <c r="AB194" i="2"/>
  <c r="AC194" i="2"/>
  <c r="AA195" i="2"/>
  <c r="AB195" i="2"/>
  <c r="AC195" i="2"/>
  <c r="AA196" i="2"/>
  <c r="AB196" i="2"/>
  <c r="AC196" i="2"/>
  <c r="AA197" i="2"/>
  <c r="AB197" i="2"/>
  <c r="AC197" i="2"/>
  <c r="AA198" i="2"/>
  <c r="AB198" i="2"/>
  <c r="AC198" i="2"/>
  <c r="AA199" i="2"/>
  <c r="AB199" i="2"/>
  <c r="AC199" i="2"/>
  <c r="AA200" i="2"/>
  <c r="AB200" i="2"/>
  <c r="AC200" i="2"/>
  <c r="AA201" i="2"/>
  <c r="AB201" i="2"/>
  <c r="AC201" i="2"/>
  <c r="AA202" i="2"/>
  <c r="AB202" i="2"/>
  <c r="AC202" i="2"/>
  <c r="AA203" i="2"/>
  <c r="AB203" i="2"/>
  <c r="AC203" i="2"/>
  <c r="AA204" i="2"/>
  <c r="AB204" i="2"/>
  <c r="AC204" i="2"/>
  <c r="AA205" i="2"/>
  <c r="AB205" i="2"/>
  <c r="AC205" i="2"/>
  <c r="AA206" i="2"/>
  <c r="AB206" i="2"/>
  <c r="AC206" i="2"/>
  <c r="AA207" i="2"/>
  <c r="AB207" i="2"/>
  <c r="AC207" i="2"/>
  <c r="AA208" i="2"/>
  <c r="AB208" i="2"/>
  <c r="AC208" i="2"/>
  <c r="AA209" i="2"/>
  <c r="AB209" i="2"/>
  <c r="AC209" i="2"/>
  <c r="AA210" i="2"/>
  <c r="AB210" i="2"/>
  <c r="AC210" i="2"/>
  <c r="AA211" i="2"/>
  <c r="AB211" i="2"/>
  <c r="AC211" i="2"/>
  <c r="AA212" i="2"/>
  <c r="AB212" i="2"/>
  <c r="AC212" i="2"/>
  <c r="AA213" i="2"/>
  <c r="AB213" i="2"/>
  <c r="AC213" i="2"/>
  <c r="AA214" i="2"/>
  <c r="AB214" i="2"/>
  <c r="AC214" i="2"/>
  <c r="AA215" i="2"/>
  <c r="AB215" i="2"/>
  <c r="AC215" i="2"/>
  <c r="AA216" i="2"/>
  <c r="AB216" i="2"/>
  <c r="AC216" i="2"/>
  <c r="AA217" i="2"/>
  <c r="AB217" i="2"/>
  <c r="AC217" i="2"/>
  <c r="AA218" i="2"/>
  <c r="AB218" i="2"/>
  <c r="AC218" i="2"/>
  <c r="AA219" i="2"/>
  <c r="AB219" i="2"/>
  <c r="AC219" i="2"/>
  <c r="AA220" i="2"/>
  <c r="AB220" i="2"/>
  <c r="AC220" i="2"/>
  <c r="AA221" i="2"/>
  <c r="AB221" i="2"/>
  <c r="AC221" i="2"/>
  <c r="AA222" i="2"/>
  <c r="AB222" i="2"/>
  <c r="AC222" i="2"/>
  <c r="AA223" i="2"/>
  <c r="AB223" i="2"/>
  <c r="AC223" i="2"/>
  <c r="AA224" i="2"/>
  <c r="AB224" i="2"/>
  <c r="AC224" i="2"/>
  <c r="AA225" i="2"/>
  <c r="AB225" i="2"/>
  <c r="AC225" i="2"/>
  <c r="AA226" i="2"/>
  <c r="AB226" i="2"/>
  <c r="AC226" i="2"/>
  <c r="AA227" i="2"/>
  <c r="AB227" i="2"/>
  <c r="AC227" i="2"/>
  <c r="AA228" i="2"/>
  <c r="AB228" i="2"/>
  <c r="AC228" i="2"/>
  <c r="AA229" i="2"/>
  <c r="AB229" i="2"/>
  <c r="AC229" i="2"/>
  <c r="AA230" i="2"/>
  <c r="AB230" i="2"/>
  <c r="AC230" i="2"/>
  <c r="AA231" i="2"/>
  <c r="AB231" i="2"/>
  <c r="AC231" i="2"/>
  <c r="AA232" i="2"/>
  <c r="AB232" i="2"/>
  <c r="AC232" i="2"/>
  <c r="AA233" i="2"/>
  <c r="AB233" i="2"/>
  <c r="AC233" i="2"/>
  <c r="AA234" i="2"/>
  <c r="AB234" i="2"/>
  <c r="AC234" i="2"/>
  <c r="AA235" i="2"/>
  <c r="AB235" i="2"/>
  <c r="AC235" i="2"/>
  <c r="AA236" i="2"/>
  <c r="AB236" i="2"/>
  <c r="AC236" i="2"/>
  <c r="AA237" i="2"/>
  <c r="AB237" i="2"/>
  <c r="AC237" i="2"/>
  <c r="AA238" i="2"/>
  <c r="AB238" i="2"/>
  <c r="AC238" i="2"/>
  <c r="AA239" i="2"/>
  <c r="AB239" i="2"/>
  <c r="AC239" i="2"/>
  <c r="AA240" i="2"/>
  <c r="AB240" i="2"/>
  <c r="AC240" i="2"/>
  <c r="AA241" i="2"/>
  <c r="AB241" i="2"/>
  <c r="AC241" i="2"/>
  <c r="AA242" i="2"/>
  <c r="AB242" i="2"/>
  <c r="AC242" i="2"/>
  <c r="AA243" i="2"/>
  <c r="AB243" i="2"/>
  <c r="AC243" i="2"/>
  <c r="AA244" i="2"/>
  <c r="AB244" i="2"/>
  <c r="AC244" i="2"/>
  <c r="AA245" i="2"/>
  <c r="AB245" i="2"/>
  <c r="AC245" i="2"/>
  <c r="AA246" i="2"/>
  <c r="AB246" i="2"/>
  <c r="AC246" i="2"/>
  <c r="AA247" i="2"/>
  <c r="AB247" i="2"/>
  <c r="AC247" i="2"/>
  <c r="AA248" i="2"/>
  <c r="AB248" i="2"/>
  <c r="AC248" i="2"/>
  <c r="AA249" i="2"/>
  <c r="AB249" i="2"/>
  <c r="AC249" i="2"/>
  <c r="AA250" i="2"/>
  <c r="AB250" i="2"/>
  <c r="AC250" i="2"/>
  <c r="AA251" i="2"/>
  <c r="AB251" i="2"/>
  <c r="AC251" i="2"/>
  <c r="AA252" i="2"/>
  <c r="AB252" i="2"/>
  <c r="AC252" i="2"/>
  <c r="AA253" i="2"/>
  <c r="AB253" i="2"/>
  <c r="AC253" i="2"/>
  <c r="AA254" i="2"/>
  <c r="AB254" i="2"/>
  <c r="AC254" i="2"/>
  <c r="AA255" i="2"/>
  <c r="AB255" i="2"/>
  <c r="AC255" i="2"/>
  <c r="AA256" i="2"/>
  <c r="AB256" i="2"/>
  <c r="AC256" i="2"/>
  <c r="AA257" i="2"/>
  <c r="AB257" i="2"/>
  <c r="AC257" i="2"/>
  <c r="AA258" i="2"/>
  <c r="AB258" i="2"/>
  <c r="AC258" i="2"/>
  <c r="AA259" i="2"/>
  <c r="AB259" i="2"/>
  <c r="AC259" i="2"/>
  <c r="AA260" i="2"/>
  <c r="AB260" i="2"/>
  <c r="AC260" i="2"/>
  <c r="AA261" i="2"/>
  <c r="AB261" i="2"/>
  <c r="AC261" i="2"/>
  <c r="AA262" i="2"/>
  <c r="AB262" i="2"/>
  <c r="AC262" i="2"/>
  <c r="AA263" i="2"/>
  <c r="AB263" i="2"/>
  <c r="AC263" i="2"/>
  <c r="AA264" i="2"/>
  <c r="AB264" i="2"/>
  <c r="AC264" i="2"/>
  <c r="AA265" i="2"/>
  <c r="AB265" i="2"/>
  <c r="AC265" i="2"/>
  <c r="AA266" i="2"/>
  <c r="AB266" i="2"/>
  <c r="AC266" i="2"/>
  <c r="AA267" i="2"/>
  <c r="AB267" i="2"/>
  <c r="AC267" i="2"/>
  <c r="AA268" i="2"/>
  <c r="AB268" i="2"/>
  <c r="AC268" i="2"/>
  <c r="AA269" i="2"/>
  <c r="AB269" i="2"/>
  <c r="AC269" i="2"/>
  <c r="AA270" i="2"/>
  <c r="AB270" i="2"/>
  <c r="AC270" i="2"/>
  <c r="AA271" i="2"/>
  <c r="AB271" i="2"/>
  <c r="AC271" i="2"/>
  <c r="AA272" i="2"/>
  <c r="AB272" i="2"/>
  <c r="AC272" i="2"/>
  <c r="AA273" i="2"/>
  <c r="AB273" i="2"/>
  <c r="AC273" i="2"/>
  <c r="AA274" i="2"/>
  <c r="AB274" i="2"/>
  <c r="AC274" i="2"/>
  <c r="AA275" i="2"/>
  <c r="AB275" i="2"/>
  <c r="AC275" i="2"/>
  <c r="AA276" i="2"/>
  <c r="AB276" i="2"/>
  <c r="AC276" i="2"/>
  <c r="AA277" i="2"/>
  <c r="AB277" i="2"/>
  <c r="AC277" i="2"/>
  <c r="AA278" i="2"/>
  <c r="AB278" i="2"/>
  <c r="AC278" i="2"/>
  <c r="AA279" i="2"/>
  <c r="AB279" i="2"/>
  <c r="AC279" i="2"/>
  <c r="AA280" i="2"/>
  <c r="AB280" i="2"/>
  <c r="AC280" i="2"/>
  <c r="AA281" i="2"/>
  <c r="AB281" i="2"/>
  <c r="AC281" i="2"/>
  <c r="AA282" i="2"/>
  <c r="AB282" i="2"/>
  <c r="AC282" i="2"/>
  <c r="AA283" i="2"/>
  <c r="AB283" i="2"/>
  <c r="AC283" i="2"/>
  <c r="AA284" i="2"/>
  <c r="AB284" i="2"/>
  <c r="AC284" i="2"/>
  <c r="AA285" i="2"/>
  <c r="AB285" i="2"/>
  <c r="AC285" i="2"/>
  <c r="AA286" i="2"/>
  <c r="AB286" i="2"/>
  <c r="AC286" i="2"/>
  <c r="AA287" i="2"/>
  <c r="AB287" i="2"/>
  <c r="AC287" i="2"/>
  <c r="AA288" i="2"/>
  <c r="AB288" i="2"/>
  <c r="AC288" i="2"/>
  <c r="AA289" i="2"/>
  <c r="AB289" i="2"/>
  <c r="AC289" i="2"/>
  <c r="AA290" i="2"/>
  <c r="AB290" i="2"/>
  <c r="AC290" i="2"/>
  <c r="AA291" i="2"/>
  <c r="AB291" i="2"/>
  <c r="AC291" i="2"/>
  <c r="AA292" i="2"/>
  <c r="AB292" i="2"/>
  <c r="AC292" i="2"/>
  <c r="AA293" i="2"/>
  <c r="AB293" i="2"/>
  <c r="AC293" i="2"/>
  <c r="AA294" i="2"/>
  <c r="AB294" i="2"/>
  <c r="AC294" i="2"/>
  <c r="AA295" i="2"/>
  <c r="AB295" i="2"/>
  <c r="AC295" i="2"/>
  <c r="AA296" i="2"/>
  <c r="AB296" i="2"/>
  <c r="AC296" i="2"/>
  <c r="AA297" i="2"/>
  <c r="AB297" i="2"/>
  <c r="AC297" i="2"/>
  <c r="AA298" i="2"/>
  <c r="AB298" i="2"/>
  <c r="AC298" i="2"/>
  <c r="AA299" i="2"/>
  <c r="AB299" i="2"/>
  <c r="AC299" i="2"/>
  <c r="AA300" i="2"/>
  <c r="AB300" i="2"/>
  <c r="AC300" i="2"/>
  <c r="AC3" i="2"/>
  <c r="AB3" i="2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50" i="2"/>
  <c r="X151" i="2"/>
  <c r="X152" i="2"/>
  <c r="X153" i="2"/>
  <c r="X154" i="2"/>
  <c r="X155" i="2"/>
  <c r="X156" i="2"/>
  <c r="X157" i="2"/>
  <c r="X158" i="2"/>
  <c r="X159" i="2"/>
  <c r="X160" i="2"/>
  <c r="X161" i="2"/>
  <c r="X162" i="2"/>
  <c r="X163" i="2"/>
  <c r="X164" i="2"/>
  <c r="X165" i="2"/>
  <c r="X166" i="2"/>
  <c r="X167" i="2"/>
  <c r="X168" i="2"/>
  <c r="X169" i="2"/>
  <c r="X170" i="2"/>
  <c r="X171" i="2"/>
  <c r="X172" i="2"/>
  <c r="X173" i="2"/>
  <c r="X174" i="2"/>
  <c r="X175" i="2"/>
  <c r="X176" i="2"/>
  <c r="X177" i="2"/>
  <c r="X178" i="2"/>
  <c r="X179" i="2"/>
  <c r="X180" i="2"/>
  <c r="X181" i="2"/>
  <c r="X182" i="2"/>
  <c r="X183" i="2"/>
  <c r="X184" i="2"/>
  <c r="X185" i="2"/>
  <c r="X186" i="2"/>
  <c r="X187" i="2"/>
  <c r="X188" i="2"/>
  <c r="X189" i="2"/>
  <c r="X190" i="2"/>
  <c r="X191" i="2"/>
  <c r="X192" i="2"/>
  <c r="X193" i="2"/>
  <c r="X194" i="2"/>
  <c r="X195" i="2"/>
  <c r="X196" i="2"/>
  <c r="X197" i="2"/>
  <c r="X198" i="2"/>
  <c r="X199" i="2"/>
  <c r="X200" i="2"/>
  <c r="X201" i="2"/>
  <c r="X202" i="2"/>
  <c r="X203" i="2"/>
  <c r="X204" i="2"/>
  <c r="X205" i="2"/>
  <c r="X206" i="2"/>
  <c r="X207" i="2"/>
  <c r="X208" i="2"/>
  <c r="X209" i="2"/>
  <c r="X210" i="2"/>
  <c r="X211" i="2"/>
  <c r="X212" i="2"/>
  <c r="X213" i="2"/>
  <c r="X214" i="2"/>
  <c r="X215" i="2"/>
  <c r="X216" i="2"/>
  <c r="X217" i="2"/>
  <c r="X218" i="2"/>
  <c r="X219" i="2"/>
  <c r="X220" i="2"/>
  <c r="X221" i="2"/>
  <c r="X222" i="2"/>
  <c r="X223" i="2"/>
  <c r="X224" i="2"/>
  <c r="X225" i="2"/>
  <c r="X226" i="2"/>
  <c r="X227" i="2"/>
  <c r="X228" i="2"/>
  <c r="X229" i="2"/>
  <c r="X230" i="2"/>
  <c r="X231" i="2"/>
  <c r="X232" i="2"/>
  <c r="X233" i="2"/>
  <c r="X234" i="2"/>
  <c r="X235" i="2"/>
  <c r="X236" i="2"/>
  <c r="X237" i="2"/>
  <c r="X238" i="2"/>
  <c r="X239" i="2"/>
  <c r="X240" i="2"/>
  <c r="X241" i="2"/>
  <c r="X242" i="2"/>
  <c r="X243" i="2"/>
  <c r="X244" i="2"/>
  <c r="X245" i="2"/>
  <c r="X246" i="2"/>
  <c r="X247" i="2"/>
  <c r="X248" i="2"/>
  <c r="X249" i="2"/>
  <c r="X250" i="2"/>
  <c r="X251" i="2"/>
  <c r="X252" i="2"/>
  <c r="X253" i="2"/>
  <c r="X254" i="2"/>
  <c r="X255" i="2"/>
  <c r="X256" i="2"/>
  <c r="X257" i="2"/>
  <c r="X258" i="2"/>
  <c r="X259" i="2"/>
  <c r="X260" i="2"/>
  <c r="X261" i="2"/>
  <c r="X262" i="2"/>
  <c r="X263" i="2"/>
  <c r="X264" i="2"/>
  <c r="X265" i="2"/>
  <c r="X266" i="2"/>
  <c r="X267" i="2"/>
  <c r="X268" i="2"/>
  <c r="X269" i="2"/>
  <c r="X270" i="2"/>
  <c r="X271" i="2"/>
  <c r="X272" i="2"/>
  <c r="X273" i="2"/>
  <c r="X274" i="2"/>
  <c r="X275" i="2"/>
  <c r="X276" i="2"/>
  <c r="X277" i="2"/>
  <c r="X278" i="2"/>
  <c r="X279" i="2"/>
  <c r="X280" i="2"/>
  <c r="X281" i="2"/>
  <c r="X282" i="2"/>
  <c r="X283" i="2"/>
  <c r="X284" i="2"/>
  <c r="X285" i="2"/>
  <c r="X286" i="2"/>
  <c r="X287" i="2"/>
  <c r="X288" i="2"/>
  <c r="X289" i="2"/>
  <c r="X290" i="2"/>
  <c r="X291" i="2"/>
  <c r="X292" i="2"/>
  <c r="X293" i="2"/>
  <c r="X294" i="2"/>
  <c r="X295" i="2"/>
  <c r="X296" i="2"/>
  <c r="X297" i="2"/>
  <c r="X298" i="2"/>
  <c r="X299" i="2"/>
  <c r="X300" i="2"/>
  <c r="Y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AA3" i="2"/>
  <c r="Z3" i="2"/>
  <c r="Y3" i="2"/>
  <c r="X3" i="2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" i="2"/>
  <c r="R3" i="5" l="1"/>
  <c r="C5" i="6" s="1"/>
  <c r="B48" i="6"/>
  <c r="F48" i="6" s="1"/>
  <c r="G48" i="6" s="1"/>
  <c r="K48" i="6"/>
  <c r="L48" i="6" s="1"/>
  <c r="B64" i="6"/>
  <c r="F64" i="6" s="1"/>
  <c r="G64" i="6" s="1"/>
  <c r="K64" i="6"/>
  <c r="L64" i="6" s="1"/>
  <c r="B80" i="6"/>
  <c r="F80" i="6" s="1"/>
  <c r="G80" i="6" s="1"/>
  <c r="K80" i="6"/>
  <c r="L80" i="6" s="1"/>
  <c r="B152" i="6"/>
  <c r="F152" i="6" s="1"/>
  <c r="G152" i="6" s="1"/>
  <c r="K152" i="6"/>
  <c r="L152" i="6" s="1"/>
  <c r="B168" i="6"/>
  <c r="F168" i="6" s="1"/>
  <c r="G168" i="6" s="1"/>
  <c r="K168" i="6"/>
  <c r="L168" i="6" s="1"/>
  <c r="B29" i="6"/>
  <c r="F29" i="6" s="1"/>
  <c r="G29" i="6" s="1"/>
  <c r="K29" i="6"/>
  <c r="L29" i="6" s="1"/>
  <c r="B93" i="6"/>
  <c r="F93" i="6" s="1"/>
  <c r="G93" i="6" s="1"/>
  <c r="K93" i="6"/>
  <c r="L93" i="6" s="1"/>
  <c r="B141" i="6"/>
  <c r="F141" i="6" s="1"/>
  <c r="G141" i="6" s="1"/>
  <c r="K141" i="6"/>
  <c r="L141" i="6" s="1"/>
  <c r="B157" i="6"/>
  <c r="F157" i="6" s="1"/>
  <c r="G157" i="6" s="1"/>
  <c r="K157" i="6"/>
  <c r="L157" i="6" s="1"/>
  <c r="B181" i="6"/>
  <c r="F181" i="6" s="1"/>
  <c r="G181" i="6" s="1"/>
  <c r="K181" i="6"/>
  <c r="L181" i="6" s="1"/>
  <c r="B54" i="6"/>
  <c r="F54" i="6" s="1"/>
  <c r="G54" i="6" s="1"/>
  <c r="K54" i="6"/>
  <c r="L54" i="6" s="1"/>
  <c r="B70" i="6"/>
  <c r="F70" i="6" s="1"/>
  <c r="G70" i="6" s="1"/>
  <c r="K70" i="6"/>
  <c r="L70" i="6" s="1"/>
  <c r="B134" i="6"/>
  <c r="F134" i="6" s="1"/>
  <c r="G134" i="6" s="1"/>
  <c r="K134" i="6"/>
  <c r="L134" i="6" s="1"/>
  <c r="B155" i="6"/>
  <c r="F155" i="6" s="1"/>
  <c r="G155" i="6" s="1"/>
  <c r="K155" i="6"/>
  <c r="L155" i="6" s="1"/>
  <c r="B12" i="6"/>
  <c r="F12" i="6" s="1"/>
  <c r="G12" i="6" s="1"/>
  <c r="K12" i="6"/>
  <c r="L12" i="6" s="1"/>
  <c r="B28" i="6"/>
  <c r="F28" i="6" s="1"/>
  <c r="G28" i="6" s="1"/>
  <c r="K28" i="6"/>
  <c r="L28" i="6" s="1"/>
  <c r="B44" i="6"/>
  <c r="F44" i="6" s="1"/>
  <c r="G44" i="6" s="1"/>
  <c r="K44" i="6"/>
  <c r="L44" i="6" s="1"/>
  <c r="B60" i="6"/>
  <c r="F60" i="6" s="1"/>
  <c r="G60" i="6" s="1"/>
  <c r="K60" i="6"/>
  <c r="L60" i="6" s="1"/>
  <c r="B76" i="6"/>
  <c r="F76" i="6" s="1"/>
  <c r="G76" i="6" s="1"/>
  <c r="K76" i="6"/>
  <c r="L76" i="6" s="1"/>
  <c r="B92" i="6"/>
  <c r="F92" i="6" s="1"/>
  <c r="G92" i="6" s="1"/>
  <c r="K92" i="6"/>
  <c r="L92" i="6" s="1"/>
  <c r="B100" i="6"/>
  <c r="F100" i="6" s="1"/>
  <c r="G100" i="6" s="1"/>
  <c r="K100" i="6"/>
  <c r="L100" i="6" s="1"/>
  <c r="B132" i="6"/>
  <c r="F132" i="6" s="1"/>
  <c r="G132" i="6" s="1"/>
  <c r="K132" i="6"/>
  <c r="L132" i="6" s="1"/>
  <c r="B164" i="6"/>
  <c r="F164" i="6" s="1"/>
  <c r="G164" i="6" s="1"/>
  <c r="K164" i="6"/>
  <c r="L164" i="6" s="1"/>
  <c r="B180" i="6"/>
  <c r="F180" i="6" s="1"/>
  <c r="G180" i="6" s="1"/>
  <c r="K180" i="6"/>
  <c r="L180" i="6" s="1"/>
  <c r="B199" i="6"/>
  <c r="F199" i="6" s="1"/>
  <c r="G199" i="6" s="1"/>
  <c r="K199" i="6"/>
  <c r="L199" i="6" s="1"/>
  <c r="B25" i="6"/>
  <c r="F25" i="6" s="1"/>
  <c r="G25" i="6" s="1"/>
  <c r="K25" i="6"/>
  <c r="L25" i="6" s="1"/>
  <c r="B57" i="6"/>
  <c r="F57" i="6" s="1"/>
  <c r="G57" i="6" s="1"/>
  <c r="K57" i="6"/>
  <c r="L57" i="6" s="1"/>
  <c r="B89" i="6"/>
  <c r="F89" i="6" s="1"/>
  <c r="G89" i="6" s="1"/>
  <c r="K89" i="6"/>
  <c r="L89" i="6" s="1"/>
  <c r="B105" i="6"/>
  <c r="F105" i="6" s="1"/>
  <c r="G105" i="6" s="1"/>
  <c r="K105" i="6"/>
  <c r="L105" i="6" s="1"/>
  <c r="B137" i="6"/>
  <c r="F137" i="6" s="1"/>
  <c r="G137" i="6" s="1"/>
  <c r="K137" i="6"/>
  <c r="L137" i="6" s="1"/>
  <c r="B153" i="6"/>
  <c r="F153" i="6" s="1"/>
  <c r="G153" i="6" s="1"/>
  <c r="K153" i="6"/>
  <c r="L153" i="6" s="1"/>
  <c r="B169" i="6"/>
  <c r="F169" i="6" s="1"/>
  <c r="G169" i="6" s="1"/>
  <c r="K169" i="6"/>
  <c r="L169" i="6" s="1"/>
  <c r="B185" i="6"/>
  <c r="F185" i="6" s="1"/>
  <c r="G185" i="6" s="1"/>
  <c r="K185" i="6"/>
  <c r="L185" i="6" s="1"/>
  <c r="B18" i="6"/>
  <c r="F18" i="6" s="1"/>
  <c r="G18" i="6" s="1"/>
  <c r="K18" i="6"/>
  <c r="L18" i="6" s="1"/>
  <c r="B34" i="6"/>
  <c r="F34" i="6" s="1"/>
  <c r="G34" i="6" s="1"/>
  <c r="K34" i="6"/>
  <c r="L34" i="6" s="1"/>
  <c r="B50" i="6"/>
  <c r="F50" i="6" s="1"/>
  <c r="G50" i="6" s="1"/>
  <c r="K50" i="6"/>
  <c r="L50" i="6" s="1"/>
  <c r="B74" i="6"/>
  <c r="F74" i="6" s="1"/>
  <c r="G74" i="6" s="1"/>
  <c r="K74" i="6"/>
  <c r="L74" i="6" s="1"/>
  <c r="B90" i="6"/>
  <c r="F90" i="6" s="1"/>
  <c r="G90" i="6" s="1"/>
  <c r="K90" i="6"/>
  <c r="L90" i="6" s="1"/>
  <c r="B106" i="6"/>
  <c r="F106" i="6" s="1"/>
  <c r="G106" i="6" s="1"/>
  <c r="K106" i="6"/>
  <c r="L106" i="6" s="1"/>
  <c r="B122" i="6"/>
  <c r="F122" i="6" s="1"/>
  <c r="G122" i="6" s="1"/>
  <c r="K122" i="6"/>
  <c r="L122" i="6" s="1"/>
  <c r="B138" i="6"/>
  <c r="F138" i="6" s="1"/>
  <c r="G138" i="6" s="1"/>
  <c r="K138" i="6"/>
  <c r="L138" i="6" s="1"/>
  <c r="B178" i="6"/>
  <c r="F178" i="6" s="1"/>
  <c r="G178" i="6" s="1"/>
  <c r="K178" i="6"/>
  <c r="L178" i="6" s="1"/>
  <c r="B194" i="6"/>
  <c r="F194" i="6" s="1"/>
  <c r="G194" i="6" s="1"/>
  <c r="K194" i="6"/>
  <c r="L194" i="6" s="1"/>
  <c r="B31" i="6"/>
  <c r="F31" i="6" s="1"/>
  <c r="G31" i="6" s="1"/>
  <c r="K31" i="6"/>
  <c r="L31" i="6" s="1"/>
  <c r="B47" i="6"/>
  <c r="F47" i="6" s="1"/>
  <c r="G47" i="6" s="1"/>
  <c r="K47" i="6"/>
  <c r="L47" i="6" s="1"/>
  <c r="B63" i="6"/>
  <c r="F63" i="6" s="1"/>
  <c r="G63" i="6" s="1"/>
  <c r="K63" i="6"/>
  <c r="L63" i="6" s="1"/>
  <c r="B79" i="6"/>
  <c r="F79" i="6" s="1"/>
  <c r="G79" i="6" s="1"/>
  <c r="K79" i="6"/>
  <c r="L79" i="6" s="1"/>
  <c r="B95" i="6"/>
  <c r="F95" i="6" s="1"/>
  <c r="G95" i="6" s="1"/>
  <c r="K95" i="6"/>
  <c r="L95" i="6" s="1"/>
  <c r="B139" i="6"/>
  <c r="F139" i="6" s="1"/>
  <c r="G139" i="6" s="1"/>
  <c r="K139" i="6"/>
  <c r="L139" i="6" s="1"/>
  <c r="B159" i="6"/>
  <c r="F159" i="6" s="1"/>
  <c r="G159" i="6" s="1"/>
  <c r="K159" i="6"/>
  <c r="L159" i="6" s="1"/>
  <c r="B167" i="6"/>
  <c r="F167" i="6" s="1"/>
  <c r="G167" i="6" s="1"/>
  <c r="K167" i="6"/>
  <c r="L167" i="6" s="1"/>
  <c r="B195" i="6"/>
  <c r="F195" i="6" s="1"/>
  <c r="G195" i="6" s="1"/>
  <c r="K195" i="6"/>
  <c r="L195" i="6" s="1"/>
  <c r="B172" i="6"/>
  <c r="F172" i="6" s="1"/>
  <c r="G172" i="6" s="1"/>
  <c r="K172" i="6"/>
  <c r="L172" i="6" s="1"/>
  <c r="B103" i="6"/>
  <c r="F103" i="6" s="1"/>
  <c r="G103" i="6" s="1"/>
  <c r="K103" i="6"/>
  <c r="L103" i="6" s="1"/>
  <c r="B65" i="6"/>
  <c r="F65" i="6" s="1"/>
  <c r="G65" i="6" s="1"/>
  <c r="K65" i="6"/>
  <c r="L65" i="6" s="1"/>
  <c r="B81" i="6"/>
  <c r="F81" i="6" s="1"/>
  <c r="G81" i="6" s="1"/>
  <c r="K81" i="6"/>
  <c r="L81" i="6" s="1"/>
  <c r="B177" i="6"/>
  <c r="F177" i="6" s="1"/>
  <c r="G177" i="6" s="1"/>
  <c r="K177" i="6"/>
  <c r="L177" i="6" s="1"/>
  <c r="B98" i="6"/>
  <c r="F98" i="6" s="1"/>
  <c r="G98" i="6" s="1"/>
  <c r="K98" i="6"/>
  <c r="L98" i="6" s="1"/>
  <c r="B114" i="6"/>
  <c r="F114" i="6" s="1"/>
  <c r="G114" i="6" s="1"/>
  <c r="K114" i="6"/>
  <c r="L114" i="6" s="1"/>
  <c r="B130" i="6"/>
  <c r="F130" i="6" s="1"/>
  <c r="G130" i="6" s="1"/>
  <c r="K130" i="6"/>
  <c r="L130" i="6" s="1"/>
  <c r="B146" i="6"/>
  <c r="F146" i="6" s="1"/>
  <c r="G146" i="6" s="1"/>
  <c r="K146" i="6"/>
  <c r="L146" i="6" s="1"/>
  <c r="B162" i="6"/>
  <c r="F162" i="6" s="1"/>
  <c r="G162" i="6" s="1"/>
  <c r="K162" i="6"/>
  <c r="L162" i="6" s="1"/>
  <c r="B15" i="6"/>
  <c r="F15" i="6" s="1"/>
  <c r="G15" i="6" s="1"/>
  <c r="K15" i="6"/>
  <c r="L15" i="6" s="1"/>
  <c r="B71" i="6"/>
  <c r="F71" i="6" s="1"/>
  <c r="G71" i="6" s="1"/>
  <c r="K71" i="6"/>
  <c r="L71" i="6" s="1"/>
  <c r="B115" i="6"/>
  <c r="F115" i="6" s="1"/>
  <c r="G115" i="6" s="1"/>
  <c r="K115" i="6"/>
  <c r="L115" i="6" s="1"/>
  <c r="B187" i="6"/>
  <c r="F187" i="6" s="1"/>
  <c r="G187" i="6" s="1"/>
  <c r="K187" i="6"/>
  <c r="L187" i="6" s="1"/>
  <c r="B16" i="6"/>
  <c r="F16" i="6" s="1"/>
  <c r="G16" i="6" s="1"/>
  <c r="K16" i="6"/>
  <c r="L16" i="6" s="1"/>
  <c r="B24" i="6"/>
  <c r="F24" i="6" s="1"/>
  <c r="G24" i="6" s="1"/>
  <c r="K24" i="6"/>
  <c r="L24" i="6" s="1"/>
  <c r="B32" i="6"/>
  <c r="F32" i="6" s="1"/>
  <c r="G32" i="6" s="1"/>
  <c r="K32" i="6"/>
  <c r="L32" i="6" s="1"/>
  <c r="B40" i="6"/>
  <c r="F40" i="6" s="1"/>
  <c r="G40" i="6" s="1"/>
  <c r="K40" i="6"/>
  <c r="L40" i="6" s="1"/>
  <c r="B56" i="6"/>
  <c r="F56" i="6" s="1"/>
  <c r="G56" i="6" s="1"/>
  <c r="K56" i="6"/>
  <c r="L56" i="6" s="1"/>
  <c r="B72" i="6"/>
  <c r="F72" i="6" s="1"/>
  <c r="G72" i="6" s="1"/>
  <c r="K72" i="6"/>
  <c r="L72" i="6" s="1"/>
  <c r="B88" i="6"/>
  <c r="F88" i="6" s="1"/>
  <c r="G88" i="6" s="1"/>
  <c r="K88" i="6"/>
  <c r="L88" i="6" s="1"/>
  <c r="B96" i="6"/>
  <c r="F96" i="6" s="1"/>
  <c r="G96" i="6" s="1"/>
  <c r="K96" i="6"/>
  <c r="L96" i="6" s="1"/>
  <c r="B104" i="6"/>
  <c r="F104" i="6" s="1"/>
  <c r="G104" i="6" s="1"/>
  <c r="K104" i="6"/>
  <c r="L104" i="6" s="1"/>
  <c r="B112" i="6"/>
  <c r="F112" i="6" s="1"/>
  <c r="G112" i="6" s="1"/>
  <c r="K112" i="6"/>
  <c r="L112" i="6" s="1"/>
  <c r="B120" i="6"/>
  <c r="F120" i="6" s="1"/>
  <c r="G120" i="6" s="1"/>
  <c r="K120" i="6"/>
  <c r="L120" i="6" s="1"/>
  <c r="B128" i="6"/>
  <c r="F128" i="6" s="1"/>
  <c r="G128" i="6" s="1"/>
  <c r="K128" i="6"/>
  <c r="L128" i="6" s="1"/>
  <c r="B136" i="6"/>
  <c r="F136" i="6" s="1"/>
  <c r="G136" i="6" s="1"/>
  <c r="K136" i="6"/>
  <c r="L136" i="6" s="1"/>
  <c r="B144" i="6"/>
  <c r="F144" i="6" s="1"/>
  <c r="G144" i="6" s="1"/>
  <c r="K144" i="6"/>
  <c r="L144" i="6" s="1"/>
  <c r="B160" i="6"/>
  <c r="F160" i="6" s="1"/>
  <c r="G160" i="6" s="1"/>
  <c r="K160" i="6"/>
  <c r="L160" i="6" s="1"/>
  <c r="B184" i="6"/>
  <c r="F184" i="6" s="1"/>
  <c r="G184" i="6" s="1"/>
  <c r="K184" i="6"/>
  <c r="L184" i="6" s="1"/>
  <c r="B192" i="6"/>
  <c r="F192" i="6" s="1"/>
  <c r="G192" i="6" s="1"/>
  <c r="K192" i="6"/>
  <c r="L192" i="6" s="1"/>
  <c r="B200" i="6"/>
  <c r="F200" i="6" s="1"/>
  <c r="G200" i="6" s="1"/>
  <c r="K200" i="6"/>
  <c r="L200" i="6" s="1"/>
  <c r="B175" i="6"/>
  <c r="F175" i="6" s="1"/>
  <c r="G175" i="6" s="1"/>
  <c r="K175" i="6"/>
  <c r="L175" i="6" s="1"/>
  <c r="B13" i="6"/>
  <c r="F13" i="6" s="1"/>
  <c r="G13" i="6" s="1"/>
  <c r="K13" i="6"/>
  <c r="L13" i="6" s="1"/>
  <c r="B37" i="6"/>
  <c r="F37" i="6" s="1"/>
  <c r="G37" i="6" s="1"/>
  <c r="K37" i="6"/>
  <c r="L37" i="6" s="1"/>
  <c r="B45" i="6"/>
  <c r="F45" i="6" s="1"/>
  <c r="G45" i="6" s="1"/>
  <c r="K45" i="6"/>
  <c r="L45" i="6" s="1"/>
  <c r="B53" i="6"/>
  <c r="F53" i="6" s="1"/>
  <c r="G53" i="6" s="1"/>
  <c r="K53" i="6"/>
  <c r="L53" i="6" s="1"/>
  <c r="B61" i="6"/>
  <c r="F61" i="6" s="1"/>
  <c r="G61" i="6" s="1"/>
  <c r="K61" i="6"/>
  <c r="L61" i="6" s="1"/>
  <c r="B69" i="6"/>
  <c r="F69" i="6" s="1"/>
  <c r="G69" i="6" s="1"/>
  <c r="K69" i="6"/>
  <c r="L69" i="6" s="1"/>
  <c r="B77" i="6"/>
  <c r="F77" i="6" s="1"/>
  <c r="G77" i="6" s="1"/>
  <c r="K77" i="6"/>
  <c r="L77" i="6" s="1"/>
  <c r="B101" i="6"/>
  <c r="F101" i="6" s="1"/>
  <c r="G101" i="6" s="1"/>
  <c r="K101" i="6"/>
  <c r="L101" i="6" s="1"/>
  <c r="B117" i="6"/>
  <c r="F117" i="6" s="1"/>
  <c r="G117" i="6" s="1"/>
  <c r="K117" i="6"/>
  <c r="L117" i="6" s="1"/>
  <c r="B165" i="6"/>
  <c r="F165" i="6" s="1"/>
  <c r="G165" i="6" s="1"/>
  <c r="K165" i="6"/>
  <c r="L165" i="6" s="1"/>
  <c r="B189" i="6"/>
  <c r="F189" i="6" s="1"/>
  <c r="G189" i="6" s="1"/>
  <c r="K189" i="6"/>
  <c r="L189" i="6" s="1"/>
  <c r="B151" i="6"/>
  <c r="F151" i="6" s="1"/>
  <c r="G151" i="6" s="1"/>
  <c r="K151" i="6"/>
  <c r="L151" i="6" s="1"/>
  <c r="B14" i="6"/>
  <c r="F14" i="6" s="1"/>
  <c r="G14" i="6" s="1"/>
  <c r="K14" i="6"/>
  <c r="L14" i="6" s="1"/>
  <c r="B22" i="6"/>
  <c r="F22" i="6" s="1"/>
  <c r="G22" i="6" s="1"/>
  <c r="K22" i="6"/>
  <c r="L22" i="6" s="1"/>
  <c r="B30" i="6"/>
  <c r="F30" i="6" s="1"/>
  <c r="G30" i="6" s="1"/>
  <c r="K30" i="6"/>
  <c r="L30" i="6" s="1"/>
  <c r="B38" i="6"/>
  <c r="F38" i="6" s="1"/>
  <c r="G38" i="6" s="1"/>
  <c r="K38" i="6"/>
  <c r="L38" i="6" s="1"/>
  <c r="B46" i="6"/>
  <c r="F46" i="6" s="1"/>
  <c r="G46" i="6" s="1"/>
  <c r="K46" i="6"/>
  <c r="L46" i="6" s="1"/>
  <c r="B62" i="6"/>
  <c r="F62" i="6" s="1"/>
  <c r="G62" i="6" s="1"/>
  <c r="K62" i="6"/>
  <c r="L62" i="6" s="1"/>
  <c r="B78" i="6"/>
  <c r="F78" i="6" s="1"/>
  <c r="G78" i="6" s="1"/>
  <c r="K78" i="6"/>
  <c r="L78" i="6" s="1"/>
  <c r="B86" i="6"/>
  <c r="F86" i="6" s="1"/>
  <c r="G86" i="6" s="1"/>
  <c r="K86" i="6"/>
  <c r="L86" i="6" s="1"/>
  <c r="B94" i="6"/>
  <c r="F94" i="6" s="1"/>
  <c r="G94" i="6" s="1"/>
  <c r="K94" i="6"/>
  <c r="L94" i="6" s="1"/>
  <c r="B102" i="6"/>
  <c r="F102" i="6" s="1"/>
  <c r="G102" i="6" s="1"/>
  <c r="K102" i="6"/>
  <c r="L102" i="6" s="1"/>
  <c r="B118" i="6"/>
  <c r="F118" i="6" s="1"/>
  <c r="G118" i="6" s="1"/>
  <c r="K118" i="6"/>
  <c r="L118" i="6" s="1"/>
  <c r="B150" i="6"/>
  <c r="F150" i="6" s="1"/>
  <c r="G150" i="6" s="1"/>
  <c r="K150" i="6"/>
  <c r="L150" i="6" s="1"/>
  <c r="B166" i="6"/>
  <c r="F166" i="6" s="1"/>
  <c r="G166" i="6" s="1"/>
  <c r="K166" i="6"/>
  <c r="L166" i="6" s="1"/>
  <c r="B174" i="6"/>
  <c r="F174" i="6" s="1"/>
  <c r="G174" i="6" s="1"/>
  <c r="K174" i="6"/>
  <c r="L174" i="6" s="1"/>
  <c r="B182" i="6"/>
  <c r="F182" i="6" s="1"/>
  <c r="G182" i="6" s="1"/>
  <c r="K182" i="6"/>
  <c r="L182" i="6" s="1"/>
  <c r="B190" i="6"/>
  <c r="F190" i="6" s="1"/>
  <c r="G190" i="6" s="1"/>
  <c r="K190" i="6"/>
  <c r="L190" i="6" s="1"/>
  <c r="B198" i="6"/>
  <c r="F198" i="6" s="1"/>
  <c r="G198" i="6" s="1"/>
  <c r="K198" i="6"/>
  <c r="L198" i="6" s="1"/>
  <c r="B11" i="6"/>
  <c r="F11" i="6" s="1"/>
  <c r="G11" i="6" s="1"/>
  <c r="K11" i="6"/>
  <c r="L11" i="6" s="1"/>
  <c r="B19" i="6"/>
  <c r="F19" i="6" s="1"/>
  <c r="G19" i="6" s="1"/>
  <c r="K19" i="6"/>
  <c r="L19" i="6" s="1"/>
  <c r="B27" i="6"/>
  <c r="F27" i="6" s="1"/>
  <c r="G27" i="6" s="1"/>
  <c r="K27" i="6"/>
  <c r="L27" i="6" s="1"/>
  <c r="B35" i="6"/>
  <c r="F35" i="6" s="1"/>
  <c r="G35" i="6" s="1"/>
  <c r="K35" i="6"/>
  <c r="L35" i="6" s="1"/>
  <c r="B43" i="6"/>
  <c r="F43" i="6" s="1"/>
  <c r="G43" i="6" s="1"/>
  <c r="K43" i="6"/>
  <c r="L43" i="6" s="1"/>
  <c r="B51" i="6"/>
  <c r="F51" i="6" s="1"/>
  <c r="G51" i="6" s="1"/>
  <c r="K51" i="6"/>
  <c r="L51" i="6" s="1"/>
  <c r="B59" i="6"/>
  <c r="F59" i="6" s="1"/>
  <c r="G59" i="6" s="1"/>
  <c r="K59" i="6"/>
  <c r="L59" i="6" s="1"/>
  <c r="B67" i="6"/>
  <c r="F67" i="6" s="1"/>
  <c r="G67" i="6" s="1"/>
  <c r="K67" i="6"/>
  <c r="L67" i="6" s="1"/>
  <c r="B75" i="6"/>
  <c r="F75" i="6" s="1"/>
  <c r="G75" i="6" s="1"/>
  <c r="K75" i="6"/>
  <c r="L75" i="6" s="1"/>
  <c r="B83" i="6"/>
  <c r="F83" i="6" s="1"/>
  <c r="G83" i="6" s="1"/>
  <c r="K83" i="6"/>
  <c r="L83" i="6" s="1"/>
  <c r="B91" i="6"/>
  <c r="F91" i="6" s="1"/>
  <c r="G91" i="6" s="1"/>
  <c r="K91" i="6"/>
  <c r="L91" i="6" s="1"/>
  <c r="B99" i="6"/>
  <c r="F99" i="6" s="1"/>
  <c r="G99" i="6" s="1"/>
  <c r="K99" i="6"/>
  <c r="L99" i="6" s="1"/>
  <c r="B119" i="6"/>
  <c r="F119" i="6" s="1"/>
  <c r="G119" i="6" s="1"/>
  <c r="K119" i="6"/>
  <c r="L119" i="6" s="1"/>
  <c r="B127" i="6"/>
  <c r="F127" i="6" s="1"/>
  <c r="G127" i="6" s="1"/>
  <c r="K127" i="6"/>
  <c r="L127" i="6" s="1"/>
  <c r="B135" i="6"/>
  <c r="F135" i="6" s="1"/>
  <c r="G135" i="6" s="1"/>
  <c r="K135" i="6"/>
  <c r="L135" i="6" s="1"/>
  <c r="B143" i="6"/>
  <c r="F143" i="6" s="1"/>
  <c r="G143" i="6" s="1"/>
  <c r="K143" i="6"/>
  <c r="L143" i="6" s="1"/>
  <c r="B171" i="6"/>
  <c r="F171" i="6" s="1"/>
  <c r="G171" i="6" s="1"/>
  <c r="K171" i="6"/>
  <c r="L171" i="6" s="1"/>
  <c r="B183" i="6"/>
  <c r="F183" i="6" s="1"/>
  <c r="G183" i="6" s="1"/>
  <c r="K183" i="6"/>
  <c r="L183" i="6" s="1"/>
  <c r="B191" i="6"/>
  <c r="F191" i="6" s="1"/>
  <c r="G191" i="6" s="1"/>
  <c r="K191" i="6"/>
  <c r="L191" i="6" s="1"/>
  <c r="B176" i="6"/>
  <c r="F176" i="6" s="1"/>
  <c r="G176" i="6" s="1"/>
  <c r="K176" i="6"/>
  <c r="L176" i="6" s="1"/>
  <c r="B21" i="6"/>
  <c r="F21" i="6" s="1"/>
  <c r="G21" i="6" s="1"/>
  <c r="K21" i="6"/>
  <c r="L21" i="6" s="1"/>
  <c r="B85" i="6"/>
  <c r="F85" i="6" s="1"/>
  <c r="G85" i="6" s="1"/>
  <c r="K85" i="6"/>
  <c r="L85" i="6" s="1"/>
  <c r="B109" i="6"/>
  <c r="F109" i="6" s="1"/>
  <c r="G109" i="6" s="1"/>
  <c r="K109" i="6"/>
  <c r="L109" i="6" s="1"/>
  <c r="B125" i="6"/>
  <c r="F125" i="6" s="1"/>
  <c r="G125" i="6" s="1"/>
  <c r="K125" i="6"/>
  <c r="L125" i="6" s="1"/>
  <c r="B133" i="6"/>
  <c r="F133" i="6" s="1"/>
  <c r="G133" i="6" s="1"/>
  <c r="K133" i="6"/>
  <c r="L133" i="6" s="1"/>
  <c r="B149" i="6"/>
  <c r="F149" i="6" s="1"/>
  <c r="G149" i="6" s="1"/>
  <c r="K149" i="6"/>
  <c r="L149" i="6" s="1"/>
  <c r="B173" i="6"/>
  <c r="F173" i="6" s="1"/>
  <c r="G173" i="6" s="1"/>
  <c r="K173" i="6"/>
  <c r="L173" i="6" s="1"/>
  <c r="B197" i="6"/>
  <c r="F197" i="6" s="1"/>
  <c r="G197" i="6" s="1"/>
  <c r="K197" i="6"/>
  <c r="L197" i="6" s="1"/>
  <c r="B110" i="6"/>
  <c r="F110" i="6" s="1"/>
  <c r="G110" i="6" s="1"/>
  <c r="K110" i="6"/>
  <c r="L110" i="6" s="1"/>
  <c r="B126" i="6"/>
  <c r="F126" i="6" s="1"/>
  <c r="G126" i="6" s="1"/>
  <c r="K126" i="6"/>
  <c r="L126" i="6" s="1"/>
  <c r="B142" i="6"/>
  <c r="F142" i="6" s="1"/>
  <c r="G142" i="6" s="1"/>
  <c r="K142" i="6"/>
  <c r="L142" i="6" s="1"/>
  <c r="B158" i="6"/>
  <c r="F158" i="6" s="1"/>
  <c r="G158" i="6" s="1"/>
  <c r="K158" i="6"/>
  <c r="L158" i="6" s="1"/>
  <c r="B111" i="6"/>
  <c r="F111" i="6" s="1"/>
  <c r="G111" i="6" s="1"/>
  <c r="K111" i="6"/>
  <c r="L111" i="6" s="1"/>
  <c r="B163" i="6"/>
  <c r="F163" i="6" s="1"/>
  <c r="G163" i="6" s="1"/>
  <c r="K163" i="6"/>
  <c r="L163" i="6" s="1"/>
  <c r="B20" i="6"/>
  <c r="F20" i="6" s="1"/>
  <c r="G20" i="6" s="1"/>
  <c r="K20" i="6"/>
  <c r="L20" i="6" s="1"/>
  <c r="B36" i="6"/>
  <c r="F36" i="6" s="1"/>
  <c r="G36" i="6" s="1"/>
  <c r="K36" i="6"/>
  <c r="L36" i="6" s="1"/>
  <c r="B52" i="6"/>
  <c r="F52" i="6" s="1"/>
  <c r="G52" i="6" s="1"/>
  <c r="K52" i="6"/>
  <c r="L52" i="6" s="1"/>
  <c r="B68" i="6"/>
  <c r="F68" i="6" s="1"/>
  <c r="G68" i="6" s="1"/>
  <c r="K68" i="6"/>
  <c r="L68" i="6" s="1"/>
  <c r="B84" i="6"/>
  <c r="F84" i="6" s="1"/>
  <c r="G84" i="6" s="1"/>
  <c r="K84" i="6"/>
  <c r="L84" i="6" s="1"/>
  <c r="B108" i="6"/>
  <c r="F108" i="6" s="1"/>
  <c r="G108" i="6" s="1"/>
  <c r="K108" i="6"/>
  <c r="L108" i="6" s="1"/>
  <c r="B124" i="6"/>
  <c r="F124" i="6" s="1"/>
  <c r="G124" i="6" s="1"/>
  <c r="K124" i="6"/>
  <c r="L124" i="6" s="1"/>
  <c r="B140" i="6"/>
  <c r="F140" i="6" s="1"/>
  <c r="G140" i="6" s="1"/>
  <c r="K140" i="6"/>
  <c r="L140" i="6" s="1"/>
  <c r="B156" i="6"/>
  <c r="F156" i="6" s="1"/>
  <c r="G156" i="6" s="1"/>
  <c r="K156" i="6"/>
  <c r="L156" i="6" s="1"/>
  <c r="B188" i="6"/>
  <c r="F188" i="6" s="1"/>
  <c r="G188" i="6" s="1"/>
  <c r="K188" i="6"/>
  <c r="L188" i="6" s="1"/>
  <c r="B17" i="6"/>
  <c r="F17" i="6" s="1"/>
  <c r="G17" i="6" s="1"/>
  <c r="K17" i="6"/>
  <c r="L17" i="6" s="1"/>
  <c r="B33" i="6"/>
  <c r="F33" i="6" s="1"/>
  <c r="G33" i="6" s="1"/>
  <c r="K33" i="6"/>
  <c r="L33" i="6" s="1"/>
  <c r="B49" i="6"/>
  <c r="F49" i="6" s="1"/>
  <c r="G49" i="6" s="1"/>
  <c r="K49" i="6"/>
  <c r="L49" i="6" s="1"/>
  <c r="B97" i="6"/>
  <c r="F97" i="6" s="1"/>
  <c r="G97" i="6" s="1"/>
  <c r="K97" i="6"/>
  <c r="L97" i="6" s="1"/>
  <c r="B113" i="6"/>
  <c r="F113" i="6" s="1"/>
  <c r="G113" i="6" s="1"/>
  <c r="K113" i="6"/>
  <c r="L113" i="6" s="1"/>
  <c r="B129" i="6"/>
  <c r="F129" i="6" s="1"/>
  <c r="G129" i="6" s="1"/>
  <c r="K129" i="6"/>
  <c r="L129" i="6" s="1"/>
  <c r="B145" i="6"/>
  <c r="F145" i="6" s="1"/>
  <c r="G145" i="6" s="1"/>
  <c r="K145" i="6"/>
  <c r="L145" i="6" s="1"/>
  <c r="B161" i="6"/>
  <c r="F161" i="6" s="1"/>
  <c r="G161" i="6" s="1"/>
  <c r="K161" i="6"/>
  <c r="L161" i="6" s="1"/>
  <c r="B193" i="6"/>
  <c r="F193" i="6" s="1"/>
  <c r="G193" i="6" s="1"/>
  <c r="K193" i="6"/>
  <c r="L193" i="6" s="1"/>
  <c r="B10" i="6"/>
  <c r="F10" i="6" s="1"/>
  <c r="G10" i="6" s="1"/>
  <c r="K10" i="6"/>
  <c r="L10" i="6" s="1"/>
  <c r="B26" i="6"/>
  <c r="F26" i="6" s="1"/>
  <c r="G26" i="6" s="1"/>
  <c r="K26" i="6"/>
  <c r="L26" i="6" s="1"/>
  <c r="B58" i="6"/>
  <c r="F58" i="6" s="1"/>
  <c r="G58" i="6" s="1"/>
  <c r="K58" i="6"/>
  <c r="L58" i="6" s="1"/>
  <c r="B66" i="6"/>
  <c r="F66" i="6" s="1"/>
  <c r="G66" i="6" s="1"/>
  <c r="K66" i="6"/>
  <c r="L66" i="6" s="1"/>
  <c r="B82" i="6"/>
  <c r="F82" i="6" s="1"/>
  <c r="G82" i="6" s="1"/>
  <c r="K82" i="6"/>
  <c r="L82" i="6" s="1"/>
  <c r="B170" i="6"/>
  <c r="F170" i="6" s="1"/>
  <c r="G170" i="6" s="1"/>
  <c r="K170" i="6"/>
  <c r="L170" i="6" s="1"/>
  <c r="B186" i="6"/>
  <c r="F186" i="6" s="1"/>
  <c r="G186" i="6" s="1"/>
  <c r="K186" i="6"/>
  <c r="L186" i="6" s="1"/>
  <c r="B23" i="6"/>
  <c r="F23" i="6" s="1"/>
  <c r="G23" i="6" s="1"/>
  <c r="K23" i="6"/>
  <c r="L23" i="6" s="1"/>
  <c r="B39" i="6"/>
  <c r="F39" i="6" s="1"/>
  <c r="G39" i="6" s="1"/>
  <c r="K39" i="6"/>
  <c r="L39" i="6" s="1"/>
  <c r="B55" i="6"/>
  <c r="F55" i="6" s="1"/>
  <c r="G55" i="6" s="1"/>
  <c r="K55" i="6"/>
  <c r="L55" i="6" s="1"/>
  <c r="B87" i="6"/>
  <c r="F87" i="6" s="1"/>
  <c r="G87" i="6" s="1"/>
  <c r="K87" i="6"/>
  <c r="L87" i="6" s="1"/>
  <c r="B107" i="6"/>
  <c r="F107" i="6" s="1"/>
  <c r="G107" i="6" s="1"/>
  <c r="K107" i="6"/>
  <c r="L107" i="6" s="1"/>
  <c r="B131" i="6"/>
  <c r="F131" i="6" s="1"/>
  <c r="G131" i="6" s="1"/>
  <c r="K131" i="6"/>
  <c r="L131" i="6" s="1"/>
  <c r="B147" i="6"/>
  <c r="F147" i="6" s="1"/>
  <c r="G147" i="6" s="1"/>
  <c r="K147" i="6"/>
  <c r="L147" i="6" s="1"/>
  <c r="B179" i="6"/>
  <c r="F179" i="6" s="1"/>
  <c r="G179" i="6" s="1"/>
  <c r="K179" i="6"/>
  <c r="L179" i="6" s="1"/>
  <c r="B116" i="6"/>
  <c r="F116" i="6" s="1"/>
  <c r="G116" i="6" s="1"/>
  <c r="K116" i="6"/>
  <c r="L116" i="6" s="1"/>
  <c r="B148" i="6"/>
  <c r="F148" i="6" s="1"/>
  <c r="G148" i="6" s="1"/>
  <c r="K148" i="6"/>
  <c r="L148" i="6" s="1"/>
  <c r="B196" i="6"/>
  <c r="F196" i="6" s="1"/>
  <c r="G196" i="6" s="1"/>
  <c r="K196" i="6"/>
  <c r="L196" i="6" s="1"/>
  <c r="B41" i="6"/>
  <c r="F41" i="6" s="1"/>
  <c r="G41" i="6" s="1"/>
  <c r="K41" i="6"/>
  <c r="L41" i="6" s="1"/>
  <c r="B73" i="6"/>
  <c r="F73" i="6" s="1"/>
  <c r="G73" i="6" s="1"/>
  <c r="K73" i="6"/>
  <c r="L73" i="6" s="1"/>
  <c r="B121" i="6"/>
  <c r="F121" i="6" s="1"/>
  <c r="G121" i="6" s="1"/>
  <c r="K121" i="6"/>
  <c r="L121" i="6" s="1"/>
  <c r="B42" i="6"/>
  <c r="F42" i="6" s="1"/>
  <c r="G42" i="6" s="1"/>
  <c r="K42" i="6"/>
  <c r="L42" i="6" s="1"/>
  <c r="B154" i="6"/>
  <c r="F154" i="6" s="1"/>
  <c r="G154" i="6" s="1"/>
  <c r="K154" i="6"/>
  <c r="L154" i="6" s="1"/>
  <c r="B123" i="6"/>
  <c r="F123" i="6" s="1"/>
  <c r="G123" i="6" s="1"/>
  <c r="K123" i="6"/>
  <c r="L123" i="6" s="1"/>
  <c r="B9" i="6"/>
  <c r="F9" i="6" s="1"/>
  <c r="G9" i="6" s="1"/>
  <c r="K9" i="6"/>
  <c r="L9" i="6" s="1"/>
  <c r="B6" i="6"/>
  <c r="F6" i="6" s="1"/>
  <c r="G6" i="6" s="1"/>
  <c r="K6" i="6"/>
  <c r="L6" i="6" s="1"/>
  <c r="K5" i="6"/>
  <c r="L5" i="6" s="1"/>
  <c r="B5" i="6"/>
  <c r="F5" i="6" s="1"/>
  <c r="G5" i="6" s="1"/>
  <c r="B8" i="6"/>
  <c r="F8" i="6" s="1"/>
  <c r="G8" i="6" s="1"/>
  <c r="K8" i="6"/>
  <c r="L8" i="6" s="1"/>
  <c r="B7" i="6"/>
  <c r="F7" i="6" s="1"/>
  <c r="G7" i="6" s="1"/>
  <c r="K7" i="6"/>
  <c r="L7" i="6" s="1"/>
  <c r="U14" i="5"/>
  <c r="V14" i="5" s="1"/>
  <c r="R14" i="5"/>
  <c r="C16" i="6" s="1"/>
  <c r="U38" i="5"/>
  <c r="V38" i="5" s="1"/>
  <c r="R38" i="5"/>
  <c r="C40" i="6" s="1"/>
  <c r="R70" i="5"/>
  <c r="C72" i="6" s="1"/>
  <c r="U70" i="5"/>
  <c r="V70" i="5" s="1"/>
  <c r="U94" i="5"/>
  <c r="V94" i="5" s="1"/>
  <c r="R94" i="5"/>
  <c r="C96" i="6" s="1"/>
  <c r="R126" i="5"/>
  <c r="C128" i="6" s="1"/>
  <c r="U126" i="5"/>
  <c r="V126" i="5" s="1"/>
  <c r="L150" i="5"/>
  <c r="O150" i="5"/>
  <c r="P150" i="5" s="1"/>
  <c r="R182" i="5"/>
  <c r="C184" i="6" s="1"/>
  <c r="U182" i="5"/>
  <c r="V182" i="5" s="1"/>
  <c r="R198" i="5"/>
  <c r="C200" i="6" s="1"/>
  <c r="U198" i="5"/>
  <c r="V198" i="5" s="1"/>
  <c r="R35" i="5"/>
  <c r="C37" i="6" s="1"/>
  <c r="U35" i="5"/>
  <c r="V35" i="5" s="1"/>
  <c r="R59" i="5"/>
  <c r="C61" i="6" s="1"/>
  <c r="U59" i="5"/>
  <c r="V59" i="5" s="1"/>
  <c r="O83" i="5"/>
  <c r="P83" i="5" s="1"/>
  <c r="L83" i="5"/>
  <c r="R115" i="5"/>
  <c r="C117" i="6" s="1"/>
  <c r="U115" i="5"/>
  <c r="V115" i="5" s="1"/>
  <c r="L139" i="5"/>
  <c r="O139" i="5"/>
  <c r="P139" i="5" s="1"/>
  <c r="U163" i="5"/>
  <c r="V163" i="5" s="1"/>
  <c r="R163" i="5"/>
  <c r="C165" i="6" s="1"/>
  <c r="L179" i="5"/>
  <c r="O179" i="5"/>
  <c r="P179" i="5" s="1"/>
  <c r="U149" i="5"/>
  <c r="V149" i="5" s="1"/>
  <c r="R149" i="5"/>
  <c r="C151" i="6" s="1"/>
  <c r="U20" i="5"/>
  <c r="V20" i="5" s="1"/>
  <c r="R20" i="5"/>
  <c r="C22" i="6" s="1"/>
  <c r="U44" i="5"/>
  <c r="V44" i="5" s="1"/>
  <c r="R44" i="5"/>
  <c r="C46" i="6" s="1"/>
  <c r="U84" i="5"/>
  <c r="V84" i="5" s="1"/>
  <c r="R84" i="5"/>
  <c r="C86" i="6" s="1"/>
  <c r="O108" i="5"/>
  <c r="P108" i="5" s="1"/>
  <c r="L108" i="5"/>
  <c r="L132" i="5"/>
  <c r="O132" i="5"/>
  <c r="P132" i="5" s="1"/>
  <c r="U148" i="5"/>
  <c r="V148" i="5" s="1"/>
  <c r="R148" i="5"/>
  <c r="C150" i="6" s="1"/>
  <c r="U172" i="5"/>
  <c r="V172" i="5" s="1"/>
  <c r="R172" i="5"/>
  <c r="C174" i="6" s="1"/>
  <c r="U188" i="5"/>
  <c r="V188" i="5" s="1"/>
  <c r="R188" i="5"/>
  <c r="C190" i="6" s="1"/>
  <c r="U17" i="5"/>
  <c r="V17" i="5" s="1"/>
  <c r="R17" i="5"/>
  <c r="C19" i="6" s="1"/>
  <c r="U57" i="5"/>
  <c r="V57" i="5" s="1"/>
  <c r="R57" i="5"/>
  <c r="C59" i="6" s="1"/>
  <c r="U189" i="5"/>
  <c r="V189" i="5" s="1"/>
  <c r="R189" i="5"/>
  <c r="C191" i="6" s="1"/>
  <c r="O14" i="5"/>
  <c r="P14" i="5" s="1"/>
  <c r="L14" i="5"/>
  <c r="L22" i="5"/>
  <c r="O22" i="5"/>
  <c r="P22" i="5" s="1"/>
  <c r="L30" i="5"/>
  <c r="O30" i="5"/>
  <c r="P30" i="5" s="1"/>
  <c r="L38" i="5"/>
  <c r="O38" i="5"/>
  <c r="P38" i="5" s="1"/>
  <c r="U46" i="5"/>
  <c r="V46" i="5" s="1"/>
  <c r="R46" i="5"/>
  <c r="C48" i="6" s="1"/>
  <c r="L54" i="5"/>
  <c r="O54" i="5"/>
  <c r="P54" i="5" s="1"/>
  <c r="U62" i="5"/>
  <c r="V62" i="5" s="1"/>
  <c r="R62" i="5"/>
  <c r="C64" i="6" s="1"/>
  <c r="O70" i="5"/>
  <c r="P70" i="5" s="1"/>
  <c r="L70" i="5"/>
  <c r="U78" i="5"/>
  <c r="V78" i="5" s="1"/>
  <c r="R78" i="5"/>
  <c r="C80" i="6" s="1"/>
  <c r="L86" i="5"/>
  <c r="O86" i="5"/>
  <c r="P86" i="5" s="1"/>
  <c r="L94" i="5"/>
  <c r="O94" i="5"/>
  <c r="P94" i="5" s="1"/>
  <c r="O102" i="5"/>
  <c r="P102" i="5" s="1"/>
  <c r="L102" i="5"/>
  <c r="L110" i="5"/>
  <c r="O110" i="5"/>
  <c r="P110" i="5" s="1"/>
  <c r="L118" i="5"/>
  <c r="O118" i="5"/>
  <c r="P118" i="5" s="1"/>
  <c r="O126" i="5"/>
  <c r="P126" i="5" s="1"/>
  <c r="L126" i="5"/>
  <c r="L134" i="5"/>
  <c r="O134" i="5"/>
  <c r="P134" i="5" s="1"/>
  <c r="L142" i="5"/>
  <c r="O142" i="5"/>
  <c r="P142" i="5" s="1"/>
  <c r="U150" i="5"/>
  <c r="V150" i="5" s="1"/>
  <c r="R150" i="5"/>
  <c r="C152" i="6" s="1"/>
  <c r="L158" i="5"/>
  <c r="O158" i="5"/>
  <c r="P158" i="5" s="1"/>
  <c r="R166" i="5"/>
  <c r="C168" i="6" s="1"/>
  <c r="U166" i="5"/>
  <c r="V166" i="5" s="1"/>
  <c r="R174" i="5"/>
  <c r="C176" i="6" s="1"/>
  <c r="U174" i="5"/>
  <c r="V174" i="5" s="1"/>
  <c r="L182" i="5"/>
  <c r="O182" i="5"/>
  <c r="P182" i="5" s="1"/>
  <c r="L190" i="5"/>
  <c r="O190" i="5"/>
  <c r="P190" i="5" s="1"/>
  <c r="L198" i="5"/>
  <c r="O198" i="5"/>
  <c r="P198" i="5" s="1"/>
  <c r="L173" i="5"/>
  <c r="O173" i="5"/>
  <c r="P173" i="5" s="1"/>
  <c r="L11" i="5"/>
  <c r="O11" i="5"/>
  <c r="P11" i="5" s="1"/>
  <c r="R19" i="5"/>
  <c r="C21" i="6" s="1"/>
  <c r="U19" i="5"/>
  <c r="V19" i="5" s="1"/>
  <c r="R27" i="5"/>
  <c r="C29" i="6" s="1"/>
  <c r="U27" i="5"/>
  <c r="V27" i="5" s="1"/>
  <c r="L35" i="5"/>
  <c r="O35" i="5"/>
  <c r="P35" i="5" s="1"/>
  <c r="L43" i="5"/>
  <c r="O43" i="5"/>
  <c r="P43" i="5" s="1"/>
  <c r="O51" i="5"/>
  <c r="P51" i="5" s="1"/>
  <c r="L51" i="5"/>
  <c r="L59" i="5"/>
  <c r="O59" i="5"/>
  <c r="P59" i="5" s="1"/>
  <c r="L67" i="5"/>
  <c r="O67" i="5"/>
  <c r="P67" i="5" s="1"/>
  <c r="L75" i="5"/>
  <c r="O75" i="5"/>
  <c r="P75" i="5" s="1"/>
  <c r="R83" i="5"/>
  <c r="C85" i="6" s="1"/>
  <c r="U83" i="5"/>
  <c r="V83" i="5" s="1"/>
  <c r="R91" i="5"/>
  <c r="C93" i="6" s="1"/>
  <c r="U91" i="5"/>
  <c r="V91" i="5" s="1"/>
  <c r="L99" i="5"/>
  <c r="O99" i="5"/>
  <c r="P99" i="5" s="1"/>
  <c r="R107" i="5"/>
  <c r="C109" i="6" s="1"/>
  <c r="U107" i="5"/>
  <c r="V107" i="5" s="1"/>
  <c r="L115" i="5"/>
  <c r="O115" i="5"/>
  <c r="P115" i="5" s="1"/>
  <c r="R123" i="5"/>
  <c r="C125" i="6" s="1"/>
  <c r="U123" i="5"/>
  <c r="V123" i="5" s="1"/>
  <c r="R131" i="5"/>
  <c r="C133" i="6" s="1"/>
  <c r="U131" i="5"/>
  <c r="V131" i="5" s="1"/>
  <c r="R139" i="5"/>
  <c r="C141" i="6" s="1"/>
  <c r="U139" i="5"/>
  <c r="V139" i="5" s="1"/>
  <c r="R147" i="5"/>
  <c r="C149" i="6" s="1"/>
  <c r="U147" i="5"/>
  <c r="V147" i="5" s="1"/>
  <c r="U155" i="5"/>
  <c r="V155" i="5" s="1"/>
  <c r="R155" i="5"/>
  <c r="C157" i="6" s="1"/>
  <c r="L163" i="5"/>
  <c r="O163" i="5"/>
  <c r="P163" i="5" s="1"/>
  <c r="U171" i="5"/>
  <c r="V171" i="5" s="1"/>
  <c r="R171" i="5"/>
  <c r="C173" i="6" s="1"/>
  <c r="U179" i="5"/>
  <c r="V179" i="5" s="1"/>
  <c r="R179" i="5"/>
  <c r="C181" i="6" s="1"/>
  <c r="L187" i="5"/>
  <c r="O187" i="5"/>
  <c r="P187" i="5" s="1"/>
  <c r="U195" i="5"/>
  <c r="V195" i="5" s="1"/>
  <c r="R195" i="5"/>
  <c r="C197" i="6" s="1"/>
  <c r="L149" i="5"/>
  <c r="O149" i="5"/>
  <c r="P149" i="5" s="1"/>
  <c r="O12" i="5"/>
  <c r="P12" i="5" s="1"/>
  <c r="L12" i="5"/>
  <c r="O20" i="5"/>
  <c r="P20" i="5" s="1"/>
  <c r="L20" i="5"/>
  <c r="O28" i="5"/>
  <c r="P28" i="5" s="1"/>
  <c r="L28" i="5"/>
  <c r="O36" i="5"/>
  <c r="P36" i="5" s="1"/>
  <c r="L36" i="5"/>
  <c r="O44" i="5"/>
  <c r="P44" i="5" s="1"/>
  <c r="L44" i="5"/>
  <c r="U52" i="5"/>
  <c r="V52" i="5" s="1"/>
  <c r="R52" i="5"/>
  <c r="C54" i="6" s="1"/>
  <c r="O60" i="5"/>
  <c r="P60" i="5" s="1"/>
  <c r="L60" i="5"/>
  <c r="U68" i="5"/>
  <c r="V68" i="5" s="1"/>
  <c r="R68" i="5"/>
  <c r="C70" i="6" s="1"/>
  <c r="O76" i="5"/>
  <c r="P76" i="5" s="1"/>
  <c r="L76" i="5"/>
  <c r="O84" i="5"/>
  <c r="P84" i="5" s="1"/>
  <c r="L84" i="5"/>
  <c r="O92" i="5"/>
  <c r="P92" i="5" s="1"/>
  <c r="L92" i="5"/>
  <c r="O100" i="5"/>
  <c r="P100" i="5" s="1"/>
  <c r="L100" i="5"/>
  <c r="U108" i="5"/>
  <c r="V108" i="5" s="1"/>
  <c r="R108" i="5"/>
  <c r="C110" i="6" s="1"/>
  <c r="L116" i="5"/>
  <c r="O116" i="5"/>
  <c r="P116" i="5" s="1"/>
  <c r="U124" i="5"/>
  <c r="V124" i="5" s="1"/>
  <c r="R124" i="5"/>
  <c r="C126" i="6" s="1"/>
  <c r="U132" i="5"/>
  <c r="V132" i="5" s="1"/>
  <c r="R132" i="5"/>
  <c r="C134" i="6" s="1"/>
  <c r="U140" i="5"/>
  <c r="V140" i="5" s="1"/>
  <c r="R140" i="5"/>
  <c r="C142" i="6" s="1"/>
  <c r="L148" i="5"/>
  <c r="O148" i="5"/>
  <c r="P148" i="5" s="1"/>
  <c r="U156" i="5"/>
  <c r="V156" i="5" s="1"/>
  <c r="R156" i="5"/>
  <c r="C158" i="6" s="1"/>
  <c r="L164" i="5"/>
  <c r="O164" i="5"/>
  <c r="P164" i="5" s="1"/>
  <c r="L172" i="5"/>
  <c r="O172" i="5"/>
  <c r="P172" i="5" s="1"/>
  <c r="O180" i="5"/>
  <c r="P180" i="5" s="1"/>
  <c r="L180" i="5"/>
  <c r="O188" i="5"/>
  <c r="P188" i="5" s="1"/>
  <c r="L188" i="5"/>
  <c r="O196" i="5"/>
  <c r="P196" i="5" s="1"/>
  <c r="L196" i="5"/>
  <c r="L9" i="5"/>
  <c r="O9" i="5"/>
  <c r="P9" i="5" s="1"/>
  <c r="L17" i="5"/>
  <c r="O17" i="5"/>
  <c r="P17" i="5" s="1"/>
  <c r="L25" i="5"/>
  <c r="O25" i="5"/>
  <c r="P25" i="5" s="1"/>
  <c r="O33" i="5"/>
  <c r="P33" i="5" s="1"/>
  <c r="L33" i="5"/>
  <c r="L41" i="5"/>
  <c r="O41" i="5"/>
  <c r="P41" i="5" s="1"/>
  <c r="L49" i="5"/>
  <c r="O49" i="5"/>
  <c r="P49" i="5" s="1"/>
  <c r="O57" i="5"/>
  <c r="P57" i="5" s="1"/>
  <c r="L57" i="5"/>
  <c r="L65" i="5"/>
  <c r="O65" i="5"/>
  <c r="P65" i="5" s="1"/>
  <c r="L73" i="5"/>
  <c r="O73" i="5"/>
  <c r="P73" i="5" s="1"/>
  <c r="L81" i="5"/>
  <c r="O81" i="5"/>
  <c r="P81" i="5" s="1"/>
  <c r="O89" i="5"/>
  <c r="P89" i="5" s="1"/>
  <c r="L89" i="5"/>
  <c r="L97" i="5"/>
  <c r="O97" i="5"/>
  <c r="P97" i="5" s="1"/>
  <c r="U109" i="5"/>
  <c r="V109" i="5" s="1"/>
  <c r="R109" i="5"/>
  <c r="C111" i="6" s="1"/>
  <c r="L117" i="5"/>
  <c r="O117" i="5"/>
  <c r="P117" i="5" s="1"/>
  <c r="O125" i="5"/>
  <c r="P125" i="5" s="1"/>
  <c r="L125" i="5"/>
  <c r="L133" i="5"/>
  <c r="O133" i="5"/>
  <c r="P133" i="5" s="1"/>
  <c r="L141" i="5"/>
  <c r="O141" i="5"/>
  <c r="P141" i="5" s="1"/>
  <c r="U153" i="5"/>
  <c r="V153" i="5" s="1"/>
  <c r="R153" i="5"/>
  <c r="C155" i="6" s="1"/>
  <c r="U161" i="5"/>
  <c r="V161" i="5" s="1"/>
  <c r="R161" i="5"/>
  <c r="C163" i="6" s="1"/>
  <c r="O169" i="5"/>
  <c r="P169" i="5" s="1"/>
  <c r="L169" i="5"/>
  <c r="O181" i="5"/>
  <c r="P181" i="5" s="1"/>
  <c r="L181" i="5"/>
  <c r="L189" i="5"/>
  <c r="O189" i="5"/>
  <c r="P189" i="5" s="1"/>
  <c r="U30" i="5"/>
  <c r="V30" i="5" s="1"/>
  <c r="R30" i="5"/>
  <c r="C32" i="6" s="1"/>
  <c r="R54" i="5"/>
  <c r="C56" i="6" s="1"/>
  <c r="U54" i="5"/>
  <c r="V54" i="5" s="1"/>
  <c r="L78" i="5"/>
  <c r="O78" i="5"/>
  <c r="P78" i="5" s="1"/>
  <c r="U110" i="5"/>
  <c r="V110" i="5" s="1"/>
  <c r="R110" i="5"/>
  <c r="C112" i="6" s="1"/>
  <c r="U134" i="5"/>
  <c r="V134" i="5" s="1"/>
  <c r="R134" i="5"/>
  <c r="C136" i="6" s="1"/>
  <c r="R158" i="5"/>
  <c r="C160" i="6" s="1"/>
  <c r="U158" i="5"/>
  <c r="V158" i="5" s="1"/>
  <c r="O174" i="5"/>
  <c r="P174" i="5" s="1"/>
  <c r="L174" i="5"/>
  <c r="R190" i="5"/>
  <c r="C192" i="6" s="1"/>
  <c r="U190" i="5"/>
  <c r="V190" i="5" s="1"/>
  <c r="R11" i="5"/>
  <c r="C13" i="6" s="1"/>
  <c r="U11" i="5"/>
  <c r="V11" i="5" s="1"/>
  <c r="L19" i="5"/>
  <c r="O19" i="5"/>
  <c r="P19" i="5" s="1"/>
  <c r="R43" i="5"/>
  <c r="C45" i="6" s="1"/>
  <c r="U43" i="5"/>
  <c r="V43" i="5" s="1"/>
  <c r="R75" i="5"/>
  <c r="C77" i="6" s="1"/>
  <c r="U75" i="5"/>
  <c r="V75" i="5" s="1"/>
  <c r="R99" i="5"/>
  <c r="C101" i="6" s="1"/>
  <c r="U99" i="5"/>
  <c r="V99" i="5" s="1"/>
  <c r="L123" i="5"/>
  <c r="O123" i="5"/>
  <c r="P123" i="5" s="1"/>
  <c r="L147" i="5"/>
  <c r="O147" i="5"/>
  <c r="P147" i="5" s="1"/>
  <c r="O171" i="5"/>
  <c r="P171" i="5" s="1"/>
  <c r="L171" i="5"/>
  <c r="L195" i="5"/>
  <c r="O195" i="5"/>
  <c r="P195" i="5" s="1"/>
  <c r="U28" i="5"/>
  <c r="V28" i="5" s="1"/>
  <c r="R28" i="5"/>
  <c r="C30" i="6" s="1"/>
  <c r="O52" i="5"/>
  <c r="P52" i="5" s="1"/>
  <c r="L52" i="5"/>
  <c r="U76" i="5"/>
  <c r="V76" i="5" s="1"/>
  <c r="R76" i="5"/>
  <c r="C78" i="6" s="1"/>
  <c r="U100" i="5"/>
  <c r="V100" i="5" s="1"/>
  <c r="R100" i="5"/>
  <c r="C102" i="6" s="1"/>
  <c r="U116" i="5"/>
  <c r="V116" i="5" s="1"/>
  <c r="R116" i="5"/>
  <c r="C118" i="6" s="1"/>
  <c r="L140" i="5"/>
  <c r="O140" i="5"/>
  <c r="P140" i="5" s="1"/>
  <c r="U164" i="5"/>
  <c r="V164" i="5" s="1"/>
  <c r="R164" i="5"/>
  <c r="C166" i="6" s="1"/>
  <c r="U196" i="5"/>
  <c r="V196" i="5" s="1"/>
  <c r="R196" i="5"/>
  <c r="C198" i="6" s="1"/>
  <c r="U25" i="5"/>
  <c r="V25" i="5" s="1"/>
  <c r="R25" i="5"/>
  <c r="C27" i="6" s="1"/>
  <c r="U41" i="5"/>
  <c r="V41" i="5" s="1"/>
  <c r="R41" i="5"/>
  <c r="C43" i="6" s="1"/>
  <c r="U49" i="5"/>
  <c r="V49" i="5" s="1"/>
  <c r="R49" i="5"/>
  <c r="C51" i="6" s="1"/>
  <c r="U65" i="5"/>
  <c r="V65" i="5" s="1"/>
  <c r="R65" i="5"/>
  <c r="C67" i="6" s="1"/>
  <c r="U81" i="5"/>
  <c r="V81" i="5" s="1"/>
  <c r="R81" i="5"/>
  <c r="C83" i="6" s="1"/>
  <c r="U89" i="5"/>
  <c r="V89" i="5" s="1"/>
  <c r="R89" i="5"/>
  <c r="C91" i="6" s="1"/>
  <c r="U97" i="5"/>
  <c r="V97" i="5" s="1"/>
  <c r="R97" i="5"/>
  <c r="C99" i="6" s="1"/>
  <c r="O109" i="5"/>
  <c r="P109" i="5" s="1"/>
  <c r="L109" i="5"/>
  <c r="U117" i="5"/>
  <c r="V117" i="5" s="1"/>
  <c r="R117" i="5"/>
  <c r="C119" i="6" s="1"/>
  <c r="U125" i="5"/>
  <c r="V125" i="5" s="1"/>
  <c r="R125" i="5"/>
  <c r="C127" i="6" s="1"/>
  <c r="U133" i="5"/>
  <c r="V133" i="5" s="1"/>
  <c r="R133" i="5"/>
  <c r="C135" i="6" s="1"/>
  <c r="U141" i="5"/>
  <c r="V141" i="5" s="1"/>
  <c r="R141" i="5"/>
  <c r="C143" i="6" s="1"/>
  <c r="O153" i="5"/>
  <c r="P153" i="5" s="1"/>
  <c r="L153" i="5"/>
  <c r="O161" i="5"/>
  <c r="P161" i="5" s="1"/>
  <c r="L161" i="5"/>
  <c r="U181" i="5"/>
  <c r="V181" i="5" s="1"/>
  <c r="R181" i="5"/>
  <c r="C183" i="6" s="1"/>
  <c r="U10" i="5"/>
  <c r="V10" i="5" s="1"/>
  <c r="R10" i="5"/>
  <c r="C12" i="6" s="1"/>
  <c r="U18" i="5"/>
  <c r="V18" i="5" s="1"/>
  <c r="R18" i="5"/>
  <c r="C20" i="6" s="1"/>
  <c r="U26" i="5"/>
  <c r="V26" i="5" s="1"/>
  <c r="R26" i="5"/>
  <c r="C28" i="6" s="1"/>
  <c r="U34" i="5"/>
  <c r="V34" i="5" s="1"/>
  <c r="R34" i="5"/>
  <c r="C36" i="6" s="1"/>
  <c r="U42" i="5"/>
  <c r="V42" i="5" s="1"/>
  <c r="R42" i="5"/>
  <c r="C44" i="6" s="1"/>
  <c r="U50" i="5"/>
  <c r="V50" i="5" s="1"/>
  <c r="R50" i="5"/>
  <c r="C52" i="6" s="1"/>
  <c r="U58" i="5"/>
  <c r="V58" i="5" s="1"/>
  <c r="R58" i="5"/>
  <c r="C60" i="6" s="1"/>
  <c r="U66" i="5"/>
  <c r="V66" i="5" s="1"/>
  <c r="R66" i="5"/>
  <c r="C68" i="6" s="1"/>
  <c r="U74" i="5"/>
  <c r="V74" i="5" s="1"/>
  <c r="R74" i="5"/>
  <c r="C76" i="6" s="1"/>
  <c r="U82" i="5"/>
  <c r="V82" i="5" s="1"/>
  <c r="R82" i="5"/>
  <c r="C84" i="6" s="1"/>
  <c r="U90" i="5"/>
  <c r="V90" i="5" s="1"/>
  <c r="R90" i="5"/>
  <c r="C92" i="6" s="1"/>
  <c r="U98" i="5"/>
  <c r="V98" i="5" s="1"/>
  <c r="R98" i="5"/>
  <c r="C100" i="6" s="1"/>
  <c r="R106" i="5"/>
  <c r="C108" i="6" s="1"/>
  <c r="U106" i="5"/>
  <c r="V106" i="5" s="1"/>
  <c r="O114" i="5"/>
  <c r="P114" i="5" s="1"/>
  <c r="L114" i="5"/>
  <c r="R122" i="5"/>
  <c r="C124" i="6" s="1"/>
  <c r="U122" i="5"/>
  <c r="V122" i="5" s="1"/>
  <c r="R130" i="5"/>
  <c r="C132" i="6" s="1"/>
  <c r="U130" i="5"/>
  <c r="V130" i="5" s="1"/>
  <c r="R138" i="5"/>
  <c r="C140" i="6" s="1"/>
  <c r="U138" i="5"/>
  <c r="V138" i="5" s="1"/>
  <c r="O146" i="5"/>
  <c r="P146" i="5" s="1"/>
  <c r="L146" i="5"/>
  <c r="R154" i="5"/>
  <c r="C156" i="6" s="1"/>
  <c r="U154" i="5"/>
  <c r="V154" i="5" s="1"/>
  <c r="R162" i="5"/>
  <c r="C164" i="6" s="1"/>
  <c r="U162" i="5"/>
  <c r="V162" i="5" s="1"/>
  <c r="O170" i="5"/>
  <c r="P170" i="5" s="1"/>
  <c r="L170" i="5"/>
  <c r="R178" i="5"/>
  <c r="C180" i="6" s="1"/>
  <c r="U178" i="5"/>
  <c r="V178" i="5" s="1"/>
  <c r="R186" i="5"/>
  <c r="C188" i="6" s="1"/>
  <c r="U186" i="5"/>
  <c r="V186" i="5" s="1"/>
  <c r="L194" i="5"/>
  <c r="O194" i="5"/>
  <c r="P194" i="5" s="1"/>
  <c r="O101" i="5"/>
  <c r="P101" i="5" s="1"/>
  <c r="L101" i="5"/>
  <c r="U197" i="5"/>
  <c r="V197" i="5" s="1"/>
  <c r="R197" i="5"/>
  <c r="C199" i="6" s="1"/>
  <c r="R15" i="5"/>
  <c r="C17" i="6" s="1"/>
  <c r="U15" i="5"/>
  <c r="V15" i="5" s="1"/>
  <c r="R23" i="5"/>
  <c r="C25" i="6" s="1"/>
  <c r="U23" i="5"/>
  <c r="V23" i="5" s="1"/>
  <c r="R31" i="5"/>
  <c r="C33" i="6" s="1"/>
  <c r="U31" i="5"/>
  <c r="V31" i="5" s="1"/>
  <c r="L39" i="5"/>
  <c r="O39" i="5"/>
  <c r="P39" i="5" s="1"/>
  <c r="R47" i="5"/>
  <c r="C49" i="6" s="1"/>
  <c r="U47" i="5"/>
  <c r="V47" i="5" s="1"/>
  <c r="R55" i="5"/>
  <c r="C57" i="6" s="1"/>
  <c r="U55" i="5"/>
  <c r="V55" i="5" s="1"/>
  <c r="L63" i="5"/>
  <c r="O63" i="5"/>
  <c r="P63" i="5" s="1"/>
  <c r="L71" i="5"/>
  <c r="O71" i="5"/>
  <c r="P71" i="5" s="1"/>
  <c r="L79" i="5"/>
  <c r="O79" i="5"/>
  <c r="P79" i="5" s="1"/>
  <c r="R87" i="5"/>
  <c r="C89" i="6" s="1"/>
  <c r="U87" i="5"/>
  <c r="V87" i="5" s="1"/>
  <c r="R95" i="5"/>
  <c r="C97" i="6" s="1"/>
  <c r="U95" i="5"/>
  <c r="V95" i="5" s="1"/>
  <c r="R103" i="5"/>
  <c r="C105" i="6" s="1"/>
  <c r="U103" i="5"/>
  <c r="V103" i="5" s="1"/>
  <c r="R111" i="5"/>
  <c r="C113" i="6" s="1"/>
  <c r="U111" i="5"/>
  <c r="V111" i="5" s="1"/>
  <c r="L119" i="5"/>
  <c r="O119" i="5"/>
  <c r="P119" i="5" s="1"/>
  <c r="R127" i="5"/>
  <c r="C129" i="6" s="1"/>
  <c r="U127" i="5"/>
  <c r="V127" i="5" s="1"/>
  <c r="R135" i="5"/>
  <c r="C137" i="6" s="1"/>
  <c r="U135" i="5"/>
  <c r="V135" i="5" s="1"/>
  <c r="R143" i="5"/>
  <c r="C145" i="6" s="1"/>
  <c r="U143" i="5"/>
  <c r="V143" i="5" s="1"/>
  <c r="R151" i="5"/>
  <c r="C153" i="6" s="1"/>
  <c r="U151" i="5"/>
  <c r="V151" i="5" s="1"/>
  <c r="U159" i="5"/>
  <c r="V159" i="5" s="1"/>
  <c r="R159" i="5"/>
  <c r="C161" i="6" s="1"/>
  <c r="R167" i="5"/>
  <c r="C169" i="6" s="1"/>
  <c r="U167" i="5"/>
  <c r="V167" i="5" s="1"/>
  <c r="O175" i="5"/>
  <c r="P175" i="5" s="1"/>
  <c r="L175" i="5"/>
  <c r="R183" i="5"/>
  <c r="C185" i="6" s="1"/>
  <c r="U183" i="5"/>
  <c r="V183" i="5" s="1"/>
  <c r="U191" i="5"/>
  <c r="V191" i="5" s="1"/>
  <c r="R191" i="5"/>
  <c r="C193" i="6" s="1"/>
  <c r="R199" i="5"/>
  <c r="U199" i="5"/>
  <c r="V199" i="5" s="1"/>
  <c r="U8" i="5"/>
  <c r="V8" i="5" s="1"/>
  <c r="R8" i="5"/>
  <c r="C10" i="6" s="1"/>
  <c r="U16" i="5"/>
  <c r="V16" i="5" s="1"/>
  <c r="R16" i="5"/>
  <c r="C18" i="6" s="1"/>
  <c r="U24" i="5"/>
  <c r="V24" i="5" s="1"/>
  <c r="R24" i="5"/>
  <c r="C26" i="6" s="1"/>
  <c r="U32" i="5"/>
  <c r="V32" i="5" s="1"/>
  <c r="R32" i="5"/>
  <c r="C34" i="6" s="1"/>
  <c r="L40" i="5"/>
  <c r="O40" i="5"/>
  <c r="P40" i="5" s="1"/>
  <c r="U48" i="5"/>
  <c r="V48" i="5" s="1"/>
  <c r="R48" i="5"/>
  <c r="C50" i="6" s="1"/>
  <c r="U56" i="5"/>
  <c r="V56" i="5" s="1"/>
  <c r="R56" i="5"/>
  <c r="C58" i="6" s="1"/>
  <c r="U64" i="5"/>
  <c r="V64" i="5" s="1"/>
  <c r="R64" i="5"/>
  <c r="C66" i="6" s="1"/>
  <c r="U72" i="5"/>
  <c r="V72" i="5" s="1"/>
  <c r="R72" i="5"/>
  <c r="C74" i="6" s="1"/>
  <c r="U80" i="5"/>
  <c r="V80" i="5" s="1"/>
  <c r="R80" i="5"/>
  <c r="C82" i="6" s="1"/>
  <c r="U88" i="5"/>
  <c r="V88" i="5" s="1"/>
  <c r="R88" i="5"/>
  <c r="C90" i="6" s="1"/>
  <c r="L96" i="5"/>
  <c r="O96" i="5"/>
  <c r="P96" i="5" s="1"/>
  <c r="U104" i="5"/>
  <c r="V104" i="5" s="1"/>
  <c r="R104" i="5"/>
  <c r="C106" i="6" s="1"/>
  <c r="O112" i="5"/>
  <c r="P112" i="5" s="1"/>
  <c r="L112" i="5"/>
  <c r="U120" i="5"/>
  <c r="V120" i="5" s="1"/>
  <c r="R120" i="5"/>
  <c r="C122" i="6" s="1"/>
  <c r="O128" i="5"/>
  <c r="P128" i="5" s="1"/>
  <c r="L128" i="5"/>
  <c r="U136" i="5"/>
  <c r="V136" i="5" s="1"/>
  <c r="R136" i="5"/>
  <c r="C138" i="6" s="1"/>
  <c r="O144" i="5"/>
  <c r="P144" i="5" s="1"/>
  <c r="L144" i="5"/>
  <c r="O152" i="5"/>
  <c r="P152" i="5" s="1"/>
  <c r="L152" i="5"/>
  <c r="O160" i="5"/>
  <c r="P160" i="5" s="1"/>
  <c r="L160" i="5"/>
  <c r="U168" i="5"/>
  <c r="V168" i="5" s="1"/>
  <c r="R168" i="5"/>
  <c r="C170" i="6" s="1"/>
  <c r="U176" i="5"/>
  <c r="V176" i="5" s="1"/>
  <c r="R176" i="5"/>
  <c r="C178" i="6" s="1"/>
  <c r="U184" i="5"/>
  <c r="V184" i="5" s="1"/>
  <c r="R184" i="5"/>
  <c r="C186" i="6" s="1"/>
  <c r="U192" i="5"/>
  <c r="V192" i="5" s="1"/>
  <c r="R192" i="5"/>
  <c r="C194" i="6" s="1"/>
  <c r="O200" i="5"/>
  <c r="P200" i="5" s="1"/>
  <c r="L200" i="5"/>
  <c r="O13" i="5"/>
  <c r="P13" i="5" s="1"/>
  <c r="L13" i="5"/>
  <c r="U21" i="5"/>
  <c r="V21" i="5" s="1"/>
  <c r="R21" i="5"/>
  <c r="C23" i="6" s="1"/>
  <c r="U29" i="5"/>
  <c r="V29" i="5" s="1"/>
  <c r="R29" i="5"/>
  <c r="C31" i="6" s="1"/>
  <c r="U37" i="5"/>
  <c r="V37" i="5" s="1"/>
  <c r="R37" i="5"/>
  <c r="C39" i="6" s="1"/>
  <c r="U45" i="5"/>
  <c r="V45" i="5" s="1"/>
  <c r="R45" i="5"/>
  <c r="C47" i="6" s="1"/>
  <c r="U53" i="5"/>
  <c r="V53" i="5" s="1"/>
  <c r="R53" i="5"/>
  <c r="C55" i="6" s="1"/>
  <c r="U61" i="5"/>
  <c r="V61" i="5" s="1"/>
  <c r="R61" i="5"/>
  <c r="C63" i="6" s="1"/>
  <c r="O69" i="5"/>
  <c r="P69" i="5" s="1"/>
  <c r="L69" i="5"/>
  <c r="U77" i="5"/>
  <c r="V77" i="5" s="1"/>
  <c r="R77" i="5"/>
  <c r="C79" i="6" s="1"/>
  <c r="U85" i="5"/>
  <c r="V85" i="5" s="1"/>
  <c r="R85" i="5"/>
  <c r="C87" i="6" s="1"/>
  <c r="U93" i="5"/>
  <c r="V93" i="5" s="1"/>
  <c r="R93" i="5"/>
  <c r="C95" i="6" s="1"/>
  <c r="U105" i="5"/>
  <c r="V105" i="5" s="1"/>
  <c r="R105" i="5"/>
  <c r="C107" i="6" s="1"/>
  <c r="O113" i="5"/>
  <c r="P113" i="5" s="1"/>
  <c r="L113" i="5"/>
  <c r="O121" i="5"/>
  <c r="P121" i="5" s="1"/>
  <c r="L121" i="5"/>
  <c r="U129" i="5"/>
  <c r="V129" i="5" s="1"/>
  <c r="R129" i="5"/>
  <c r="C131" i="6" s="1"/>
  <c r="U137" i="5"/>
  <c r="V137" i="5" s="1"/>
  <c r="R137" i="5"/>
  <c r="C139" i="6" s="1"/>
  <c r="U145" i="5"/>
  <c r="V145" i="5" s="1"/>
  <c r="R145" i="5"/>
  <c r="C147" i="6" s="1"/>
  <c r="U157" i="5"/>
  <c r="V157" i="5" s="1"/>
  <c r="R157" i="5"/>
  <c r="C159" i="6" s="1"/>
  <c r="U165" i="5"/>
  <c r="V165" i="5" s="1"/>
  <c r="R165" i="5"/>
  <c r="C167" i="6" s="1"/>
  <c r="U177" i="5"/>
  <c r="V177" i="5" s="1"/>
  <c r="R177" i="5"/>
  <c r="C179" i="6" s="1"/>
  <c r="L185" i="5"/>
  <c r="O185" i="5"/>
  <c r="P185" i="5" s="1"/>
  <c r="U193" i="5"/>
  <c r="V193" i="5" s="1"/>
  <c r="R193" i="5"/>
  <c r="C195" i="6" s="1"/>
  <c r="R22" i="5"/>
  <c r="C24" i="6" s="1"/>
  <c r="U22" i="5"/>
  <c r="V22" i="5" s="1"/>
  <c r="O46" i="5"/>
  <c r="P46" i="5" s="1"/>
  <c r="L46" i="5"/>
  <c r="L62" i="5"/>
  <c r="O62" i="5"/>
  <c r="P62" i="5" s="1"/>
  <c r="R86" i="5"/>
  <c r="C88" i="6" s="1"/>
  <c r="U86" i="5"/>
  <c r="V86" i="5" s="1"/>
  <c r="U102" i="5"/>
  <c r="V102" i="5" s="1"/>
  <c r="R102" i="5"/>
  <c r="C104" i="6" s="1"/>
  <c r="U118" i="5"/>
  <c r="V118" i="5" s="1"/>
  <c r="R118" i="5"/>
  <c r="C120" i="6" s="1"/>
  <c r="U142" i="5"/>
  <c r="V142" i="5" s="1"/>
  <c r="R142" i="5"/>
  <c r="C144" i="6" s="1"/>
  <c r="L166" i="5"/>
  <c r="O166" i="5"/>
  <c r="P166" i="5" s="1"/>
  <c r="U173" i="5"/>
  <c r="V173" i="5" s="1"/>
  <c r="R173" i="5"/>
  <c r="C175" i="6" s="1"/>
  <c r="O27" i="5"/>
  <c r="P27" i="5" s="1"/>
  <c r="L27" i="5"/>
  <c r="R51" i="5"/>
  <c r="C53" i="6" s="1"/>
  <c r="U51" i="5"/>
  <c r="V51" i="5" s="1"/>
  <c r="R67" i="5"/>
  <c r="C69" i="6" s="1"/>
  <c r="U67" i="5"/>
  <c r="V67" i="5" s="1"/>
  <c r="L91" i="5"/>
  <c r="O91" i="5"/>
  <c r="P91" i="5" s="1"/>
  <c r="L107" i="5"/>
  <c r="O107" i="5"/>
  <c r="P107" i="5" s="1"/>
  <c r="L131" i="5"/>
  <c r="O131" i="5"/>
  <c r="P131" i="5" s="1"/>
  <c r="L155" i="5"/>
  <c r="O155" i="5"/>
  <c r="P155" i="5" s="1"/>
  <c r="U187" i="5"/>
  <c r="V187" i="5" s="1"/>
  <c r="R187" i="5"/>
  <c r="C189" i="6" s="1"/>
  <c r="U12" i="5"/>
  <c r="V12" i="5" s="1"/>
  <c r="R12" i="5"/>
  <c r="C14" i="6" s="1"/>
  <c r="U36" i="5"/>
  <c r="V36" i="5" s="1"/>
  <c r="R36" i="5"/>
  <c r="C38" i="6" s="1"/>
  <c r="U60" i="5"/>
  <c r="V60" i="5" s="1"/>
  <c r="R60" i="5"/>
  <c r="C62" i="6" s="1"/>
  <c r="O68" i="5"/>
  <c r="P68" i="5" s="1"/>
  <c r="L68" i="5"/>
  <c r="U92" i="5"/>
  <c r="V92" i="5" s="1"/>
  <c r="R92" i="5"/>
  <c r="C94" i="6" s="1"/>
  <c r="L124" i="5"/>
  <c r="O124" i="5"/>
  <c r="P124" i="5" s="1"/>
  <c r="L156" i="5"/>
  <c r="O156" i="5"/>
  <c r="P156" i="5" s="1"/>
  <c r="U180" i="5"/>
  <c r="V180" i="5" s="1"/>
  <c r="R180" i="5"/>
  <c r="C182" i="6" s="1"/>
  <c r="U9" i="5"/>
  <c r="V9" i="5" s="1"/>
  <c r="R9" i="5"/>
  <c r="C11" i="6" s="1"/>
  <c r="U33" i="5"/>
  <c r="V33" i="5" s="1"/>
  <c r="R33" i="5"/>
  <c r="C35" i="6" s="1"/>
  <c r="U73" i="5"/>
  <c r="V73" i="5" s="1"/>
  <c r="R73" i="5"/>
  <c r="C75" i="6" s="1"/>
  <c r="U169" i="5"/>
  <c r="V169" i="5" s="1"/>
  <c r="R169" i="5"/>
  <c r="C171" i="6" s="1"/>
  <c r="L10" i="5"/>
  <c r="O10" i="5"/>
  <c r="P10" i="5" s="1"/>
  <c r="L18" i="5"/>
  <c r="O18" i="5"/>
  <c r="P18" i="5" s="1"/>
  <c r="O26" i="5"/>
  <c r="P26" i="5" s="1"/>
  <c r="L26" i="5"/>
  <c r="O34" i="5"/>
  <c r="P34" i="5" s="1"/>
  <c r="L34" i="5"/>
  <c r="L42" i="5"/>
  <c r="O42" i="5"/>
  <c r="P42" i="5" s="1"/>
  <c r="L50" i="5"/>
  <c r="O50" i="5"/>
  <c r="P50" i="5" s="1"/>
  <c r="O58" i="5"/>
  <c r="P58" i="5" s="1"/>
  <c r="L58" i="5"/>
  <c r="O66" i="5"/>
  <c r="P66" i="5" s="1"/>
  <c r="L66" i="5"/>
  <c r="L74" i="5"/>
  <c r="O74" i="5"/>
  <c r="P74" i="5" s="1"/>
  <c r="O82" i="5"/>
  <c r="P82" i="5" s="1"/>
  <c r="L82" i="5"/>
  <c r="O90" i="5"/>
  <c r="P90" i="5" s="1"/>
  <c r="L90" i="5"/>
  <c r="O98" i="5"/>
  <c r="P98" i="5" s="1"/>
  <c r="L98" i="5"/>
  <c r="L106" i="5"/>
  <c r="O106" i="5"/>
  <c r="P106" i="5" s="1"/>
  <c r="R114" i="5"/>
  <c r="C116" i="6" s="1"/>
  <c r="U114" i="5"/>
  <c r="V114" i="5" s="1"/>
  <c r="L122" i="5"/>
  <c r="O122" i="5"/>
  <c r="P122" i="5" s="1"/>
  <c r="L130" i="5"/>
  <c r="O130" i="5"/>
  <c r="P130" i="5" s="1"/>
  <c r="O138" i="5"/>
  <c r="P138" i="5" s="1"/>
  <c r="L138" i="5"/>
  <c r="R146" i="5"/>
  <c r="C148" i="6" s="1"/>
  <c r="U146" i="5"/>
  <c r="V146" i="5" s="1"/>
  <c r="O154" i="5"/>
  <c r="P154" i="5" s="1"/>
  <c r="L154" i="5"/>
  <c r="O162" i="5"/>
  <c r="P162" i="5" s="1"/>
  <c r="L162" i="5"/>
  <c r="R170" i="5"/>
  <c r="C172" i="6" s="1"/>
  <c r="U170" i="5"/>
  <c r="V170" i="5" s="1"/>
  <c r="L178" i="5"/>
  <c r="O178" i="5"/>
  <c r="P178" i="5" s="1"/>
  <c r="L186" i="5"/>
  <c r="O186" i="5"/>
  <c r="P186" i="5" s="1"/>
  <c r="R194" i="5"/>
  <c r="C196" i="6" s="1"/>
  <c r="U194" i="5"/>
  <c r="V194" i="5" s="1"/>
  <c r="U101" i="5"/>
  <c r="V101" i="5" s="1"/>
  <c r="R101" i="5"/>
  <c r="C103" i="6" s="1"/>
  <c r="L197" i="5"/>
  <c r="O197" i="5"/>
  <c r="P197" i="5" s="1"/>
  <c r="L15" i="5"/>
  <c r="O15" i="5"/>
  <c r="P15" i="5" s="1"/>
  <c r="L23" i="5"/>
  <c r="O23" i="5"/>
  <c r="P23" i="5" s="1"/>
  <c r="L31" i="5"/>
  <c r="O31" i="5"/>
  <c r="P31" i="5" s="1"/>
  <c r="R39" i="5"/>
  <c r="C41" i="6" s="1"/>
  <c r="U39" i="5"/>
  <c r="V39" i="5" s="1"/>
  <c r="L47" i="5"/>
  <c r="O47" i="5"/>
  <c r="P47" i="5" s="1"/>
  <c r="L55" i="5"/>
  <c r="O55" i="5"/>
  <c r="P55" i="5" s="1"/>
  <c r="R63" i="5"/>
  <c r="C65" i="6" s="1"/>
  <c r="U63" i="5"/>
  <c r="V63" i="5" s="1"/>
  <c r="R71" i="5"/>
  <c r="C73" i="6" s="1"/>
  <c r="U71" i="5"/>
  <c r="V71" i="5" s="1"/>
  <c r="R79" i="5"/>
  <c r="C81" i="6" s="1"/>
  <c r="U79" i="5"/>
  <c r="V79" i="5" s="1"/>
  <c r="L87" i="5"/>
  <c r="O87" i="5"/>
  <c r="P87" i="5" s="1"/>
  <c r="L95" i="5"/>
  <c r="O95" i="5"/>
  <c r="P95" i="5" s="1"/>
  <c r="L103" i="5"/>
  <c r="O103" i="5"/>
  <c r="P103" i="5" s="1"/>
  <c r="L111" i="5"/>
  <c r="O111" i="5"/>
  <c r="P111" i="5" s="1"/>
  <c r="R119" i="5"/>
  <c r="C121" i="6" s="1"/>
  <c r="U119" i="5"/>
  <c r="V119" i="5" s="1"/>
  <c r="O127" i="5"/>
  <c r="P127" i="5" s="1"/>
  <c r="L127" i="5"/>
  <c r="L135" i="5"/>
  <c r="O135" i="5"/>
  <c r="P135" i="5" s="1"/>
  <c r="L143" i="5"/>
  <c r="O143" i="5"/>
  <c r="P143" i="5" s="1"/>
  <c r="O151" i="5"/>
  <c r="P151" i="5" s="1"/>
  <c r="L151" i="5"/>
  <c r="O159" i="5"/>
  <c r="P159" i="5" s="1"/>
  <c r="L159" i="5"/>
  <c r="L167" i="5"/>
  <c r="O167" i="5"/>
  <c r="P167" i="5" s="1"/>
  <c r="U175" i="5"/>
  <c r="V175" i="5" s="1"/>
  <c r="R175" i="5"/>
  <c r="C177" i="6" s="1"/>
  <c r="O183" i="5"/>
  <c r="P183" i="5" s="1"/>
  <c r="L183" i="5"/>
  <c r="O191" i="5"/>
  <c r="P191" i="5" s="1"/>
  <c r="L191" i="5"/>
  <c r="O199" i="5"/>
  <c r="P199" i="5" s="1"/>
  <c r="L199" i="5"/>
  <c r="L8" i="5"/>
  <c r="O8" i="5"/>
  <c r="P8" i="5" s="1"/>
  <c r="L16" i="5"/>
  <c r="O16" i="5"/>
  <c r="P16" i="5" s="1"/>
  <c r="L24" i="5"/>
  <c r="O24" i="5"/>
  <c r="P24" i="5" s="1"/>
  <c r="L32" i="5"/>
  <c r="O32" i="5"/>
  <c r="P32" i="5" s="1"/>
  <c r="U40" i="5"/>
  <c r="V40" i="5" s="1"/>
  <c r="R40" i="5"/>
  <c r="C42" i="6" s="1"/>
  <c r="L48" i="5"/>
  <c r="O48" i="5"/>
  <c r="P48" i="5" s="1"/>
  <c r="L56" i="5"/>
  <c r="O56" i="5"/>
  <c r="P56" i="5" s="1"/>
  <c r="L64" i="5"/>
  <c r="O64" i="5"/>
  <c r="P64" i="5" s="1"/>
  <c r="L72" i="5"/>
  <c r="O72" i="5"/>
  <c r="P72" i="5" s="1"/>
  <c r="L80" i="5"/>
  <c r="O80" i="5"/>
  <c r="P80" i="5" s="1"/>
  <c r="L88" i="5"/>
  <c r="O88" i="5"/>
  <c r="P88" i="5" s="1"/>
  <c r="U96" i="5"/>
  <c r="V96" i="5" s="1"/>
  <c r="R96" i="5"/>
  <c r="C98" i="6" s="1"/>
  <c r="L104" i="5"/>
  <c r="O104" i="5"/>
  <c r="P104" i="5" s="1"/>
  <c r="U112" i="5"/>
  <c r="V112" i="5" s="1"/>
  <c r="R112" i="5"/>
  <c r="C114" i="6" s="1"/>
  <c r="O120" i="5"/>
  <c r="P120" i="5" s="1"/>
  <c r="L120" i="5"/>
  <c r="U128" i="5"/>
  <c r="V128" i="5" s="1"/>
  <c r="R128" i="5"/>
  <c r="C130" i="6" s="1"/>
  <c r="O136" i="5"/>
  <c r="P136" i="5" s="1"/>
  <c r="L136" i="5"/>
  <c r="U144" i="5"/>
  <c r="V144" i="5" s="1"/>
  <c r="R144" i="5"/>
  <c r="C146" i="6" s="1"/>
  <c r="U152" i="5"/>
  <c r="V152" i="5" s="1"/>
  <c r="R152" i="5"/>
  <c r="C154" i="6" s="1"/>
  <c r="U160" i="5"/>
  <c r="V160" i="5" s="1"/>
  <c r="R160" i="5"/>
  <c r="C162" i="6" s="1"/>
  <c r="O168" i="5"/>
  <c r="P168" i="5" s="1"/>
  <c r="L168" i="5"/>
  <c r="O176" i="5"/>
  <c r="P176" i="5" s="1"/>
  <c r="L176" i="5"/>
  <c r="O184" i="5"/>
  <c r="P184" i="5" s="1"/>
  <c r="L184" i="5"/>
  <c r="O192" i="5"/>
  <c r="P192" i="5" s="1"/>
  <c r="L192" i="5"/>
  <c r="U200" i="5"/>
  <c r="V200" i="5" s="1"/>
  <c r="R200" i="5"/>
  <c r="U13" i="5"/>
  <c r="V13" i="5" s="1"/>
  <c r="R13" i="5"/>
  <c r="C15" i="6" s="1"/>
  <c r="O21" i="5"/>
  <c r="P21" i="5" s="1"/>
  <c r="L21" i="5"/>
  <c r="O29" i="5"/>
  <c r="P29" i="5" s="1"/>
  <c r="L29" i="5"/>
  <c r="O37" i="5"/>
  <c r="P37" i="5" s="1"/>
  <c r="L37" i="5"/>
  <c r="O45" i="5"/>
  <c r="P45" i="5" s="1"/>
  <c r="L45" i="5"/>
  <c r="O53" i="5"/>
  <c r="P53" i="5" s="1"/>
  <c r="L53" i="5"/>
  <c r="O61" i="5"/>
  <c r="P61" i="5" s="1"/>
  <c r="L61" i="5"/>
  <c r="U69" i="5"/>
  <c r="V69" i="5" s="1"/>
  <c r="R69" i="5"/>
  <c r="C71" i="6" s="1"/>
  <c r="O77" i="5"/>
  <c r="P77" i="5" s="1"/>
  <c r="L77" i="5"/>
  <c r="O85" i="5"/>
  <c r="P85" i="5" s="1"/>
  <c r="L85" i="5"/>
  <c r="O93" i="5"/>
  <c r="P93" i="5" s="1"/>
  <c r="L93" i="5"/>
  <c r="L105" i="5"/>
  <c r="O105" i="5"/>
  <c r="P105" i="5" s="1"/>
  <c r="U113" i="5"/>
  <c r="V113" i="5" s="1"/>
  <c r="R113" i="5"/>
  <c r="C115" i="6" s="1"/>
  <c r="U121" i="5"/>
  <c r="V121" i="5" s="1"/>
  <c r="R121" i="5"/>
  <c r="C123" i="6" s="1"/>
  <c r="O129" i="5"/>
  <c r="P129" i="5" s="1"/>
  <c r="L129" i="5"/>
  <c r="O137" i="5"/>
  <c r="P137" i="5" s="1"/>
  <c r="L137" i="5"/>
  <c r="O145" i="5"/>
  <c r="P145" i="5" s="1"/>
  <c r="L145" i="5"/>
  <c r="L157" i="5"/>
  <c r="O157" i="5"/>
  <c r="P157" i="5" s="1"/>
  <c r="O165" i="5"/>
  <c r="P165" i="5" s="1"/>
  <c r="L165" i="5"/>
  <c r="O177" i="5"/>
  <c r="P177" i="5" s="1"/>
  <c r="L177" i="5"/>
  <c r="U185" i="5"/>
  <c r="V185" i="5" s="1"/>
  <c r="R185" i="5"/>
  <c r="C187" i="6" s="1"/>
  <c r="O193" i="5"/>
  <c r="P193" i="5" s="1"/>
  <c r="L193" i="5"/>
  <c r="O3" i="5"/>
  <c r="P3" i="5" s="1"/>
  <c r="L3" i="5"/>
  <c r="T3" i="5"/>
  <c r="E5" i="6" s="1"/>
  <c r="S3" i="5"/>
  <c r="D5" i="6" s="1"/>
  <c r="L6" i="5"/>
  <c r="O6" i="5"/>
  <c r="P6" i="5" s="1"/>
  <c r="L5" i="5"/>
  <c r="O5" i="5"/>
  <c r="P5" i="5" s="1"/>
  <c r="U6" i="5"/>
  <c r="V6" i="5" s="1"/>
  <c r="R6" i="5"/>
  <c r="C8" i="6" s="1"/>
  <c r="O4" i="5"/>
  <c r="P4" i="5" s="1"/>
  <c r="L4" i="5"/>
  <c r="U7" i="5"/>
  <c r="V7" i="5" s="1"/>
  <c r="R7" i="5"/>
  <c r="C9" i="6" s="1"/>
  <c r="R5" i="5"/>
  <c r="C7" i="6" s="1"/>
  <c r="U5" i="5"/>
  <c r="V5" i="5" s="1"/>
  <c r="R4" i="5"/>
  <c r="C6" i="6" s="1"/>
  <c r="U4" i="5"/>
  <c r="V4" i="5" s="1"/>
  <c r="L7" i="5"/>
  <c r="O7" i="5"/>
  <c r="P7" i="5" s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E126" i="2" s="1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E246" i="2" s="1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" i="2"/>
  <c r="A4" i="2"/>
  <c r="C4" i="2"/>
  <c r="D4" i="2" s="1"/>
  <c r="F4" i="2"/>
  <c r="G4" i="2"/>
  <c r="H4" i="2"/>
  <c r="I4" i="2"/>
  <c r="J4" i="2"/>
  <c r="L4" i="2"/>
  <c r="M4" i="2"/>
  <c r="A5" i="2"/>
  <c r="C5" i="2"/>
  <c r="D5" i="2" s="1"/>
  <c r="F5" i="2"/>
  <c r="G5" i="2"/>
  <c r="H5" i="2"/>
  <c r="I5" i="2"/>
  <c r="J5" i="2"/>
  <c r="L5" i="2"/>
  <c r="M5" i="2"/>
  <c r="A6" i="2"/>
  <c r="C6" i="2"/>
  <c r="F6" i="2"/>
  <c r="G6" i="2"/>
  <c r="H6" i="2"/>
  <c r="I6" i="2"/>
  <c r="J6" i="2"/>
  <c r="L6" i="2"/>
  <c r="N6" i="2" s="1"/>
  <c r="M6" i="2"/>
  <c r="A7" i="2"/>
  <c r="C7" i="2"/>
  <c r="F7" i="2"/>
  <c r="G7" i="2"/>
  <c r="H7" i="2"/>
  <c r="I7" i="2"/>
  <c r="J7" i="2"/>
  <c r="L7" i="2"/>
  <c r="M7" i="2"/>
  <c r="A8" i="2"/>
  <c r="C8" i="2"/>
  <c r="F8" i="2"/>
  <c r="G8" i="2"/>
  <c r="H8" i="2"/>
  <c r="I8" i="2"/>
  <c r="J8" i="2"/>
  <c r="L8" i="2"/>
  <c r="M8" i="2"/>
  <c r="A9" i="2"/>
  <c r="C9" i="2"/>
  <c r="D9" i="2" s="1"/>
  <c r="F9" i="2"/>
  <c r="G9" i="2"/>
  <c r="H9" i="2"/>
  <c r="I9" i="2"/>
  <c r="J9" i="2"/>
  <c r="L9" i="2"/>
  <c r="M9" i="2"/>
  <c r="A10" i="2"/>
  <c r="C10" i="2"/>
  <c r="F10" i="2"/>
  <c r="G10" i="2"/>
  <c r="H10" i="2"/>
  <c r="I10" i="2"/>
  <c r="J10" i="2"/>
  <c r="L10" i="2"/>
  <c r="M10" i="2"/>
  <c r="A11" i="2"/>
  <c r="C11" i="2"/>
  <c r="F11" i="2"/>
  <c r="G11" i="2"/>
  <c r="H11" i="2"/>
  <c r="I11" i="2"/>
  <c r="J11" i="2"/>
  <c r="L11" i="2"/>
  <c r="M11" i="2"/>
  <c r="A12" i="2"/>
  <c r="C12" i="2"/>
  <c r="D12" i="2" s="1"/>
  <c r="F12" i="2"/>
  <c r="G12" i="2"/>
  <c r="H12" i="2"/>
  <c r="I12" i="2"/>
  <c r="J12" i="2"/>
  <c r="L12" i="2"/>
  <c r="M12" i="2"/>
  <c r="A13" i="2"/>
  <c r="C13" i="2"/>
  <c r="D13" i="2" s="1"/>
  <c r="F13" i="2"/>
  <c r="G13" i="2"/>
  <c r="H13" i="2"/>
  <c r="I13" i="2"/>
  <c r="J13" i="2"/>
  <c r="K13" i="2"/>
  <c r="L13" i="2"/>
  <c r="M13" i="2"/>
  <c r="A14" i="2"/>
  <c r="C14" i="2"/>
  <c r="F14" i="2"/>
  <c r="G14" i="2"/>
  <c r="H14" i="2"/>
  <c r="I14" i="2"/>
  <c r="J14" i="2"/>
  <c r="L14" i="2"/>
  <c r="M14" i="2"/>
  <c r="A15" i="2"/>
  <c r="C15" i="2"/>
  <c r="D15" i="2" s="1"/>
  <c r="F15" i="2"/>
  <c r="G15" i="2"/>
  <c r="H15" i="2"/>
  <c r="I15" i="2"/>
  <c r="J15" i="2"/>
  <c r="L15" i="2"/>
  <c r="M15" i="2"/>
  <c r="N15" i="2" s="1"/>
  <c r="A16" i="2"/>
  <c r="C16" i="2"/>
  <c r="F16" i="2"/>
  <c r="G16" i="2"/>
  <c r="H16" i="2"/>
  <c r="I16" i="2"/>
  <c r="J16" i="2"/>
  <c r="K16" i="2"/>
  <c r="L16" i="2"/>
  <c r="M16" i="2"/>
  <c r="A17" i="2"/>
  <c r="C17" i="2"/>
  <c r="D17" i="2" s="1"/>
  <c r="F17" i="2"/>
  <c r="G17" i="2"/>
  <c r="H17" i="2"/>
  <c r="I17" i="2"/>
  <c r="J17" i="2"/>
  <c r="L17" i="2"/>
  <c r="M17" i="2"/>
  <c r="A18" i="2"/>
  <c r="C18" i="2"/>
  <c r="F18" i="2"/>
  <c r="G18" i="2"/>
  <c r="H18" i="2"/>
  <c r="I18" i="2"/>
  <c r="J18" i="2"/>
  <c r="L18" i="2"/>
  <c r="M18" i="2"/>
  <c r="A19" i="2"/>
  <c r="C19" i="2"/>
  <c r="F19" i="2"/>
  <c r="G19" i="2"/>
  <c r="H19" i="2"/>
  <c r="I19" i="2"/>
  <c r="J19" i="2"/>
  <c r="L19" i="2"/>
  <c r="M19" i="2"/>
  <c r="A20" i="2"/>
  <c r="C20" i="2"/>
  <c r="F20" i="2"/>
  <c r="G20" i="2"/>
  <c r="H20" i="2"/>
  <c r="I20" i="2"/>
  <c r="J20" i="2"/>
  <c r="L20" i="2"/>
  <c r="M20" i="2"/>
  <c r="A21" i="2"/>
  <c r="C21" i="2"/>
  <c r="D21" i="2" s="1"/>
  <c r="F21" i="2"/>
  <c r="G21" i="2"/>
  <c r="H21" i="2"/>
  <c r="I21" i="2"/>
  <c r="J21" i="2"/>
  <c r="L21" i="2"/>
  <c r="M21" i="2"/>
  <c r="A22" i="2"/>
  <c r="C22" i="2"/>
  <c r="F22" i="2"/>
  <c r="G22" i="2"/>
  <c r="H22" i="2"/>
  <c r="I22" i="2"/>
  <c r="J22" i="2"/>
  <c r="L22" i="2"/>
  <c r="M22" i="2"/>
  <c r="A23" i="2"/>
  <c r="C23" i="2"/>
  <c r="F23" i="2"/>
  <c r="G23" i="2"/>
  <c r="H23" i="2"/>
  <c r="I23" i="2"/>
  <c r="J23" i="2"/>
  <c r="L23" i="2"/>
  <c r="M23" i="2"/>
  <c r="A24" i="2"/>
  <c r="C24" i="2"/>
  <c r="F24" i="2"/>
  <c r="G24" i="2"/>
  <c r="H24" i="2"/>
  <c r="I24" i="2"/>
  <c r="J24" i="2"/>
  <c r="L24" i="2"/>
  <c r="M24" i="2"/>
  <c r="A25" i="2"/>
  <c r="C25" i="2"/>
  <c r="D25" i="2" s="1"/>
  <c r="F25" i="2"/>
  <c r="G25" i="2"/>
  <c r="H25" i="2"/>
  <c r="I25" i="2"/>
  <c r="J25" i="2"/>
  <c r="L25" i="2"/>
  <c r="M25" i="2"/>
  <c r="A26" i="2"/>
  <c r="C26" i="2"/>
  <c r="F26" i="2"/>
  <c r="G26" i="2"/>
  <c r="H26" i="2"/>
  <c r="I26" i="2"/>
  <c r="J26" i="2"/>
  <c r="L26" i="2"/>
  <c r="M26" i="2"/>
  <c r="A27" i="2"/>
  <c r="C27" i="2"/>
  <c r="F27" i="2"/>
  <c r="G27" i="2"/>
  <c r="H27" i="2"/>
  <c r="I27" i="2"/>
  <c r="J27" i="2"/>
  <c r="L27" i="2"/>
  <c r="M27" i="2"/>
  <c r="A28" i="2"/>
  <c r="C28" i="2"/>
  <c r="F28" i="2"/>
  <c r="G28" i="2"/>
  <c r="H28" i="2"/>
  <c r="I28" i="2"/>
  <c r="J28" i="2"/>
  <c r="L28" i="2"/>
  <c r="M28" i="2"/>
  <c r="A29" i="2"/>
  <c r="C29" i="2"/>
  <c r="D29" i="2" s="1"/>
  <c r="F29" i="2"/>
  <c r="G29" i="2"/>
  <c r="H29" i="2"/>
  <c r="I29" i="2"/>
  <c r="J29" i="2"/>
  <c r="L29" i="2"/>
  <c r="M29" i="2"/>
  <c r="A30" i="2"/>
  <c r="C30" i="2"/>
  <c r="F30" i="2"/>
  <c r="G30" i="2"/>
  <c r="H30" i="2"/>
  <c r="I30" i="2"/>
  <c r="J30" i="2"/>
  <c r="L30" i="2"/>
  <c r="M30" i="2"/>
  <c r="A31" i="2"/>
  <c r="C31" i="2"/>
  <c r="F31" i="2"/>
  <c r="G31" i="2"/>
  <c r="H31" i="2"/>
  <c r="I31" i="2"/>
  <c r="J31" i="2"/>
  <c r="L31" i="2"/>
  <c r="M31" i="2"/>
  <c r="N31" i="2" s="1"/>
  <c r="A32" i="2"/>
  <c r="C32" i="2"/>
  <c r="F32" i="2"/>
  <c r="G32" i="2"/>
  <c r="H32" i="2"/>
  <c r="I32" i="2"/>
  <c r="J32" i="2"/>
  <c r="K32" i="2"/>
  <c r="L32" i="2"/>
  <c r="M32" i="2"/>
  <c r="A33" i="2"/>
  <c r="C33" i="2"/>
  <c r="F33" i="2"/>
  <c r="G33" i="2"/>
  <c r="H33" i="2"/>
  <c r="I33" i="2"/>
  <c r="J33" i="2"/>
  <c r="L33" i="2"/>
  <c r="M33" i="2"/>
  <c r="A34" i="2"/>
  <c r="C34" i="2"/>
  <c r="F34" i="2"/>
  <c r="G34" i="2"/>
  <c r="H34" i="2"/>
  <c r="I34" i="2"/>
  <c r="J34" i="2"/>
  <c r="L34" i="2"/>
  <c r="M34" i="2"/>
  <c r="A35" i="2"/>
  <c r="C35" i="2"/>
  <c r="F35" i="2"/>
  <c r="G35" i="2"/>
  <c r="H35" i="2"/>
  <c r="I35" i="2"/>
  <c r="J35" i="2"/>
  <c r="L35" i="2"/>
  <c r="M35" i="2"/>
  <c r="A36" i="2"/>
  <c r="C36" i="2"/>
  <c r="F36" i="2"/>
  <c r="G36" i="2"/>
  <c r="H36" i="2"/>
  <c r="I36" i="2"/>
  <c r="J36" i="2"/>
  <c r="L36" i="2"/>
  <c r="M36" i="2"/>
  <c r="A37" i="2"/>
  <c r="C37" i="2"/>
  <c r="D37" i="2" s="1"/>
  <c r="F37" i="2"/>
  <c r="G37" i="2"/>
  <c r="H37" i="2"/>
  <c r="I37" i="2"/>
  <c r="J37" i="2"/>
  <c r="L37" i="2"/>
  <c r="M37" i="2"/>
  <c r="A38" i="2"/>
  <c r="C38" i="2"/>
  <c r="F38" i="2"/>
  <c r="G38" i="2"/>
  <c r="H38" i="2"/>
  <c r="I38" i="2"/>
  <c r="J38" i="2"/>
  <c r="K38" i="2"/>
  <c r="L38" i="2"/>
  <c r="M38" i="2"/>
  <c r="A39" i="2"/>
  <c r="C39" i="2"/>
  <c r="F39" i="2"/>
  <c r="G39" i="2"/>
  <c r="H39" i="2"/>
  <c r="I39" i="2"/>
  <c r="J39" i="2"/>
  <c r="L39" i="2"/>
  <c r="M39" i="2"/>
  <c r="A40" i="2"/>
  <c r="C40" i="2"/>
  <c r="F40" i="2"/>
  <c r="G40" i="2"/>
  <c r="H40" i="2"/>
  <c r="I40" i="2"/>
  <c r="J40" i="2"/>
  <c r="L40" i="2"/>
  <c r="M40" i="2"/>
  <c r="A41" i="2"/>
  <c r="C41" i="2"/>
  <c r="F41" i="2"/>
  <c r="G41" i="2"/>
  <c r="H41" i="2"/>
  <c r="I41" i="2"/>
  <c r="J41" i="2"/>
  <c r="L41" i="2"/>
  <c r="M41" i="2"/>
  <c r="A42" i="2"/>
  <c r="C42" i="2"/>
  <c r="F42" i="2"/>
  <c r="G42" i="2"/>
  <c r="H42" i="2"/>
  <c r="I42" i="2"/>
  <c r="J42" i="2"/>
  <c r="L42" i="2"/>
  <c r="M42" i="2"/>
  <c r="A43" i="2"/>
  <c r="C43" i="2"/>
  <c r="F43" i="2"/>
  <c r="G43" i="2"/>
  <c r="H43" i="2"/>
  <c r="I43" i="2"/>
  <c r="J43" i="2"/>
  <c r="L43" i="2"/>
  <c r="M43" i="2"/>
  <c r="A44" i="2"/>
  <c r="C44" i="2"/>
  <c r="F44" i="2"/>
  <c r="G44" i="2"/>
  <c r="H44" i="2"/>
  <c r="I44" i="2"/>
  <c r="J44" i="2"/>
  <c r="L44" i="2"/>
  <c r="M44" i="2"/>
  <c r="A45" i="2"/>
  <c r="C45" i="2"/>
  <c r="F45" i="2"/>
  <c r="G45" i="2"/>
  <c r="H45" i="2"/>
  <c r="I45" i="2"/>
  <c r="J45" i="2"/>
  <c r="L45" i="2"/>
  <c r="M45" i="2"/>
  <c r="A46" i="2"/>
  <c r="C46" i="2"/>
  <c r="E46" i="2"/>
  <c r="F46" i="2"/>
  <c r="G46" i="2"/>
  <c r="H46" i="2"/>
  <c r="I46" i="2"/>
  <c r="J46" i="2"/>
  <c r="L46" i="2"/>
  <c r="M46" i="2"/>
  <c r="A47" i="2"/>
  <c r="C47" i="2"/>
  <c r="D47" i="2" s="1"/>
  <c r="F47" i="2"/>
  <c r="G47" i="2"/>
  <c r="H47" i="2"/>
  <c r="I47" i="2"/>
  <c r="J47" i="2"/>
  <c r="L47" i="2"/>
  <c r="M47" i="2"/>
  <c r="A48" i="2"/>
  <c r="C48" i="2"/>
  <c r="F48" i="2"/>
  <c r="G48" i="2"/>
  <c r="H48" i="2"/>
  <c r="I48" i="2"/>
  <c r="J48" i="2"/>
  <c r="L48" i="2"/>
  <c r="M48" i="2"/>
  <c r="A49" i="2"/>
  <c r="C49" i="2"/>
  <c r="D49" i="2" s="1"/>
  <c r="F49" i="2"/>
  <c r="G49" i="2"/>
  <c r="H49" i="2"/>
  <c r="I49" i="2"/>
  <c r="J49" i="2"/>
  <c r="L49" i="2"/>
  <c r="M49" i="2"/>
  <c r="A50" i="2"/>
  <c r="C50" i="2"/>
  <c r="F50" i="2"/>
  <c r="G50" i="2"/>
  <c r="H50" i="2"/>
  <c r="I50" i="2"/>
  <c r="J50" i="2"/>
  <c r="L50" i="2"/>
  <c r="M50" i="2"/>
  <c r="A51" i="2"/>
  <c r="C51" i="2"/>
  <c r="D51" i="2" s="1"/>
  <c r="F51" i="2"/>
  <c r="G51" i="2"/>
  <c r="H51" i="2"/>
  <c r="I51" i="2"/>
  <c r="J51" i="2"/>
  <c r="L51" i="2"/>
  <c r="M51" i="2"/>
  <c r="A52" i="2"/>
  <c r="C52" i="2"/>
  <c r="D52" i="2" s="1"/>
  <c r="F52" i="2"/>
  <c r="G52" i="2"/>
  <c r="H52" i="2"/>
  <c r="I52" i="2"/>
  <c r="J52" i="2"/>
  <c r="L52" i="2"/>
  <c r="M52" i="2"/>
  <c r="A53" i="2"/>
  <c r="C53" i="2"/>
  <c r="D53" i="2" s="1"/>
  <c r="F53" i="2"/>
  <c r="G53" i="2"/>
  <c r="H53" i="2"/>
  <c r="I53" i="2"/>
  <c r="J53" i="2"/>
  <c r="L53" i="2"/>
  <c r="M53" i="2"/>
  <c r="A54" i="2"/>
  <c r="C54" i="2"/>
  <c r="D54" i="2" s="1"/>
  <c r="F54" i="2"/>
  <c r="G54" i="2"/>
  <c r="H54" i="2"/>
  <c r="I54" i="2"/>
  <c r="J54" i="2"/>
  <c r="L54" i="2"/>
  <c r="M54" i="2"/>
  <c r="A55" i="2"/>
  <c r="C55" i="2"/>
  <c r="F55" i="2"/>
  <c r="G55" i="2"/>
  <c r="H55" i="2"/>
  <c r="I55" i="2"/>
  <c r="J55" i="2"/>
  <c r="L55" i="2"/>
  <c r="M55" i="2"/>
  <c r="A56" i="2"/>
  <c r="C56" i="2"/>
  <c r="F56" i="2"/>
  <c r="G56" i="2"/>
  <c r="H56" i="2"/>
  <c r="I56" i="2"/>
  <c r="J56" i="2"/>
  <c r="K56" i="2" s="1"/>
  <c r="L56" i="2"/>
  <c r="M56" i="2"/>
  <c r="A57" i="2"/>
  <c r="C57" i="2"/>
  <c r="D57" i="2" s="1"/>
  <c r="F57" i="2"/>
  <c r="G57" i="2"/>
  <c r="H57" i="2"/>
  <c r="I57" i="2"/>
  <c r="J57" i="2"/>
  <c r="L57" i="2"/>
  <c r="M57" i="2"/>
  <c r="A58" i="2"/>
  <c r="C58" i="2"/>
  <c r="D58" i="2" s="1"/>
  <c r="F58" i="2"/>
  <c r="G58" i="2"/>
  <c r="H58" i="2"/>
  <c r="I58" i="2"/>
  <c r="J58" i="2"/>
  <c r="L58" i="2"/>
  <c r="M58" i="2"/>
  <c r="A59" i="2"/>
  <c r="C59" i="2"/>
  <c r="F59" i="2"/>
  <c r="G59" i="2"/>
  <c r="H59" i="2"/>
  <c r="I59" i="2"/>
  <c r="J59" i="2"/>
  <c r="L59" i="2"/>
  <c r="M59" i="2"/>
  <c r="A60" i="2"/>
  <c r="C60" i="2"/>
  <c r="F60" i="2"/>
  <c r="G60" i="2"/>
  <c r="H60" i="2"/>
  <c r="I60" i="2"/>
  <c r="J60" i="2"/>
  <c r="L60" i="2"/>
  <c r="M60" i="2"/>
  <c r="A61" i="2"/>
  <c r="C61" i="2"/>
  <c r="D61" i="2" s="1"/>
  <c r="F61" i="2"/>
  <c r="G61" i="2"/>
  <c r="H61" i="2"/>
  <c r="I61" i="2"/>
  <c r="J61" i="2"/>
  <c r="L61" i="2"/>
  <c r="M61" i="2"/>
  <c r="A62" i="2"/>
  <c r="C62" i="2"/>
  <c r="D62" i="2" s="1"/>
  <c r="F62" i="2"/>
  <c r="G62" i="2"/>
  <c r="H62" i="2"/>
  <c r="I62" i="2"/>
  <c r="J62" i="2"/>
  <c r="L62" i="2"/>
  <c r="M62" i="2"/>
  <c r="A63" i="2"/>
  <c r="C63" i="2"/>
  <c r="F63" i="2"/>
  <c r="G63" i="2"/>
  <c r="H63" i="2"/>
  <c r="I63" i="2"/>
  <c r="J63" i="2"/>
  <c r="L63" i="2"/>
  <c r="M63" i="2"/>
  <c r="A64" i="2"/>
  <c r="C64" i="2"/>
  <c r="F64" i="2"/>
  <c r="G64" i="2"/>
  <c r="H64" i="2"/>
  <c r="I64" i="2"/>
  <c r="J64" i="2"/>
  <c r="L64" i="2"/>
  <c r="M64" i="2"/>
  <c r="A65" i="2"/>
  <c r="C65" i="2"/>
  <c r="D65" i="2" s="1"/>
  <c r="F65" i="2"/>
  <c r="G65" i="2"/>
  <c r="H65" i="2"/>
  <c r="I65" i="2"/>
  <c r="J65" i="2"/>
  <c r="L65" i="2"/>
  <c r="M65" i="2"/>
  <c r="A66" i="2"/>
  <c r="C66" i="2"/>
  <c r="D66" i="2" s="1"/>
  <c r="F66" i="2"/>
  <c r="G66" i="2"/>
  <c r="H66" i="2"/>
  <c r="I66" i="2"/>
  <c r="J66" i="2"/>
  <c r="L66" i="2"/>
  <c r="M66" i="2"/>
  <c r="A67" i="2"/>
  <c r="C67" i="2"/>
  <c r="F67" i="2"/>
  <c r="G67" i="2"/>
  <c r="H67" i="2"/>
  <c r="I67" i="2"/>
  <c r="J67" i="2"/>
  <c r="L67" i="2"/>
  <c r="M67" i="2"/>
  <c r="A68" i="2"/>
  <c r="C68" i="2"/>
  <c r="F68" i="2"/>
  <c r="G68" i="2"/>
  <c r="H68" i="2"/>
  <c r="I68" i="2"/>
  <c r="J68" i="2"/>
  <c r="L68" i="2"/>
  <c r="M68" i="2"/>
  <c r="A69" i="2"/>
  <c r="C69" i="2"/>
  <c r="D69" i="2" s="1"/>
  <c r="F69" i="2"/>
  <c r="G69" i="2"/>
  <c r="H69" i="2"/>
  <c r="I69" i="2"/>
  <c r="J69" i="2"/>
  <c r="L69" i="2"/>
  <c r="M69" i="2"/>
  <c r="A70" i="2"/>
  <c r="C70" i="2"/>
  <c r="D70" i="2" s="1"/>
  <c r="F70" i="2"/>
  <c r="G70" i="2"/>
  <c r="H70" i="2"/>
  <c r="I70" i="2"/>
  <c r="J70" i="2"/>
  <c r="L70" i="2"/>
  <c r="M70" i="2"/>
  <c r="A71" i="2"/>
  <c r="C71" i="2"/>
  <c r="F71" i="2"/>
  <c r="G71" i="2"/>
  <c r="H71" i="2"/>
  <c r="I71" i="2"/>
  <c r="J71" i="2"/>
  <c r="L71" i="2"/>
  <c r="M71" i="2"/>
  <c r="A72" i="2"/>
  <c r="C72" i="2"/>
  <c r="F72" i="2"/>
  <c r="G72" i="2"/>
  <c r="H72" i="2"/>
  <c r="I72" i="2"/>
  <c r="J72" i="2"/>
  <c r="L72" i="2"/>
  <c r="M72" i="2"/>
  <c r="A73" i="2"/>
  <c r="C73" i="2"/>
  <c r="D73" i="2" s="1"/>
  <c r="F73" i="2"/>
  <c r="G73" i="2"/>
  <c r="H73" i="2"/>
  <c r="I73" i="2"/>
  <c r="J73" i="2"/>
  <c r="L73" i="2"/>
  <c r="M73" i="2"/>
  <c r="A74" i="2"/>
  <c r="C74" i="2"/>
  <c r="D74" i="2" s="1"/>
  <c r="F74" i="2"/>
  <c r="G74" i="2"/>
  <c r="H74" i="2"/>
  <c r="I74" i="2"/>
  <c r="J74" i="2"/>
  <c r="L74" i="2"/>
  <c r="M74" i="2"/>
  <c r="A75" i="2"/>
  <c r="C75" i="2"/>
  <c r="F75" i="2"/>
  <c r="G75" i="2"/>
  <c r="H75" i="2"/>
  <c r="I75" i="2"/>
  <c r="J75" i="2"/>
  <c r="L75" i="2"/>
  <c r="M75" i="2"/>
  <c r="A76" i="2"/>
  <c r="C76" i="2"/>
  <c r="F76" i="2"/>
  <c r="G76" i="2"/>
  <c r="H76" i="2"/>
  <c r="I76" i="2"/>
  <c r="J76" i="2"/>
  <c r="L76" i="2"/>
  <c r="M76" i="2"/>
  <c r="A77" i="2"/>
  <c r="C77" i="2"/>
  <c r="F77" i="2"/>
  <c r="G77" i="2"/>
  <c r="H77" i="2"/>
  <c r="I77" i="2"/>
  <c r="J77" i="2"/>
  <c r="L77" i="2"/>
  <c r="M77" i="2"/>
  <c r="A78" i="2"/>
  <c r="C78" i="2"/>
  <c r="F78" i="2"/>
  <c r="G78" i="2"/>
  <c r="H78" i="2"/>
  <c r="I78" i="2"/>
  <c r="J78" i="2"/>
  <c r="L78" i="2"/>
  <c r="M78" i="2"/>
  <c r="A79" i="2"/>
  <c r="C79" i="2"/>
  <c r="F79" i="2"/>
  <c r="G79" i="2"/>
  <c r="H79" i="2"/>
  <c r="I79" i="2"/>
  <c r="J79" i="2"/>
  <c r="L79" i="2"/>
  <c r="M79" i="2"/>
  <c r="A80" i="2"/>
  <c r="C80" i="2"/>
  <c r="F80" i="2"/>
  <c r="G80" i="2"/>
  <c r="H80" i="2"/>
  <c r="I80" i="2"/>
  <c r="J80" i="2"/>
  <c r="L80" i="2"/>
  <c r="M80" i="2"/>
  <c r="A81" i="2"/>
  <c r="C81" i="2"/>
  <c r="F81" i="2"/>
  <c r="G81" i="2"/>
  <c r="H81" i="2"/>
  <c r="I81" i="2"/>
  <c r="J81" i="2"/>
  <c r="L81" i="2"/>
  <c r="M81" i="2"/>
  <c r="A82" i="2"/>
  <c r="C82" i="2"/>
  <c r="F82" i="2"/>
  <c r="G82" i="2"/>
  <c r="H82" i="2"/>
  <c r="I82" i="2"/>
  <c r="J82" i="2"/>
  <c r="L82" i="2"/>
  <c r="M82" i="2"/>
  <c r="A83" i="2"/>
  <c r="C83" i="2"/>
  <c r="F83" i="2"/>
  <c r="G83" i="2"/>
  <c r="H83" i="2"/>
  <c r="I83" i="2"/>
  <c r="J83" i="2"/>
  <c r="L83" i="2"/>
  <c r="M83" i="2"/>
  <c r="A84" i="2"/>
  <c r="C84" i="2"/>
  <c r="F84" i="2"/>
  <c r="G84" i="2"/>
  <c r="H84" i="2"/>
  <c r="I84" i="2"/>
  <c r="J84" i="2"/>
  <c r="L84" i="2"/>
  <c r="M84" i="2"/>
  <c r="A85" i="2"/>
  <c r="C85" i="2"/>
  <c r="D85" i="2" s="1"/>
  <c r="F85" i="2"/>
  <c r="G85" i="2"/>
  <c r="H85" i="2"/>
  <c r="I85" i="2"/>
  <c r="J85" i="2"/>
  <c r="L85" i="2"/>
  <c r="M85" i="2"/>
  <c r="A86" i="2"/>
  <c r="C86" i="2"/>
  <c r="F86" i="2"/>
  <c r="G86" i="2"/>
  <c r="H86" i="2"/>
  <c r="I86" i="2"/>
  <c r="J86" i="2"/>
  <c r="L86" i="2"/>
  <c r="M86" i="2"/>
  <c r="A87" i="2"/>
  <c r="C87" i="2"/>
  <c r="F87" i="2"/>
  <c r="G87" i="2"/>
  <c r="H87" i="2"/>
  <c r="I87" i="2"/>
  <c r="J87" i="2"/>
  <c r="L87" i="2"/>
  <c r="M87" i="2"/>
  <c r="A88" i="2"/>
  <c r="C88" i="2"/>
  <c r="F88" i="2"/>
  <c r="G88" i="2"/>
  <c r="H88" i="2"/>
  <c r="I88" i="2"/>
  <c r="J88" i="2"/>
  <c r="L88" i="2"/>
  <c r="M88" i="2"/>
  <c r="A89" i="2"/>
  <c r="C89" i="2"/>
  <c r="D89" i="2" s="1"/>
  <c r="F89" i="2"/>
  <c r="G89" i="2"/>
  <c r="H89" i="2"/>
  <c r="I89" i="2"/>
  <c r="J89" i="2"/>
  <c r="L89" i="2"/>
  <c r="M89" i="2"/>
  <c r="A90" i="2"/>
  <c r="C90" i="2"/>
  <c r="F90" i="2"/>
  <c r="G90" i="2"/>
  <c r="H90" i="2"/>
  <c r="I90" i="2"/>
  <c r="J90" i="2"/>
  <c r="L90" i="2"/>
  <c r="M90" i="2"/>
  <c r="A91" i="2"/>
  <c r="C91" i="2"/>
  <c r="F91" i="2"/>
  <c r="K91" i="2" s="1"/>
  <c r="G91" i="2"/>
  <c r="H91" i="2"/>
  <c r="I91" i="2"/>
  <c r="J91" i="2"/>
  <c r="L91" i="2"/>
  <c r="M91" i="2"/>
  <c r="A92" i="2"/>
  <c r="C92" i="2"/>
  <c r="F92" i="2"/>
  <c r="G92" i="2"/>
  <c r="H92" i="2"/>
  <c r="I92" i="2"/>
  <c r="J92" i="2"/>
  <c r="L92" i="2"/>
  <c r="M92" i="2"/>
  <c r="A93" i="2"/>
  <c r="C93" i="2"/>
  <c r="D93" i="2" s="1"/>
  <c r="F93" i="2"/>
  <c r="G93" i="2"/>
  <c r="H93" i="2"/>
  <c r="I93" i="2"/>
  <c r="J93" i="2"/>
  <c r="L93" i="2"/>
  <c r="M93" i="2"/>
  <c r="A94" i="2"/>
  <c r="C94" i="2"/>
  <c r="D94" i="2" s="1"/>
  <c r="F94" i="2"/>
  <c r="G94" i="2"/>
  <c r="H94" i="2"/>
  <c r="I94" i="2"/>
  <c r="J94" i="2"/>
  <c r="L94" i="2"/>
  <c r="M94" i="2"/>
  <c r="A95" i="2"/>
  <c r="C95" i="2"/>
  <c r="D95" i="2" s="1"/>
  <c r="F95" i="2"/>
  <c r="G95" i="2"/>
  <c r="H95" i="2"/>
  <c r="I95" i="2"/>
  <c r="J95" i="2"/>
  <c r="L95" i="2"/>
  <c r="M95" i="2"/>
  <c r="A96" i="2"/>
  <c r="C96" i="2"/>
  <c r="F96" i="2"/>
  <c r="G96" i="2"/>
  <c r="H96" i="2"/>
  <c r="I96" i="2"/>
  <c r="J96" i="2"/>
  <c r="L96" i="2"/>
  <c r="M96" i="2"/>
  <c r="A97" i="2"/>
  <c r="C97" i="2"/>
  <c r="D97" i="2" s="1"/>
  <c r="F97" i="2"/>
  <c r="G97" i="2"/>
  <c r="H97" i="2"/>
  <c r="I97" i="2"/>
  <c r="J97" i="2"/>
  <c r="L97" i="2"/>
  <c r="M97" i="2"/>
  <c r="A98" i="2"/>
  <c r="C98" i="2"/>
  <c r="F98" i="2"/>
  <c r="G98" i="2"/>
  <c r="H98" i="2"/>
  <c r="I98" i="2"/>
  <c r="J98" i="2"/>
  <c r="L98" i="2"/>
  <c r="M98" i="2"/>
  <c r="A99" i="2"/>
  <c r="C99" i="2"/>
  <c r="D99" i="2" s="1"/>
  <c r="F99" i="2"/>
  <c r="G99" i="2"/>
  <c r="H99" i="2"/>
  <c r="I99" i="2"/>
  <c r="J99" i="2"/>
  <c r="L99" i="2"/>
  <c r="M99" i="2"/>
  <c r="A100" i="2"/>
  <c r="C100" i="2"/>
  <c r="F100" i="2"/>
  <c r="G100" i="2"/>
  <c r="H100" i="2"/>
  <c r="I100" i="2"/>
  <c r="J100" i="2"/>
  <c r="L100" i="2"/>
  <c r="M100" i="2"/>
  <c r="A101" i="2"/>
  <c r="C101" i="2"/>
  <c r="D101" i="2" s="1"/>
  <c r="F101" i="2"/>
  <c r="G101" i="2"/>
  <c r="H101" i="2"/>
  <c r="I101" i="2"/>
  <c r="J101" i="2"/>
  <c r="L101" i="2"/>
  <c r="M101" i="2"/>
  <c r="A102" i="2"/>
  <c r="C102" i="2"/>
  <c r="F102" i="2"/>
  <c r="K102" i="2" s="1"/>
  <c r="G102" i="2"/>
  <c r="H102" i="2"/>
  <c r="I102" i="2"/>
  <c r="J102" i="2"/>
  <c r="L102" i="2"/>
  <c r="M102" i="2"/>
  <c r="A103" i="2"/>
  <c r="C103" i="2"/>
  <c r="F103" i="2"/>
  <c r="G103" i="2"/>
  <c r="H103" i="2"/>
  <c r="I103" i="2"/>
  <c r="J103" i="2"/>
  <c r="L103" i="2"/>
  <c r="M103" i="2"/>
  <c r="A104" i="2"/>
  <c r="C104" i="2"/>
  <c r="F104" i="2"/>
  <c r="G104" i="2"/>
  <c r="H104" i="2"/>
  <c r="I104" i="2"/>
  <c r="J104" i="2"/>
  <c r="L104" i="2"/>
  <c r="M104" i="2"/>
  <c r="A105" i="2"/>
  <c r="C105" i="2"/>
  <c r="D105" i="2" s="1"/>
  <c r="F105" i="2"/>
  <c r="G105" i="2"/>
  <c r="H105" i="2"/>
  <c r="I105" i="2"/>
  <c r="J105" i="2"/>
  <c r="L105" i="2"/>
  <c r="M105" i="2"/>
  <c r="A106" i="2"/>
  <c r="C106" i="2"/>
  <c r="F106" i="2"/>
  <c r="G106" i="2"/>
  <c r="H106" i="2"/>
  <c r="I106" i="2"/>
  <c r="J106" i="2"/>
  <c r="L106" i="2"/>
  <c r="M106" i="2"/>
  <c r="A107" i="2"/>
  <c r="C107" i="2"/>
  <c r="F107" i="2"/>
  <c r="G107" i="2"/>
  <c r="H107" i="2"/>
  <c r="I107" i="2"/>
  <c r="J107" i="2"/>
  <c r="L107" i="2"/>
  <c r="M107" i="2"/>
  <c r="A108" i="2"/>
  <c r="C108" i="2"/>
  <c r="F108" i="2"/>
  <c r="G108" i="2"/>
  <c r="H108" i="2"/>
  <c r="I108" i="2"/>
  <c r="J108" i="2"/>
  <c r="L108" i="2"/>
  <c r="M108" i="2"/>
  <c r="A109" i="2"/>
  <c r="C109" i="2"/>
  <c r="F109" i="2"/>
  <c r="G109" i="2"/>
  <c r="H109" i="2"/>
  <c r="I109" i="2"/>
  <c r="J109" i="2"/>
  <c r="L109" i="2"/>
  <c r="M109" i="2"/>
  <c r="A110" i="2"/>
  <c r="C110" i="2"/>
  <c r="F110" i="2"/>
  <c r="G110" i="2"/>
  <c r="H110" i="2"/>
  <c r="I110" i="2"/>
  <c r="J110" i="2"/>
  <c r="L110" i="2"/>
  <c r="M110" i="2"/>
  <c r="A111" i="2"/>
  <c r="C111" i="2"/>
  <c r="F111" i="2"/>
  <c r="G111" i="2"/>
  <c r="H111" i="2"/>
  <c r="I111" i="2"/>
  <c r="J111" i="2"/>
  <c r="L111" i="2"/>
  <c r="M111" i="2"/>
  <c r="A112" i="2"/>
  <c r="C112" i="2"/>
  <c r="F112" i="2"/>
  <c r="G112" i="2"/>
  <c r="H112" i="2"/>
  <c r="I112" i="2"/>
  <c r="J112" i="2"/>
  <c r="L112" i="2"/>
  <c r="M112" i="2"/>
  <c r="A113" i="2"/>
  <c r="C113" i="2"/>
  <c r="D113" i="2" s="1"/>
  <c r="F113" i="2"/>
  <c r="G113" i="2"/>
  <c r="H113" i="2"/>
  <c r="I113" i="2"/>
  <c r="J113" i="2"/>
  <c r="L113" i="2"/>
  <c r="M113" i="2"/>
  <c r="A114" i="2"/>
  <c r="C114" i="2"/>
  <c r="F114" i="2"/>
  <c r="G114" i="2"/>
  <c r="H114" i="2"/>
  <c r="I114" i="2"/>
  <c r="J114" i="2"/>
  <c r="L114" i="2"/>
  <c r="M114" i="2"/>
  <c r="A115" i="2"/>
  <c r="C115" i="2"/>
  <c r="F115" i="2"/>
  <c r="G115" i="2"/>
  <c r="H115" i="2"/>
  <c r="I115" i="2"/>
  <c r="J115" i="2"/>
  <c r="L115" i="2"/>
  <c r="M115" i="2"/>
  <c r="A116" i="2"/>
  <c r="C116" i="2"/>
  <c r="F116" i="2"/>
  <c r="G116" i="2"/>
  <c r="H116" i="2"/>
  <c r="I116" i="2"/>
  <c r="J116" i="2"/>
  <c r="L116" i="2"/>
  <c r="M116" i="2"/>
  <c r="A117" i="2"/>
  <c r="C117" i="2"/>
  <c r="F117" i="2"/>
  <c r="G117" i="2"/>
  <c r="H117" i="2"/>
  <c r="I117" i="2"/>
  <c r="J117" i="2"/>
  <c r="L117" i="2"/>
  <c r="M117" i="2"/>
  <c r="A118" i="2"/>
  <c r="C118" i="2"/>
  <c r="F118" i="2"/>
  <c r="G118" i="2"/>
  <c r="H118" i="2"/>
  <c r="I118" i="2"/>
  <c r="J118" i="2"/>
  <c r="L118" i="2"/>
  <c r="M118" i="2"/>
  <c r="A119" i="2"/>
  <c r="C119" i="2"/>
  <c r="F119" i="2"/>
  <c r="G119" i="2"/>
  <c r="H119" i="2"/>
  <c r="I119" i="2"/>
  <c r="J119" i="2"/>
  <c r="L119" i="2"/>
  <c r="N119" i="2" s="1"/>
  <c r="M119" i="2"/>
  <c r="A120" i="2"/>
  <c r="C120" i="2"/>
  <c r="F120" i="2"/>
  <c r="G120" i="2"/>
  <c r="H120" i="2"/>
  <c r="I120" i="2"/>
  <c r="J120" i="2"/>
  <c r="L120" i="2"/>
  <c r="M120" i="2"/>
  <c r="A121" i="2"/>
  <c r="C121" i="2"/>
  <c r="F121" i="2"/>
  <c r="G121" i="2"/>
  <c r="H121" i="2"/>
  <c r="I121" i="2"/>
  <c r="J121" i="2"/>
  <c r="L121" i="2"/>
  <c r="M121" i="2"/>
  <c r="A122" i="2"/>
  <c r="C122" i="2"/>
  <c r="F122" i="2"/>
  <c r="G122" i="2"/>
  <c r="H122" i="2"/>
  <c r="I122" i="2"/>
  <c r="J122" i="2"/>
  <c r="L122" i="2"/>
  <c r="M122" i="2"/>
  <c r="A123" i="2"/>
  <c r="C123" i="2"/>
  <c r="F123" i="2"/>
  <c r="G123" i="2"/>
  <c r="H123" i="2"/>
  <c r="I123" i="2"/>
  <c r="J123" i="2"/>
  <c r="L123" i="2"/>
  <c r="M123" i="2"/>
  <c r="A124" i="2"/>
  <c r="C124" i="2"/>
  <c r="F124" i="2"/>
  <c r="G124" i="2"/>
  <c r="H124" i="2"/>
  <c r="I124" i="2"/>
  <c r="J124" i="2"/>
  <c r="L124" i="2"/>
  <c r="M124" i="2"/>
  <c r="A125" i="2"/>
  <c r="C125" i="2"/>
  <c r="F125" i="2"/>
  <c r="G125" i="2"/>
  <c r="H125" i="2"/>
  <c r="I125" i="2"/>
  <c r="J125" i="2"/>
  <c r="L125" i="2"/>
  <c r="M125" i="2"/>
  <c r="A126" i="2"/>
  <c r="C126" i="2"/>
  <c r="F126" i="2"/>
  <c r="G126" i="2"/>
  <c r="H126" i="2"/>
  <c r="I126" i="2"/>
  <c r="J126" i="2"/>
  <c r="L126" i="2"/>
  <c r="M126" i="2"/>
  <c r="A127" i="2"/>
  <c r="C127" i="2"/>
  <c r="F127" i="2"/>
  <c r="G127" i="2"/>
  <c r="H127" i="2"/>
  <c r="I127" i="2"/>
  <c r="J127" i="2"/>
  <c r="L127" i="2"/>
  <c r="M127" i="2"/>
  <c r="A128" i="2"/>
  <c r="C128" i="2"/>
  <c r="F128" i="2"/>
  <c r="G128" i="2"/>
  <c r="H128" i="2"/>
  <c r="I128" i="2"/>
  <c r="J128" i="2"/>
  <c r="L128" i="2"/>
  <c r="M128" i="2"/>
  <c r="A129" i="2"/>
  <c r="C129" i="2"/>
  <c r="D129" i="2" s="1"/>
  <c r="F129" i="2"/>
  <c r="G129" i="2"/>
  <c r="H129" i="2"/>
  <c r="I129" i="2"/>
  <c r="J129" i="2"/>
  <c r="L129" i="2"/>
  <c r="M129" i="2"/>
  <c r="A130" i="2"/>
  <c r="C130" i="2"/>
  <c r="F130" i="2"/>
  <c r="G130" i="2"/>
  <c r="H130" i="2"/>
  <c r="I130" i="2"/>
  <c r="J130" i="2"/>
  <c r="L130" i="2"/>
  <c r="M130" i="2"/>
  <c r="A131" i="2"/>
  <c r="C131" i="2"/>
  <c r="F131" i="2"/>
  <c r="G131" i="2"/>
  <c r="H131" i="2"/>
  <c r="I131" i="2"/>
  <c r="J131" i="2"/>
  <c r="L131" i="2"/>
  <c r="M131" i="2"/>
  <c r="A132" i="2"/>
  <c r="C132" i="2"/>
  <c r="F132" i="2"/>
  <c r="G132" i="2"/>
  <c r="H132" i="2"/>
  <c r="I132" i="2"/>
  <c r="J132" i="2"/>
  <c r="L132" i="2"/>
  <c r="M132" i="2"/>
  <c r="A133" i="2"/>
  <c r="C133" i="2"/>
  <c r="D133" i="2" s="1"/>
  <c r="F133" i="2"/>
  <c r="G133" i="2"/>
  <c r="H133" i="2"/>
  <c r="I133" i="2"/>
  <c r="J133" i="2"/>
  <c r="L133" i="2"/>
  <c r="M133" i="2"/>
  <c r="A134" i="2"/>
  <c r="C134" i="2"/>
  <c r="F134" i="2"/>
  <c r="G134" i="2"/>
  <c r="H134" i="2"/>
  <c r="I134" i="2"/>
  <c r="J134" i="2"/>
  <c r="L134" i="2"/>
  <c r="M134" i="2"/>
  <c r="A135" i="2"/>
  <c r="C135" i="2"/>
  <c r="F135" i="2"/>
  <c r="G135" i="2"/>
  <c r="H135" i="2"/>
  <c r="I135" i="2"/>
  <c r="J135" i="2"/>
  <c r="L135" i="2"/>
  <c r="M135" i="2"/>
  <c r="A136" i="2"/>
  <c r="C136" i="2"/>
  <c r="F136" i="2"/>
  <c r="G136" i="2"/>
  <c r="H136" i="2"/>
  <c r="I136" i="2"/>
  <c r="J136" i="2"/>
  <c r="L136" i="2"/>
  <c r="M136" i="2"/>
  <c r="A137" i="2"/>
  <c r="C137" i="2"/>
  <c r="D137" i="2" s="1"/>
  <c r="F137" i="2"/>
  <c r="G137" i="2"/>
  <c r="H137" i="2"/>
  <c r="I137" i="2"/>
  <c r="J137" i="2"/>
  <c r="L137" i="2"/>
  <c r="M137" i="2"/>
  <c r="A138" i="2"/>
  <c r="C138" i="2"/>
  <c r="F138" i="2"/>
  <c r="G138" i="2"/>
  <c r="H138" i="2"/>
  <c r="I138" i="2"/>
  <c r="J138" i="2"/>
  <c r="L138" i="2"/>
  <c r="M138" i="2"/>
  <c r="A139" i="2"/>
  <c r="C139" i="2"/>
  <c r="F139" i="2"/>
  <c r="G139" i="2"/>
  <c r="H139" i="2"/>
  <c r="I139" i="2"/>
  <c r="J139" i="2"/>
  <c r="L139" i="2"/>
  <c r="M139" i="2"/>
  <c r="A140" i="2"/>
  <c r="C140" i="2"/>
  <c r="F140" i="2"/>
  <c r="G140" i="2"/>
  <c r="H140" i="2"/>
  <c r="I140" i="2"/>
  <c r="J140" i="2"/>
  <c r="L140" i="2"/>
  <c r="M140" i="2"/>
  <c r="A141" i="2"/>
  <c r="C141" i="2"/>
  <c r="D141" i="2" s="1"/>
  <c r="F141" i="2"/>
  <c r="G141" i="2"/>
  <c r="H141" i="2"/>
  <c r="I141" i="2"/>
  <c r="J141" i="2"/>
  <c r="L141" i="2"/>
  <c r="M141" i="2"/>
  <c r="A142" i="2"/>
  <c r="C142" i="2"/>
  <c r="F142" i="2"/>
  <c r="G142" i="2"/>
  <c r="H142" i="2"/>
  <c r="I142" i="2"/>
  <c r="J142" i="2"/>
  <c r="L142" i="2"/>
  <c r="M142" i="2"/>
  <c r="A143" i="2"/>
  <c r="C143" i="2"/>
  <c r="F143" i="2"/>
  <c r="G143" i="2"/>
  <c r="H143" i="2"/>
  <c r="I143" i="2"/>
  <c r="J143" i="2"/>
  <c r="L143" i="2"/>
  <c r="M143" i="2"/>
  <c r="A144" i="2"/>
  <c r="C144" i="2"/>
  <c r="F144" i="2"/>
  <c r="G144" i="2"/>
  <c r="H144" i="2"/>
  <c r="I144" i="2"/>
  <c r="J144" i="2"/>
  <c r="L144" i="2"/>
  <c r="M144" i="2"/>
  <c r="A145" i="2"/>
  <c r="C145" i="2"/>
  <c r="F145" i="2"/>
  <c r="G145" i="2"/>
  <c r="H145" i="2"/>
  <c r="I145" i="2"/>
  <c r="J145" i="2"/>
  <c r="L145" i="2"/>
  <c r="M145" i="2"/>
  <c r="A146" i="2"/>
  <c r="C146" i="2"/>
  <c r="F146" i="2"/>
  <c r="G146" i="2"/>
  <c r="H146" i="2"/>
  <c r="I146" i="2"/>
  <c r="J146" i="2"/>
  <c r="L146" i="2"/>
  <c r="M146" i="2"/>
  <c r="A147" i="2"/>
  <c r="C147" i="2"/>
  <c r="F147" i="2"/>
  <c r="G147" i="2"/>
  <c r="H147" i="2"/>
  <c r="I147" i="2"/>
  <c r="J147" i="2"/>
  <c r="L147" i="2"/>
  <c r="M147" i="2"/>
  <c r="A148" i="2"/>
  <c r="C148" i="2"/>
  <c r="F148" i="2"/>
  <c r="G148" i="2"/>
  <c r="H148" i="2"/>
  <c r="I148" i="2"/>
  <c r="J148" i="2"/>
  <c r="L148" i="2"/>
  <c r="M148" i="2"/>
  <c r="A149" i="2"/>
  <c r="C149" i="2"/>
  <c r="F149" i="2"/>
  <c r="G149" i="2"/>
  <c r="H149" i="2"/>
  <c r="I149" i="2"/>
  <c r="J149" i="2"/>
  <c r="L149" i="2"/>
  <c r="M149" i="2"/>
  <c r="A150" i="2"/>
  <c r="C150" i="2"/>
  <c r="F150" i="2"/>
  <c r="G150" i="2"/>
  <c r="H150" i="2"/>
  <c r="I150" i="2"/>
  <c r="J150" i="2"/>
  <c r="L150" i="2"/>
  <c r="M150" i="2"/>
  <c r="A151" i="2"/>
  <c r="C151" i="2"/>
  <c r="F151" i="2"/>
  <c r="G151" i="2"/>
  <c r="H151" i="2"/>
  <c r="I151" i="2"/>
  <c r="J151" i="2"/>
  <c r="L151" i="2"/>
  <c r="M151" i="2"/>
  <c r="A152" i="2"/>
  <c r="C152" i="2"/>
  <c r="F152" i="2"/>
  <c r="G152" i="2"/>
  <c r="H152" i="2"/>
  <c r="I152" i="2"/>
  <c r="J152" i="2"/>
  <c r="L152" i="2"/>
  <c r="M152" i="2"/>
  <c r="A153" i="2"/>
  <c r="C153" i="2"/>
  <c r="D153" i="2" s="1"/>
  <c r="F153" i="2"/>
  <c r="G153" i="2"/>
  <c r="H153" i="2"/>
  <c r="I153" i="2"/>
  <c r="J153" i="2"/>
  <c r="L153" i="2"/>
  <c r="M153" i="2"/>
  <c r="A154" i="2"/>
  <c r="C154" i="2"/>
  <c r="F154" i="2"/>
  <c r="G154" i="2"/>
  <c r="H154" i="2"/>
  <c r="I154" i="2"/>
  <c r="J154" i="2"/>
  <c r="L154" i="2"/>
  <c r="M154" i="2"/>
  <c r="A155" i="2"/>
  <c r="C155" i="2"/>
  <c r="F155" i="2"/>
  <c r="G155" i="2"/>
  <c r="H155" i="2"/>
  <c r="I155" i="2"/>
  <c r="J155" i="2"/>
  <c r="L155" i="2"/>
  <c r="M155" i="2"/>
  <c r="A156" i="2"/>
  <c r="C156" i="2"/>
  <c r="F156" i="2"/>
  <c r="G156" i="2"/>
  <c r="H156" i="2"/>
  <c r="I156" i="2"/>
  <c r="J156" i="2"/>
  <c r="L156" i="2"/>
  <c r="M156" i="2"/>
  <c r="A157" i="2"/>
  <c r="C157" i="2"/>
  <c r="F157" i="2"/>
  <c r="G157" i="2"/>
  <c r="H157" i="2"/>
  <c r="I157" i="2"/>
  <c r="J157" i="2"/>
  <c r="L157" i="2"/>
  <c r="M157" i="2"/>
  <c r="A158" i="2"/>
  <c r="C158" i="2"/>
  <c r="F158" i="2"/>
  <c r="G158" i="2"/>
  <c r="H158" i="2"/>
  <c r="I158" i="2"/>
  <c r="J158" i="2"/>
  <c r="L158" i="2"/>
  <c r="M158" i="2"/>
  <c r="A159" i="2"/>
  <c r="C159" i="2"/>
  <c r="F159" i="2"/>
  <c r="G159" i="2"/>
  <c r="H159" i="2"/>
  <c r="I159" i="2"/>
  <c r="J159" i="2"/>
  <c r="L159" i="2"/>
  <c r="N159" i="2" s="1"/>
  <c r="M159" i="2"/>
  <c r="A160" i="2"/>
  <c r="C160" i="2"/>
  <c r="F160" i="2"/>
  <c r="G160" i="2"/>
  <c r="H160" i="2"/>
  <c r="I160" i="2"/>
  <c r="J160" i="2"/>
  <c r="L160" i="2"/>
  <c r="M160" i="2"/>
  <c r="A161" i="2"/>
  <c r="C161" i="2"/>
  <c r="F161" i="2"/>
  <c r="G161" i="2"/>
  <c r="H161" i="2"/>
  <c r="I161" i="2"/>
  <c r="J161" i="2"/>
  <c r="L161" i="2"/>
  <c r="M161" i="2"/>
  <c r="A162" i="2"/>
  <c r="C162" i="2"/>
  <c r="F162" i="2"/>
  <c r="G162" i="2"/>
  <c r="H162" i="2"/>
  <c r="I162" i="2"/>
  <c r="J162" i="2"/>
  <c r="L162" i="2"/>
  <c r="M162" i="2"/>
  <c r="A163" i="2"/>
  <c r="C163" i="2"/>
  <c r="F163" i="2"/>
  <c r="G163" i="2"/>
  <c r="H163" i="2"/>
  <c r="I163" i="2"/>
  <c r="J163" i="2"/>
  <c r="L163" i="2"/>
  <c r="M163" i="2"/>
  <c r="A164" i="2"/>
  <c r="C164" i="2"/>
  <c r="F164" i="2"/>
  <c r="G164" i="2"/>
  <c r="H164" i="2"/>
  <c r="I164" i="2"/>
  <c r="J164" i="2"/>
  <c r="K164" i="2" s="1"/>
  <c r="L164" i="2"/>
  <c r="M164" i="2"/>
  <c r="A165" i="2"/>
  <c r="C165" i="2"/>
  <c r="F165" i="2"/>
  <c r="G165" i="2"/>
  <c r="H165" i="2"/>
  <c r="I165" i="2"/>
  <c r="J165" i="2"/>
  <c r="L165" i="2"/>
  <c r="M165" i="2"/>
  <c r="A166" i="2"/>
  <c r="C166" i="2"/>
  <c r="F166" i="2"/>
  <c r="G166" i="2"/>
  <c r="H166" i="2"/>
  <c r="I166" i="2"/>
  <c r="J166" i="2"/>
  <c r="L166" i="2"/>
  <c r="M166" i="2"/>
  <c r="A167" i="2"/>
  <c r="C167" i="2"/>
  <c r="F167" i="2"/>
  <c r="G167" i="2"/>
  <c r="H167" i="2"/>
  <c r="I167" i="2"/>
  <c r="J167" i="2"/>
  <c r="K167" i="2" s="1"/>
  <c r="L167" i="2"/>
  <c r="M167" i="2"/>
  <c r="A168" i="2"/>
  <c r="C168" i="2"/>
  <c r="F168" i="2"/>
  <c r="G168" i="2"/>
  <c r="H168" i="2"/>
  <c r="I168" i="2"/>
  <c r="J168" i="2"/>
  <c r="L168" i="2"/>
  <c r="M168" i="2"/>
  <c r="A169" i="2"/>
  <c r="C169" i="2"/>
  <c r="D169" i="2" s="1"/>
  <c r="F169" i="2"/>
  <c r="G169" i="2"/>
  <c r="H169" i="2"/>
  <c r="I169" i="2"/>
  <c r="J169" i="2"/>
  <c r="L169" i="2"/>
  <c r="M169" i="2"/>
  <c r="A170" i="2"/>
  <c r="C170" i="2"/>
  <c r="F170" i="2"/>
  <c r="G170" i="2"/>
  <c r="H170" i="2"/>
  <c r="I170" i="2"/>
  <c r="J170" i="2"/>
  <c r="L170" i="2"/>
  <c r="M170" i="2"/>
  <c r="A171" i="2"/>
  <c r="C171" i="2"/>
  <c r="F171" i="2"/>
  <c r="G171" i="2"/>
  <c r="H171" i="2"/>
  <c r="I171" i="2"/>
  <c r="J171" i="2"/>
  <c r="L171" i="2"/>
  <c r="M171" i="2"/>
  <c r="A172" i="2"/>
  <c r="C172" i="2"/>
  <c r="F172" i="2"/>
  <c r="G172" i="2"/>
  <c r="H172" i="2"/>
  <c r="I172" i="2"/>
  <c r="J172" i="2"/>
  <c r="L172" i="2"/>
  <c r="M172" i="2"/>
  <c r="A173" i="2"/>
  <c r="C173" i="2"/>
  <c r="F173" i="2"/>
  <c r="G173" i="2"/>
  <c r="H173" i="2"/>
  <c r="I173" i="2"/>
  <c r="J173" i="2"/>
  <c r="L173" i="2"/>
  <c r="M173" i="2"/>
  <c r="A174" i="2"/>
  <c r="C174" i="2"/>
  <c r="F174" i="2"/>
  <c r="G174" i="2"/>
  <c r="H174" i="2"/>
  <c r="I174" i="2"/>
  <c r="J174" i="2"/>
  <c r="L174" i="2"/>
  <c r="M174" i="2"/>
  <c r="A175" i="2"/>
  <c r="C175" i="2"/>
  <c r="F175" i="2"/>
  <c r="G175" i="2"/>
  <c r="H175" i="2"/>
  <c r="I175" i="2"/>
  <c r="J175" i="2"/>
  <c r="L175" i="2"/>
  <c r="M175" i="2"/>
  <c r="A176" i="2"/>
  <c r="C176" i="2"/>
  <c r="F176" i="2"/>
  <c r="G176" i="2"/>
  <c r="H176" i="2"/>
  <c r="I176" i="2"/>
  <c r="J176" i="2"/>
  <c r="L176" i="2"/>
  <c r="M176" i="2"/>
  <c r="A177" i="2"/>
  <c r="C177" i="2"/>
  <c r="D177" i="2" s="1"/>
  <c r="F177" i="2"/>
  <c r="G177" i="2"/>
  <c r="H177" i="2"/>
  <c r="I177" i="2"/>
  <c r="J177" i="2"/>
  <c r="L177" i="2"/>
  <c r="M177" i="2"/>
  <c r="A178" i="2"/>
  <c r="C178" i="2"/>
  <c r="F178" i="2"/>
  <c r="G178" i="2"/>
  <c r="H178" i="2"/>
  <c r="I178" i="2"/>
  <c r="J178" i="2"/>
  <c r="L178" i="2"/>
  <c r="M178" i="2"/>
  <c r="A179" i="2"/>
  <c r="C179" i="2"/>
  <c r="F179" i="2"/>
  <c r="G179" i="2"/>
  <c r="H179" i="2"/>
  <c r="I179" i="2"/>
  <c r="J179" i="2"/>
  <c r="L179" i="2"/>
  <c r="M179" i="2"/>
  <c r="A180" i="2"/>
  <c r="C180" i="2"/>
  <c r="F180" i="2"/>
  <c r="G180" i="2"/>
  <c r="H180" i="2"/>
  <c r="I180" i="2"/>
  <c r="J180" i="2"/>
  <c r="L180" i="2"/>
  <c r="M180" i="2"/>
  <c r="A181" i="2"/>
  <c r="C181" i="2"/>
  <c r="D181" i="2" s="1"/>
  <c r="F181" i="2"/>
  <c r="G181" i="2"/>
  <c r="H181" i="2"/>
  <c r="I181" i="2"/>
  <c r="J181" i="2"/>
  <c r="L181" i="2"/>
  <c r="M181" i="2"/>
  <c r="A182" i="2"/>
  <c r="C182" i="2"/>
  <c r="F182" i="2"/>
  <c r="G182" i="2"/>
  <c r="H182" i="2"/>
  <c r="I182" i="2"/>
  <c r="J182" i="2"/>
  <c r="L182" i="2"/>
  <c r="M182" i="2"/>
  <c r="A183" i="2"/>
  <c r="C183" i="2"/>
  <c r="F183" i="2"/>
  <c r="G183" i="2"/>
  <c r="H183" i="2"/>
  <c r="I183" i="2"/>
  <c r="J183" i="2"/>
  <c r="L183" i="2"/>
  <c r="M183" i="2"/>
  <c r="A184" i="2"/>
  <c r="C184" i="2"/>
  <c r="F184" i="2"/>
  <c r="G184" i="2"/>
  <c r="H184" i="2"/>
  <c r="I184" i="2"/>
  <c r="J184" i="2"/>
  <c r="L184" i="2"/>
  <c r="M184" i="2"/>
  <c r="A185" i="2"/>
  <c r="C185" i="2"/>
  <c r="F185" i="2"/>
  <c r="G185" i="2"/>
  <c r="H185" i="2"/>
  <c r="I185" i="2"/>
  <c r="J185" i="2"/>
  <c r="L185" i="2"/>
  <c r="M185" i="2"/>
  <c r="A186" i="2"/>
  <c r="C186" i="2"/>
  <c r="F186" i="2"/>
  <c r="G186" i="2"/>
  <c r="H186" i="2"/>
  <c r="I186" i="2"/>
  <c r="J186" i="2"/>
  <c r="L186" i="2"/>
  <c r="M186" i="2"/>
  <c r="A187" i="2"/>
  <c r="C187" i="2"/>
  <c r="F187" i="2"/>
  <c r="G187" i="2"/>
  <c r="H187" i="2"/>
  <c r="I187" i="2"/>
  <c r="J187" i="2"/>
  <c r="L187" i="2"/>
  <c r="M187" i="2"/>
  <c r="A188" i="2"/>
  <c r="C188" i="2"/>
  <c r="F188" i="2"/>
  <c r="G188" i="2"/>
  <c r="H188" i="2"/>
  <c r="I188" i="2"/>
  <c r="J188" i="2"/>
  <c r="L188" i="2"/>
  <c r="M188" i="2"/>
  <c r="A189" i="2"/>
  <c r="C189" i="2"/>
  <c r="D189" i="2" s="1"/>
  <c r="F189" i="2"/>
  <c r="G189" i="2"/>
  <c r="H189" i="2"/>
  <c r="I189" i="2"/>
  <c r="J189" i="2"/>
  <c r="L189" i="2"/>
  <c r="M189" i="2"/>
  <c r="A190" i="2"/>
  <c r="C190" i="2"/>
  <c r="F190" i="2"/>
  <c r="G190" i="2"/>
  <c r="H190" i="2"/>
  <c r="I190" i="2"/>
  <c r="J190" i="2"/>
  <c r="L190" i="2"/>
  <c r="M190" i="2"/>
  <c r="A191" i="2"/>
  <c r="C191" i="2"/>
  <c r="F191" i="2"/>
  <c r="G191" i="2"/>
  <c r="H191" i="2"/>
  <c r="I191" i="2"/>
  <c r="J191" i="2"/>
  <c r="L191" i="2"/>
  <c r="M191" i="2"/>
  <c r="A192" i="2"/>
  <c r="C192" i="2"/>
  <c r="F192" i="2"/>
  <c r="G192" i="2"/>
  <c r="H192" i="2"/>
  <c r="I192" i="2"/>
  <c r="J192" i="2"/>
  <c r="L192" i="2"/>
  <c r="M192" i="2"/>
  <c r="A193" i="2"/>
  <c r="C193" i="2"/>
  <c r="D193" i="2" s="1"/>
  <c r="F193" i="2"/>
  <c r="G193" i="2"/>
  <c r="H193" i="2"/>
  <c r="I193" i="2"/>
  <c r="J193" i="2"/>
  <c r="L193" i="2"/>
  <c r="M193" i="2"/>
  <c r="A194" i="2"/>
  <c r="C194" i="2"/>
  <c r="F194" i="2"/>
  <c r="G194" i="2"/>
  <c r="H194" i="2"/>
  <c r="I194" i="2"/>
  <c r="J194" i="2"/>
  <c r="L194" i="2"/>
  <c r="M194" i="2"/>
  <c r="A195" i="2"/>
  <c r="C195" i="2"/>
  <c r="F195" i="2"/>
  <c r="G195" i="2"/>
  <c r="H195" i="2"/>
  <c r="I195" i="2"/>
  <c r="J195" i="2"/>
  <c r="L195" i="2"/>
  <c r="M195" i="2"/>
  <c r="A196" i="2"/>
  <c r="C196" i="2"/>
  <c r="F196" i="2"/>
  <c r="G196" i="2"/>
  <c r="H196" i="2"/>
  <c r="I196" i="2"/>
  <c r="J196" i="2"/>
  <c r="L196" i="2"/>
  <c r="M196" i="2"/>
  <c r="A197" i="2"/>
  <c r="C197" i="2"/>
  <c r="D197" i="2" s="1"/>
  <c r="F197" i="2"/>
  <c r="G197" i="2"/>
  <c r="H197" i="2"/>
  <c r="I197" i="2"/>
  <c r="J197" i="2"/>
  <c r="L197" i="2"/>
  <c r="M197" i="2"/>
  <c r="A198" i="2"/>
  <c r="C198" i="2"/>
  <c r="F198" i="2"/>
  <c r="G198" i="2"/>
  <c r="H198" i="2"/>
  <c r="I198" i="2"/>
  <c r="J198" i="2"/>
  <c r="L198" i="2"/>
  <c r="M198" i="2"/>
  <c r="A199" i="2"/>
  <c r="C199" i="2"/>
  <c r="F199" i="2"/>
  <c r="G199" i="2"/>
  <c r="H199" i="2"/>
  <c r="I199" i="2"/>
  <c r="J199" i="2"/>
  <c r="L199" i="2"/>
  <c r="M199" i="2"/>
  <c r="A200" i="2"/>
  <c r="C200" i="2"/>
  <c r="F200" i="2"/>
  <c r="G200" i="2"/>
  <c r="H200" i="2"/>
  <c r="I200" i="2"/>
  <c r="J200" i="2"/>
  <c r="L200" i="2"/>
  <c r="M200" i="2"/>
  <c r="A201" i="2"/>
  <c r="C201" i="2"/>
  <c r="D201" i="2" s="1"/>
  <c r="F201" i="2"/>
  <c r="K201" i="2" s="1"/>
  <c r="G201" i="2"/>
  <c r="H201" i="2"/>
  <c r="I201" i="2"/>
  <c r="J201" i="2"/>
  <c r="L201" i="2"/>
  <c r="M201" i="2"/>
  <c r="A202" i="2"/>
  <c r="C202" i="2"/>
  <c r="F202" i="2"/>
  <c r="G202" i="2"/>
  <c r="H202" i="2"/>
  <c r="I202" i="2"/>
  <c r="J202" i="2"/>
  <c r="L202" i="2"/>
  <c r="M202" i="2"/>
  <c r="A203" i="2"/>
  <c r="C203" i="2"/>
  <c r="F203" i="2"/>
  <c r="G203" i="2"/>
  <c r="H203" i="2"/>
  <c r="I203" i="2"/>
  <c r="J203" i="2"/>
  <c r="L203" i="2"/>
  <c r="M203" i="2"/>
  <c r="A204" i="2"/>
  <c r="C204" i="2"/>
  <c r="F204" i="2"/>
  <c r="G204" i="2"/>
  <c r="H204" i="2"/>
  <c r="I204" i="2"/>
  <c r="J204" i="2"/>
  <c r="L204" i="2"/>
  <c r="M204" i="2"/>
  <c r="A205" i="2"/>
  <c r="C205" i="2"/>
  <c r="F205" i="2"/>
  <c r="G205" i="2"/>
  <c r="H205" i="2"/>
  <c r="I205" i="2"/>
  <c r="J205" i="2"/>
  <c r="K205" i="2"/>
  <c r="L205" i="2"/>
  <c r="M205" i="2"/>
  <c r="A206" i="2"/>
  <c r="C206" i="2"/>
  <c r="F206" i="2"/>
  <c r="G206" i="2"/>
  <c r="H206" i="2"/>
  <c r="I206" i="2"/>
  <c r="J206" i="2"/>
  <c r="L206" i="2"/>
  <c r="M206" i="2"/>
  <c r="A207" i="2"/>
  <c r="C207" i="2"/>
  <c r="D207" i="2" s="1"/>
  <c r="F207" i="2"/>
  <c r="G207" i="2"/>
  <c r="H207" i="2"/>
  <c r="I207" i="2"/>
  <c r="J207" i="2"/>
  <c r="L207" i="2"/>
  <c r="M207" i="2"/>
  <c r="A208" i="2"/>
  <c r="C208" i="2"/>
  <c r="F208" i="2"/>
  <c r="G208" i="2"/>
  <c r="H208" i="2"/>
  <c r="I208" i="2"/>
  <c r="J208" i="2"/>
  <c r="L208" i="2"/>
  <c r="M208" i="2"/>
  <c r="A209" i="2"/>
  <c r="C209" i="2"/>
  <c r="F209" i="2"/>
  <c r="G209" i="2"/>
  <c r="H209" i="2"/>
  <c r="I209" i="2"/>
  <c r="J209" i="2"/>
  <c r="L209" i="2"/>
  <c r="M209" i="2"/>
  <c r="A210" i="2"/>
  <c r="C210" i="2"/>
  <c r="D210" i="2" s="1"/>
  <c r="F210" i="2"/>
  <c r="G210" i="2"/>
  <c r="H210" i="2"/>
  <c r="I210" i="2"/>
  <c r="J210" i="2"/>
  <c r="L210" i="2"/>
  <c r="M210" i="2"/>
  <c r="A211" i="2"/>
  <c r="C211" i="2"/>
  <c r="D211" i="2" s="1"/>
  <c r="F211" i="2"/>
  <c r="G211" i="2"/>
  <c r="H211" i="2"/>
  <c r="I211" i="2"/>
  <c r="J211" i="2"/>
  <c r="L211" i="2"/>
  <c r="M211" i="2"/>
  <c r="A212" i="2"/>
  <c r="C212" i="2"/>
  <c r="F212" i="2"/>
  <c r="G212" i="2"/>
  <c r="H212" i="2"/>
  <c r="I212" i="2"/>
  <c r="J212" i="2"/>
  <c r="L212" i="2"/>
  <c r="M212" i="2"/>
  <c r="A213" i="2"/>
  <c r="C213" i="2"/>
  <c r="F213" i="2"/>
  <c r="G213" i="2"/>
  <c r="H213" i="2"/>
  <c r="I213" i="2"/>
  <c r="J213" i="2"/>
  <c r="L213" i="2"/>
  <c r="M213" i="2"/>
  <c r="A214" i="2"/>
  <c r="C214" i="2"/>
  <c r="D214" i="2" s="1"/>
  <c r="F214" i="2"/>
  <c r="G214" i="2"/>
  <c r="H214" i="2"/>
  <c r="I214" i="2"/>
  <c r="J214" i="2"/>
  <c r="L214" i="2"/>
  <c r="M214" i="2"/>
  <c r="A215" i="2"/>
  <c r="C215" i="2"/>
  <c r="D215" i="2" s="1"/>
  <c r="F215" i="2"/>
  <c r="K215" i="2" s="1"/>
  <c r="G215" i="2"/>
  <c r="H215" i="2"/>
  <c r="I215" i="2"/>
  <c r="J215" i="2"/>
  <c r="L215" i="2"/>
  <c r="M215" i="2"/>
  <c r="A216" i="2"/>
  <c r="C216" i="2"/>
  <c r="F216" i="2"/>
  <c r="G216" i="2"/>
  <c r="H216" i="2"/>
  <c r="I216" i="2"/>
  <c r="J216" i="2"/>
  <c r="L216" i="2"/>
  <c r="M216" i="2"/>
  <c r="A217" i="2"/>
  <c r="C217" i="2"/>
  <c r="D217" i="2" s="1"/>
  <c r="F217" i="2"/>
  <c r="G217" i="2"/>
  <c r="H217" i="2"/>
  <c r="I217" i="2"/>
  <c r="J217" i="2"/>
  <c r="L217" i="2"/>
  <c r="M217" i="2"/>
  <c r="A218" i="2"/>
  <c r="C218" i="2"/>
  <c r="D218" i="2" s="1"/>
  <c r="F218" i="2"/>
  <c r="G218" i="2"/>
  <c r="H218" i="2"/>
  <c r="I218" i="2"/>
  <c r="J218" i="2"/>
  <c r="L218" i="2"/>
  <c r="M218" i="2"/>
  <c r="A219" i="2"/>
  <c r="C219" i="2"/>
  <c r="F219" i="2"/>
  <c r="G219" i="2"/>
  <c r="H219" i="2"/>
  <c r="I219" i="2"/>
  <c r="J219" i="2"/>
  <c r="L219" i="2"/>
  <c r="M219" i="2"/>
  <c r="A220" i="2"/>
  <c r="C220" i="2"/>
  <c r="F220" i="2"/>
  <c r="G220" i="2"/>
  <c r="H220" i="2"/>
  <c r="I220" i="2"/>
  <c r="J220" i="2"/>
  <c r="L220" i="2"/>
  <c r="M220" i="2"/>
  <c r="A221" i="2"/>
  <c r="C221" i="2"/>
  <c r="D221" i="2" s="1"/>
  <c r="F221" i="2"/>
  <c r="G221" i="2"/>
  <c r="H221" i="2"/>
  <c r="I221" i="2"/>
  <c r="J221" i="2"/>
  <c r="L221" i="2"/>
  <c r="M221" i="2"/>
  <c r="A222" i="2"/>
  <c r="C222" i="2"/>
  <c r="F222" i="2"/>
  <c r="G222" i="2"/>
  <c r="H222" i="2"/>
  <c r="I222" i="2"/>
  <c r="J222" i="2"/>
  <c r="L222" i="2"/>
  <c r="M222" i="2"/>
  <c r="A223" i="2"/>
  <c r="C223" i="2"/>
  <c r="F223" i="2"/>
  <c r="G223" i="2"/>
  <c r="H223" i="2"/>
  <c r="I223" i="2"/>
  <c r="J223" i="2"/>
  <c r="L223" i="2"/>
  <c r="M223" i="2"/>
  <c r="A224" i="2"/>
  <c r="C224" i="2"/>
  <c r="F224" i="2"/>
  <c r="G224" i="2"/>
  <c r="H224" i="2"/>
  <c r="I224" i="2"/>
  <c r="J224" i="2"/>
  <c r="L224" i="2"/>
  <c r="M224" i="2"/>
  <c r="A225" i="2"/>
  <c r="C225" i="2"/>
  <c r="F225" i="2"/>
  <c r="G225" i="2"/>
  <c r="H225" i="2"/>
  <c r="I225" i="2"/>
  <c r="J225" i="2"/>
  <c r="L225" i="2"/>
  <c r="M225" i="2"/>
  <c r="A226" i="2"/>
  <c r="C226" i="2"/>
  <c r="F226" i="2"/>
  <c r="G226" i="2"/>
  <c r="H226" i="2"/>
  <c r="I226" i="2"/>
  <c r="J226" i="2"/>
  <c r="L226" i="2"/>
  <c r="M226" i="2"/>
  <c r="A227" i="2"/>
  <c r="C227" i="2"/>
  <c r="F227" i="2"/>
  <c r="G227" i="2"/>
  <c r="H227" i="2"/>
  <c r="I227" i="2"/>
  <c r="J227" i="2"/>
  <c r="L227" i="2"/>
  <c r="M227" i="2"/>
  <c r="A228" i="2"/>
  <c r="C228" i="2"/>
  <c r="F228" i="2"/>
  <c r="G228" i="2"/>
  <c r="H228" i="2"/>
  <c r="I228" i="2"/>
  <c r="J228" i="2"/>
  <c r="L228" i="2"/>
  <c r="M228" i="2"/>
  <c r="A229" i="2"/>
  <c r="C229" i="2"/>
  <c r="F229" i="2"/>
  <c r="G229" i="2"/>
  <c r="H229" i="2"/>
  <c r="I229" i="2"/>
  <c r="J229" i="2"/>
  <c r="L229" i="2"/>
  <c r="N229" i="2" s="1"/>
  <c r="M229" i="2"/>
  <c r="A230" i="2"/>
  <c r="C230" i="2"/>
  <c r="F230" i="2"/>
  <c r="G230" i="2"/>
  <c r="H230" i="2"/>
  <c r="I230" i="2"/>
  <c r="J230" i="2"/>
  <c r="L230" i="2"/>
  <c r="M230" i="2"/>
  <c r="A231" i="2"/>
  <c r="C231" i="2"/>
  <c r="F231" i="2"/>
  <c r="G231" i="2"/>
  <c r="H231" i="2"/>
  <c r="I231" i="2"/>
  <c r="J231" i="2"/>
  <c r="L231" i="2"/>
  <c r="M231" i="2"/>
  <c r="A232" i="2"/>
  <c r="C232" i="2"/>
  <c r="F232" i="2"/>
  <c r="G232" i="2"/>
  <c r="H232" i="2"/>
  <c r="I232" i="2"/>
  <c r="J232" i="2"/>
  <c r="L232" i="2"/>
  <c r="N232" i="2" s="1"/>
  <c r="M232" i="2"/>
  <c r="A233" i="2"/>
  <c r="C233" i="2"/>
  <c r="D233" i="2" s="1"/>
  <c r="F233" i="2"/>
  <c r="G233" i="2"/>
  <c r="H233" i="2"/>
  <c r="I233" i="2"/>
  <c r="J233" i="2"/>
  <c r="L233" i="2"/>
  <c r="M233" i="2"/>
  <c r="A234" i="2"/>
  <c r="C234" i="2"/>
  <c r="F234" i="2"/>
  <c r="G234" i="2"/>
  <c r="H234" i="2"/>
  <c r="I234" i="2"/>
  <c r="J234" i="2"/>
  <c r="L234" i="2"/>
  <c r="M234" i="2"/>
  <c r="A235" i="2"/>
  <c r="C235" i="2"/>
  <c r="F235" i="2"/>
  <c r="G235" i="2"/>
  <c r="H235" i="2"/>
  <c r="I235" i="2"/>
  <c r="J235" i="2"/>
  <c r="L235" i="2"/>
  <c r="M235" i="2"/>
  <c r="A236" i="2"/>
  <c r="C236" i="2"/>
  <c r="F236" i="2"/>
  <c r="G236" i="2"/>
  <c r="H236" i="2"/>
  <c r="I236" i="2"/>
  <c r="J236" i="2"/>
  <c r="L236" i="2"/>
  <c r="M236" i="2"/>
  <c r="A237" i="2"/>
  <c r="C237" i="2"/>
  <c r="D237" i="2" s="1"/>
  <c r="F237" i="2"/>
  <c r="G237" i="2"/>
  <c r="H237" i="2"/>
  <c r="I237" i="2"/>
  <c r="J237" i="2"/>
  <c r="L237" i="2"/>
  <c r="M237" i="2"/>
  <c r="A238" i="2"/>
  <c r="C238" i="2"/>
  <c r="F238" i="2"/>
  <c r="G238" i="2"/>
  <c r="H238" i="2"/>
  <c r="I238" i="2"/>
  <c r="J238" i="2"/>
  <c r="L238" i="2"/>
  <c r="M238" i="2"/>
  <c r="A239" i="2"/>
  <c r="C239" i="2"/>
  <c r="F239" i="2"/>
  <c r="G239" i="2"/>
  <c r="H239" i="2"/>
  <c r="I239" i="2"/>
  <c r="J239" i="2"/>
  <c r="L239" i="2"/>
  <c r="M239" i="2"/>
  <c r="A240" i="2"/>
  <c r="C240" i="2"/>
  <c r="F240" i="2"/>
  <c r="G240" i="2"/>
  <c r="H240" i="2"/>
  <c r="I240" i="2"/>
  <c r="J240" i="2"/>
  <c r="L240" i="2"/>
  <c r="M240" i="2"/>
  <c r="A241" i="2"/>
  <c r="C241" i="2"/>
  <c r="F241" i="2"/>
  <c r="G241" i="2"/>
  <c r="H241" i="2"/>
  <c r="I241" i="2"/>
  <c r="J241" i="2"/>
  <c r="L241" i="2"/>
  <c r="M241" i="2"/>
  <c r="A242" i="2"/>
  <c r="C242" i="2"/>
  <c r="F242" i="2"/>
  <c r="G242" i="2"/>
  <c r="H242" i="2"/>
  <c r="I242" i="2"/>
  <c r="J242" i="2"/>
  <c r="L242" i="2"/>
  <c r="M242" i="2"/>
  <c r="A243" i="2"/>
  <c r="C243" i="2"/>
  <c r="F243" i="2"/>
  <c r="G243" i="2"/>
  <c r="H243" i="2"/>
  <c r="I243" i="2"/>
  <c r="J243" i="2"/>
  <c r="L243" i="2"/>
  <c r="M243" i="2"/>
  <c r="A244" i="2"/>
  <c r="C244" i="2"/>
  <c r="F244" i="2"/>
  <c r="G244" i="2"/>
  <c r="H244" i="2"/>
  <c r="I244" i="2"/>
  <c r="J244" i="2"/>
  <c r="K244" i="2"/>
  <c r="L244" i="2"/>
  <c r="M244" i="2"/>
  <c r="A245" i="2"/>
  <c r="C245" i="2"/>
  <c r="F245" i="2"/>
  <c r="G245" i="2"/>
  <c r="H245" i="2"/>
  <c r="I245" i="2"/>
  <c r="J245" i="2"/>
  <c r="L245" i="2"/>
  <c r="M245" i="2"/>
  <c r="A246" i="2"/>
  <c r="C246" i="2"/>
  <c r="F246" i="2"/>
  <c r="G246" i="2"/>
  <c r="H246" i="2"/>
  <c r="I246" i="2"/>
  <c r="J246" i="2"/>
  <c r="L246" i="2"/>
  <c r="M246" i="2"/>
  <c r="A247" i="2"/>
  <c r="C247" i="2"/>
  <c r="F247" i="2"/>
  <c r="G247" i="2"/>
  <c r="H247" i="2"/>
  <c r="I247" i="2"/>
  <c r="J247" i="2"/>
  <c r="L247" i="2"/>
  <c r="M247" i="2"/>
  <c r="A248" i="2"/>
  <c r="C248" i="2"/>
  <c r="F248" i="2"/>
  <c r="G248" i="2"/>
  <c r="H248" i="2"/>
  <c r="I248" i="2"/>
  <c r="J248" i="2"/>
  <c r="L248" i="2"/>
  <c r="M248" i="2"/>
  <c r="A249" i="2"/>
  <c r="C249" i="2"/>
  <c r="D249" i="2" s="1"/>
  <c r="F249" i="2"/>
  <c r="G249" i="2"/>
  <c r="H249" i="2"/>
  <c r="I249" i="2"/>
  <c r="J249" i="2"/>
  <c r="L249" i="2"/>
  <c r="M249" i="2"/>
  <c r="A250" i="2"/>
  <c r="C250" i="2"/>
  <c r="F250" i="2"/>
  <c r="G250" i="2"/>
  <c r="H250" i="2"/>
  <c r="I250" i="2"/>
  <c r="J250" i="2"/>
  <c r="L250" i="2"/>
  <c r="M250" i="2"/>
  <c r="A251" i="2"/>
  <c r="C251" i="2"/>
  <c r="F251" i="2"/>
  <c r="G251" i="2"/>
  <c r="H251" i="2"/>
  <c r="I251" i="2"/>
  <c r="J251" i="2"/>
  <c r="L251" i="2"/>
  <c r="M251" i="2"/>
  <c r="A252" i="2"/>
  <c r="C252" i="2"/>
  <c r="F252" i="2"/>
  <c r="G252" i="2"/>
  <c r="H252" i="2"/>
  <c r="I252" i="2"/>
  <c r="J252" i="2"/>
  <c r="L252" i="2"/>
  <c r="M252" i="2"/>
  <c r="A253" i="2"/>
  <c r="C253" i="2"/>
  <c r="D253" i="2" s="1"/>
  <c r="F253" i="2"/>
  <c r="G253" i="2"/>
  <c r="H253" i="2"/>
  <c r="I253" i="2"/>
  <c r="J253" i="2"/>
  <c r="L253" i="2"/>
  <c r="M253" i="2"/>
  <c r="A254" i="2"/>
  <c r="C254" i="2"/>
  <c r="F254" i="2"/>
  <c r="G254" i="2"/>
  <c r="H254" i="2"/>
  <c r="I254" i="2"/>
  <c r="J254" i="2"/>
  <c r="L254" i="2"/>
  <c r="M254" i="2"/>
  <c r="A255" i="2"/>
  <c r="C255" i="2"/>
  <c r="F255" i="2"/>
  <c r="G255" i="2"/>
  <c r="H255" i="2"/>
  <c r="I255" i="2"/>
  <c r="J255" i="2"/>
  <c r="L255" i="2"/>
  <c r="M255" i="2"/>
  <c r="A256" i="2"/>
  <c r="C256" i="2"/>
  <c r="F256" i="2"/>
  <c r="K256" i="2" s="1"/>
  <c r="G256" i="2"/>
  <c r="H256" i="2"/>
  <c r="I256" i="2"/>
  <c r="J256" i="2"/>
  <c r="L256" i="2"/>
  <c r="M256" i="2"/>
  <c r="A257" i="2"/>
  <c r="C257" i="2"/>
  <c r="F257" i="2"/>
  <c r="G257" i="2"/>
  <c r="H257" i="2"/>
  <c r="I257" i="2"/>
  <c r="J257" i="2"/>
  <c r="L257" i="2"/>
  <c r="M257" i="2"/>
  <c r="A258" i="2"/>
  <c r="C258" i="2"/>
  <c r="F258" i="2"/>
  <c r="G258" i="2"/>
  <c r="H258" i="2"/>
  <c r="I258" i="2"/>
  <c r="J258" i="2"/>
  <c r="L258" i="2"/>
  <c r="M258" i="2"/>
  <c r="A259" i="2"/>
  <c r="C259" i="2"/>
  <c r="F259" i="2"/>
  <c r="G259" i="2"/>
  <c r="H259" i="2"/>
  <c r="I259" i="2"/>
  <c r="J259" i="2"/>
  <c r="L259" i="2"/>
  <c r="M259" i="2"/>
  <c r="A260" i="2"/>
  <c r="C260" i="2"/>
  <c r="F260" i="2"/>
  <c r="G260" i="2"/>
  <c r="H260" i="2"/>
  <c r="I260" i="2"/>
  <c r="J260" i="2"/>
  <c r="L260" i="2"/>
  <c r="M260" i="2"/>
  <c r="A261" i="2"/>
  <c r="C261" i="2"/>
  <c r="F261" i="2"/>
  <c r="G261" i="2"/>
  <c r="H261" i="2"/>
  <c r="I261" i="2"/>
  <c r="J261" i="2"/>
  <c r="L261" i="2"/>
  <c r="M261" i="2"/>
  <c r="A262" i="2"/>
  <c r="C262" i="2"/>
  <c r="F262" i="2"/>
  <c r="G262" i="2"/>
  <c r="H262" i="2"/>
  <c r="I262" i="2"/>
  <c r="J262" i="2"/>
  <c r="L262" i="2"/>
  <c r="M262" i="2"/>
  <c r="A263" i="2"/>
  <c r="C263" i="2"/>
  <c r="F263" i="2"/>
  <c r="G263" i="2"/>
  <c r="H263" i="2"/>
  <c r="I263" i="2"/>
  <c r="J263" i="2"/>
  <c r="L263" i="2"/>
  <c r="M263" i="2"/>
  <c r="A264" i="2"/>
  <c r="C264" i="2"/>
  <c r="D264" i="2" s="1"/>
  <c r="F264" i="2"/>
  <c r="G264" i="2"/>
  <c r="H264" i="2"/>
  <c r="I264" i="2"/>
  <c r="J264" i="2"/>
  <c r="L264" i="2"/>
  <c r="M264" i="2"/>
  <c r="A265" i="2"/>
  <c r="C265" i="2"/>
  <c r="D265" i="2" s="1"/>
  <c r="F265" i="2"/>
  <c r="G265" i="2"/>
  <c r="H265" i="2"/>
  <c r="I265" i="2"/>
  <c r="J265" i="2"/>
  <c r="L265" i="2"/>
  <c r="M265" i="2"/>
  <c r="A266" i="2"/>
  <c r="C266" i="2"/>
  <c r="F266" i="2"/>
  <c r="K266" i="2" s="1"/>
  <c r="G266" i="2"/>
  <c r="H266" i="2"/>
  <c r="I266" i="2"/>
  <c r="J266" i="2"/>
  <c r="L266" i="2"/>
  <c r="M266" i="2"/>
  <c r="A267" i="2"/>
  <c r="C267" i="2"/>
  <c r="F267" i="2"/>
  <c r="G267" i="2"/>
  <c r="H267" i="2"/>
  <c r="I267" i="2"/>
  <c r="J267" i="2"/>
  <c r="L267" i="2"/>
  <c r="M267" i="2"/>
  <c r="A268" i="2"/>
  <c r="C268" i="2"/>
  <c r="F268" i="2"/>
  <c r="G268" i="2"/>
  <c r="H268" i="2"/>
  <c r="I268" i="2"/>
  <c r="J268" i="2"/>
  <c r="L268" i="2"/>
  <c r="M268" i="2"/>
  <c r="A269" i="2"/>
  <c r="C269" i="2"/>
  <c r="F269" i="2"/>
  <c r="G269" i="2"/>
  <c r="H269" i="2"/>
  <c r="I269" i="2"/>
  <c r="J269" i="2"/>
  <c r="L269" i="2"/>
  <c r="M269" i="2"/>
  <c r="A270" i="2"/>
  <c r="C270" i="2"/>
  <c r="D270" i="2" s="1"/>
  <c r="F270" i="2"/>
  <c r="K270" i="2" s="1"/>
  <c r="G270" i="2"/>
  <c r="H270" i="2"/>
  <c r="I270" i="2"/>
  <c r="J270" i="2"/>
  <c r="L270" i="2"/>
  <c r="M270" i="2"/>
  <c r="N270" i="2" s="1"/>
  <c r="A271" i="2"/>
  <c r="C271" i="2"/>
  <c r="F271" i="2"/>
  <c r="G271" i="2"/>
  <c r="H271" i="2"/>
  <c r="I271" i="2"/>
  <c r="J271" i="2"/>
  <c r="L271" i="2"/>
  <c r="M271" i="2"/>
  <c r="A272" i="2"/>
  <c r="C272" i="2"/>
  <c r="F272" i="2"/>
  <c r="G272" i="2"/>
  <c r="H272" i="2"/>
  <c r="I272" i="2"/>
  <c r="J272" i="2"/>
  <c r="L272" i="2"/>
  <c r="M272" i="2"/>
  <c r="A273" i="2"/>
  <c r="C273" i="2"/>
  <c r="F273" i="2"/>
  <c r="G273" i="2"/>
  <c r="H273" i="2"/>
  <c r="I273" i="2"/>
  <c r="J273" i="2"/>
  <c r="L273" i="2"/>
  <c r="M273" i="2"/>
  <c r="A274" i="2"/>
  <c r="C274" i="2"/>
  <c r="F274" i="2"/>
  <c r="G274" i="2"/>
  <c r="H274" i="2"/>
  <c r="I274" i="2"/>
  <c r="J274" i="2"/>
  <c r="L274" i="2"/>
  <c r="M274" i="2"/>
  <c r="A275" i="2"/>
  <c r="C275" i="2"/>
  <c r="F275" i="2"/>
  <c r="G275" i="2"/>
  <c r="H275" i="2"/>
  <c r="I275" i="2"/>
  <c r="J275" i="2"/>
  <c r="L275" i="2"/>
  <c r="M275" i="2"/>
  <c r="A276" i="2"/>
  <c r="C276" i="2"/>
  <c r="F276" i="2"/>
  <c r="G276" i="2"/>
  <c r="H276" i="2"/>
  <c r="I276" i="2"/>
  <c r="J276" i="2"/>
  <c r="L276" i="2"/>
  <c r="M276" i="2"/>
  <c r="A277" i="2"/>
  <c r="C277" i="2"/>
  <c r="D277" i="2" s="1"/>
  <c r="F277" i="2"/>
  <c r="G277" i="2"/>
  <c r="H277" i="2"/>
  <c r="I277" i="2"/>
  <c r="J277" i="2"/>
  <c r="L277" i="2"/>
  <c r="M277" i="2"/>
  <c r="A278" i="2"/>
  <c r="C278" i="2"/>
  <c r="F278" i="2"/>
  <c r="G278" i="2"/>
  <c r="H278" i="2"/>
  <c r="I278" i="2"/>
  <c r="J278" i="2"/>
  <c r="L278" i="2"/>
  <c r="M278" i="2"/>
  <c r="A279" i="2"/>
  <c r="C279" i="2"/>
  <c r="F279" i="2"/>
  <c r="G279" i="2"/>
  <c r="H279" i="2"/>
  <c r="I279" i="2"/>
  <c r="J279" i="2"/>
  <c r="L279" i="2"/>
  <c r="M279" i="2"/>
  <c r="A280" i="2"/>
  <c r="C280" i="2"/>
  <c r="F280" i="2"/>
  <c r="G280" i="2"/>
  <c r="H280" i="2"/>
  <c r="I280" i="2"/>
  <c r="J280" i="2"/>
  <c r="L280" i="2"/>
  <c r="M280" i="2"/>
  <c r="A281" i="2"/>
  <c r="C281" i="2"/>
  <c r="F281" i="2"/>
  <c r="G281" i="2"/>
  <c r="H281" i="2"/>
  <c r="I281" i="2"/>
  <c r="J281" i="2"/>
  <c r="L281" i="2"/>
  <c r="M281" i="2"/>
  <c r="A282" i="2"/>
  <c r="C282" i="2"/>
  <c r="F282" i="2"/>
  <c r="G282" i="2"/>
  <c r="H282" i="2"/>
  <c r="I282" i="2"/>
  <c r="J282" i="2"/>
  <c r="L282" i="2"/>
  <c r="M282" i="2"/>
  <c r="A283" i="2"/>
  <c r="C283" i="2"/>
  <c r="F283" i="2"/>
  <c r="G283" i="2"/>
  <c r="H283" i="2"/>
  <c r="I283" i="2"/>
  <c r="J283" i="2"/>
  <c r="L283" i="2"/>
  <c r="M283" i="2"/>
  <c r="A284" i="2"/>
  <c r="C284" i="2"/>
  <c r="F284" i="2"/>
  <c r="G284" i="2"/>
  <c r="H284" i="2"/>
  <c r="I284" i="2"/>
  <c r="J284" i="2"/>
  <c r="L284" i="2"/>
  <c r="M284" i="2"/>
  <c r="A285" i="2"/>
  <c r="C285" i="2"/>
  <c r="F285" i="2"/>
  <c r="G285" i="2"/>
  <c r="H285" i="2"/>
  <c r="I285" i="2"/>
  <c r="J285" i="2"/>
  <c r="L285" i="2"/>
  <c r="M285" i="2"/>
  <c r="A286" i="2"/>
  <c r="C286" i="2"/>
  <c r="F286" i="2"/>
  <c r="G286" i="2"/>
  <c r="H286" i="2"/>
  <c r="I286" i="2"/>
  <c r="J286" i="2"/>
  <c r="L286" i="2"/>
  <c r="M286" i="2"/>
  <c r="A287" i="2"/>
  <c r="C287" i="2"/>
  <c r="F287" i="2"/>
  <c r="G287" i="2"/>
  <c r="H287" i="2"/>
  <c r="I287" i="2"/>
  <c r="J287" i="2"/>
  <c r="L287" i="2"/>
  <c r="M287" i="2"/>
  <c r="A288" i="2"/>
  <c r="C288" i="2"/>
  <c r="F288" i="2"/>
  <c r="G288" i="2"/>
  <c r="H288" i="2"/>
  <c r="I288" i="2"/>
  <c r="J288" i="2"/>
  <c r="L288" i="2"/>
  <c r="M288" i="2"/>
  <c r="A289" i="2"/>
  <c r="C289" i="2"/>
  <c r="D289" i="2" s="1"/>
  <c r="F289" i="2"/>
  <c r="G289" i="2"/>
  <c r="H289" i="2"/>
  <c r="I289" i="2"/>
  <c r="J289" i="2"/>
  <c r="L289" i="2"/>
  <c r="M289" i="2"/>
  <c r="A290" i="2"/>
  <c r="C290" i="2"/>
  <c r="F290" i="2"/>
  <c r="G290" i="2"/>
  <c r="H290" i="2"/>
  <c r="I290" i="2"/>
  <c r="J290" i="2"/>
  <c r="L290" i="2"/>
  <c r="M290" i="2"/>
  <c r="A291" i="2"/>
  <c r="C291" i="2"/>
  <c r="F291" i="2"/>
  <c r="G291" i="2"/>
  <c r="H291" i="2"/>
  <c r="I291" i="2"/>
  <c r="J291" i="2"/>
  <c r="L291" i="2"/>
  <c r="M291" i="2"/>
  <c r="A292" i="2"/>
  <c r="C292" i="2"/>
  <c r="F292" i="2"/>
  <c r="G292" i="2"/>
  <c r="H292" i="2"/>
  <c r="I292" i="2"/>
  <c r="J292" i="2"/>
  <c r="L292" i="2"/>
  <c r="M292" i="2"/>
  <c r="A293" i="2"/>
  <c r="C293" i="2"/>
  <c r="D293" i="2" s="1"/>
  <c r="F293" i="2"/>
  <c r="G293" i="2"/>
  <c r="H293" i="2"/>
  <c r="I293" i="2"/>
  <c r="J293" i="2"/>
  <c r="L293" i="2"/>
  <c r="M293" i="2"/>
  <c r="A294" i="2"/>
  <c r="C294" i="2"/>
  <c r="F294" i="2"/>
  <c r="G294" i="2"/>
  <c r="H294" i="2"/>
  <c r="I294" i="2"/>
  <c r="J294" i="2"/>
  <c r="L294" i="2"/>
  <c r="M294" i="2"/>
  <c r="N294" i="2" s="1"/>
  <c r="A295" i="2"/>
  <c r="C295" i="2"/>
  <c r="F295" i="2"/>
  <c r="G295" i="2"/>
  <c r="H295" i="2"/>
  <c r="I295" i="2"/>
  <c r="J295" i="2"/>
  <c r="K295" i="2"/>
  <c r="L295" i="2"/>
  <c r="M295" i="2"/>
  <c r="A296" i="2"/>
  <c r="C296" i="2"/>
  <c r="F296" i="2"/>
  <c r="G296" i="2"/>
  <c r="H296" i="2"/>
  <c r="I296" i="2"/>
  <c r="J296" i="2"/>
  <c r="L296" i="2"/>
  <c r="M296" i="2"/>
  <c r="A297" i="2"/>
  <c r="C297" i="2"/>
  <c r="F297" i="2"/>
  <c r="G297" i="2"/>
  <c r="H297" i="2"/>
  <c r="I297" i="2"/>
  <c r="J297" i="2"/>
  <c r="L297" i="2"/>
  <c r="M297" i="2"/>
  <c r="A298" i="2"/>
  <c r="C298" i="2"/>
  <c r="F298" i="2"/>
  <c r="G298" i="2"/>
  <c r="H298" i="2"/>
  <c r="I298" i="2"/>
  <c r="J298" i="2"/>
  <c r="L298" i="2"/>
  <c r="M298" i="2"/>
  <c r="A299" i="2"/>
  <c r="C299" i="2"/>
  <c r="F299" i="2"/>
  <c r="K299" i="2" s="1"/>
  <c r="G299" i="2"/>
  <c r="H299" i="2"/>
  <c r="I299" i="2"/>
  <c r="J299" i="2"/>
  <c r="L299" i="2"/>
  <c r="M299" i="2"/>
  <c r="A300" i="2"/>
  <c r="C300" i="2"/>
  <c r="F300" i="2"/>
  <c r="G300" i="2"/>
  <c r="H300" i="2"/>
  <c r="I300" i="2"/>
  <c r="J300" i="2"/>
  <c r="L300" i="2"/>
  <c r="M300" i="2"/>
  <c r="M53" i="5" l="1"/>
  <c r="N53" i="5"/>
  <c r="S200" i="5"/>
  <c r="T200" i="5"/>
  <c r="S152" i="5"/>
  <c r="D154" i="6" s="1"/>
  <c r="T152" i="5"/>
  <c r="E154" i="6" s="1"/>
  <c r="M120" i="5"/>
  <c r="N120" i="5"/>
  <c r="T40" i="5"/>
  <c r="E42" i="6" s="1"/>
  <c r="S40" i="5"/>
  <c r="D42" i="6" s="1"/>
  <c r="M191" i="5"/>
  <c r="N191" i="5"/>
  <c r="N159" i="5"/>
  <c r="M159" i="5"/>
  <c r="M90" i="5"/>
  <c r="N90" i="5"/>
  <c r="M58" i="5"/>
  <c r="N58" i="5"/>
  <c r="M26" i="5"/>
  <c r="N26" i="5"/>
  <c r="T73" i="5"/>
  <c r="E75" i="6" s="1"/>
  <c r="S73" i="5"/>
  <c r="D75" i="6" s="1"/>
  <c r="S92" i="5"/>
  <c r="D94" i="6" s="1"/>
  <c r="T92" i="5"/>
  <c r="E94" i="6" s="1"/>
  <c r="T12" i="5"/>
  <c r="E14" i="6" s="1"/>
  <c r="S12" i="5"/>
  <c r="D14" i="6" s="1"/>
  <c r="S177" i="5"/>
  <c r="D179" i="6" s="1"/>
  <c r="T177" i="5"/>
  <c r="E179" i="6" s="1"/>
  <c r="S137" i="5"/>
  <c r="D139" i="6" s="1"/>
  <c r="T137" i="5"/>
  <c r="E139" i="6" s="1"/>
  <c r="T85" i="5"/>
  <c r="E87" i="6" s="1"/>
  <c r="S85" i="5"/>
  <c r="D87" i="6" s="1"/>
  <c r="T37" i="5"/>
  <c r="E39" i="6" s="1"/>
  <c r="S37" i="5"/>
  <c r="D39" i="6" s="1"/>
  <c r="M200" i="5"/>
  <c r="N200" i="5"/>
  <c r="M152" i="5"/>
  <c r="N152" i="5"/>
  <c r="S104" i="5"/>
  <c r="D106" i="6" s="1"/>
  <c r="T104" i="5"/>
  <c r="E106" i="6" s="1"/>
  <c r="S72" i="5"/>
  <c r="D74" i="6" s="1"/>
  <c r="T72" i="5"/>
  <c r="E74" i="6" s="1"/>
  <c r="S24" i="5"/>
  <c r="D26" i="6" s="1"/>
  <c r="T24" i="5"/>
  <c r="E26" i="6" s="1"/>
  <c r="M175" i="5"/>
  <c r="N175" i="5"/>
  <c r="S90" i="5"/>
  <c r="D92" i="6" s="1"/>
  <c r="T90" i="5"/>
  <c r="E92" i="6" s="1"/>
  <c r="S26" i="5"/>
  <c r="D28" i="6" s="1"/>
  <c r="T26" i="5"/>
  <c r="E28" i="6" s="1"/>
  <c r="S141" i="5"/>
  <c r="D143" i="6" s="1"/>
  <c r="T141" i="5"/>
  <c r="E143" i="6" s="1"/>
  <c r="T89" i="5"/>
  <c r="E91" i="6" s="1"/>
  <c r="S89" i="5"/>
  <c r="D91" i="6" s="1"/>
  <c r="M174" i="5"/>
  <c r="N174" i="5"/>
  <c r="S134" i="5"/>
  <c r="D136" i="6" s="1"/>
  <c r="T134" i="5"/>
  <c r="E136" i="6" s="1"/>
  <c r="S161" i="5"/>
  <c r="D163" i="6" s="1"/>
  <c r="T161" i="5"/>
  <c r="E163" i="6" s="1"/>
  <c r="M125" i="5"/>
  <c r="N125" i="5"/>
  <c r="S109" i="5"/>
  <c r="D111" i="6" s="1"/>
  <c r="T109" i="5"/>
  <c r="E111" i="6" s="1"/>
  <c r="M89" i="5"/>
  <c r="N89" i="5"/>
  <c r="M57" i="5"/>
  <c r="N57" i="5"/>
  <c r="M188" i="5"/>
  <c r="N188" i="5"/>
  <c r="S156" i="5"/>
  <c r="D158" i="6" s="1"/>
  <c r="T156" i="5"/>
  <c r="E158" i="6" s="1"/>
  <c r="S140" i="5"/>
  <c r="D142" i="6" s="1"/>
  <c r="T140" i="5"/>
  <c r="E142" i="6" s="1"/>
  <c r="S124" i="5"/>
  <c r="D126" i="6" s="1"/>
  <c r="T124" i="5"/>
  <c r="E126" i="6" s="1"/>
  <c r="S108" i="5"/>
  <c r="D110" i="6" s="1"/>
  <c r="T108" i="5"/>
  <c r="E110" i="6" s="1"/>
  <c r="M92" i="5"/>
  <c r="N92" i="5"/>
  <c r="M76" i="5"/>
  <c r="N76" i="5"/>
  <c r="M60" i="5"/>
  <c r="N60" i="5"/>
  <c r="M44" i="5"/>
  <c r="N44" i="5"/>
  <c r="M28" i="5"/>
  <c r="N28" i="5"/>
  <c r="M12" i="5"/>
  <c r="N12" i="5"/>
  <c r="S195" i="5"/>
  <c r="D197" i="6" s="1"/>
  <c r="T195" i="5"/>
  <c r="E197" i="6" s="1"/>
  <c r="S179" i="5"/>
  <c r="D181" i="6" s="1"/>
  <c r="T179" i="5"/>
  <c r="E181" i="6" s="1"/>
  <c r="M51" i="5"/>
  <c r="N51" i="5"/>
  <c r="M126" i="5"/>
  <c r="N126" i="5"/>
  <c r="T78" i="5"/>
  <c r="E80" i="6" s="1"/>
  <c r="S78" i="5"/>
  <c r="D80" i="6" s="1"/>
  <c r="S62" i="5"/>
  <c r="D64" i="6" s="1"/>
  <c r="T62" i="5"/>
  <c r="E64" i="6" s="1"/>
  <c r="T46" i="5"/>
  <c r="E48" i="6" s="1"/>
  <c r="S46" i="5"/>
  <c r="D48" i="6" s="1"/>
  <c r="M14" i="5"/>
  <c r="N14" i="5"/>
  <c r="T57" i="5"/>
  <c r="E59" i="6" s="1"/>
  <c r="S57" i="5"/>
  <c r="D59" i="6" s="1"/>
  <c r="S188" i="5"/>
  <c r="D190" i="6" s="1"/>
  <c r="T188" i="5"/>
  <c r="E190" i="6" s="1"/>
  <c r="S148" i="5"/>
  <c r="D150" i="6" s="1"/>
  <c r="T148" i="5"/>
  <c r="E150" i="6" s="1"/>
  <c r="M108" i="5"/>
  <c r="N108" i="5"/>
  <c r="T44" i="5"/>
  <c r="E46" i="6" s="1"/>
  <c r="S44" i="5"/>
  <c r="D46" i="6" s="1"/>
  <c r="T149" i="5"/>
  <c r="E151" i="6" s="1"/>
  <c r="S149" i="5"/>
  <c r="D151" i="6" s="1"/>
  <c r="T163" i="5"/>
  <c r="E165" i="6" s="1"/>
  <c r="S163" i="5"/>
  <c r="D165" i="6" s="1"/>
  <c r="S38" i="5"/>
  <c r="D40" i="6" s="1"/>
  <c r="T38" i="5"/>
  <c r="E40" i="6" s="1"/>
  <c r="M157" i="5"/>
  <c r="N157" i="5"/>
  <c r="M105" i="5"/>
  <c r="N105" i="5"/>
  <c r="M104" i="5"/>
  <c r="N104" i="5"/>
  <c r="M88" i="5"/>
  <c r="N88" i="5"/>
  <c r="M72" i="5"/>
  <c r="N72" i="5"/>
  <c r="M56" i="5"/>
  <c r="N56" i="5"/>
  <c r="M24" i="5"/>
  <c r="N24" i="5"/>
  <c r="M8" i="5"/>
  <c r="N8" i="5"/>
  <c r="M143" i="5"/>
  <c r="N143" i="5"/>
  <c r="N111" i="5"/>
  <c r="M111" i="5"/>
  <c r="N95" i="5"/>
  <c r="M95" i="5"/>
  <c r="T79" i="5"/>
  <c r="E81" i="6" s="1"/>
  <c r="S79" i="5"/>
  <c r="D81" i="6" s="1"/>
  <c r="T63" i="5"/>
  <c r="E65" i="6" s="1"/>
  <c r="S63" i="5"/>
  <c r="D65" i="6" s="1"/>
  <c r="M47" i="5"/>
  <c r="N47" i="5"/>
  <c r="M31" i="5"/>
  <c r="N31" i="5"/>
  <c r="M15" i="5"/>
  <c r="N15" i="5"/>
  <c r="M186" i="5"/>
  <c r="N186" i="5"/>
  <c r="S170" i="5"/>
  <c r="D172" i="6" s="1"/>
  <c r="T170" i="5"/>
  <c r="E172" i="6" s="1"/>
  <c r="M122" i="5"/>
  <c r="N122" i="5"/>
  <c r="M106" i="5"/>
  <c r="N106" i="5"/>
  <c r="M74" i="5"/>
  <c r="N74" i="5"/>
  <c r="M42" i="5"/>
  <c r="N42" i="5"/>
  <c r="M10" i="5"/>
  <c r="N10" i="5"/>
  <c r="M156" i="5"/>
  <c r="N156" i="5"/>
  <c r="N155" i="5"/>
  <c r="M155" i="5"/>
  <c r="N107" i="5"/>
  <c r="M107" i="5"/>
  <c r="S67" i="5"/>
  <c r="D69" i="6" s="1"/>
  <c r="T67" i="5"/>
  <c r="E69" i="6" s="1"/>
  <c r="M166" i="5"/>
  <c r="N166" i="5"/>
  <c r="S86" i="5"/>
  <c r="D88" i="6" s="1"/>
  <c r="T86" i="5"/>
  <c r="E88" i="6" s="1"/>
  <c r="M40" i="5"/>
  <c r="N40" i="5"/>
  <c r="T143" i="5"/>
  <c r="E145" i="6" s="1"/>
  <c r="S143" i="5"/>
  <c r="D145" i="6" s="1"/>
  <c r="S127" i="5"/>
  <c r="D129" i="6" s="1"/>
  <c r="T127" i="5"/>
  <c r="E129" i="6" s="1"/>
  <c r="S111" i="5"/>
  <c r="D113" i="6" s="1"/>
  <c r="T111" i="5"/>
  <c r="E113" i="6" s="1"/>
  <c r="S95" i="5"/>
  <c r="D97" i="6" s="1"/>
  <c r="T95" i="5"/>
  <c r="E97" i="6" s="1"/>
  <c r="M79" i="5"/>
  <c r="N79" i="5"/>
  <c r="M63" i="5"/>
  <c r="N63" i="5"/>
  <c r="T47" i="5"/>
  <c r="E49" i="6" s="1"/>
  <c r="S47" i="5"/>
  <c r="D49" i="6" s="1"/>
  <c r="T31" i="5"/>
  <c r="E33" i="6" s="1"/>
  <c r="S31" i="5"/>
  <c r="D33" i="6" s="1"/>
  <c r="T15" i="5"/>
  <c r="E17" i="6" s="1"/>
  <c r="S15" i="5"/>
  <c r="D17" i="6" s="1"/>
  <c r="S186" i="5"/>
  <c r="D188" i="6" s="1"/>
  <c r="T186" i="5"/>
  <c r="E188" i="6" s="1"/>
  <c r="S154" i="5"/>
  <c r="D156" i="6" s="1"/>
  <c r="T154" i="5"/>
  <c r="E156" i="6" s="1"/>
  <c r="S138" i="5"/>
  <c r="D140" i="6" s="1"/>
  <c r="T138" i="5"/>
  <c r="E140" i="6" s="1"/>
  <c r="S122" i="5"/>
  <c r="D124" i="6" s="1"/>
  <c r="T122" i="5"/>
  <c r="E124" i="6" s="1"/>
  <c r="S106" i="5"/>
  <c r="D108" i="6" s="1"/>
  <c r="T106" i="5"/>
  <c r="E108" i="6" s="1"/>
  <c r="M140" i="5"/>
  <c r="N140" i="5"/>
  <c r="M195" i="5"/>
  <c r="N195" i="5"/>
  <c r="M147" i="5"/>
  <c r="N147" i="5"/>
  <c r="T99" i="5"/>
  <c r="E101" i="6" s="1"/>
  <c r="S99" i="5"/>
  <c r="D101" i="6" s="1"/>
  <c r="T43" i="5"/>
  <c r="E45" i="6" s="1"/>
  <c r="S43" i="5"/>
  <c r="D45" i="6" s="1"/>
  <c r="T11" i="5"/>
  <c r="E13" i="6" s="1"/>
  <c r="S11" i="5"/>
  <c r="D13" i="6" s="1"/>
  <c r="M78" i="5"/>
  <c r="N78" i="5"/>
  <c r="M141" i="5"/>
  <c r="N141" i="5"/>
  <c r="M73" i="5"/>
  <c r="N73" i="5"/>
  <c r="M41" i="5"/>
  <c r="N41" i="5"/>
  <c r="M25" i="5"/>
  <c r="N25" i="5"/>
  <c r="M9" i="5"/>
  <c r="N9" i="5"/>
  <c r="M172" i="5"/>
  <c r="N172" i="5"/>
  <c r="N163" i="5"/>
  <c r="M163" i="5"/>
  <c r="T147" i="5"/>
  <c r="E149" i="6" s="1"/>
  <c r="S147" i="5"/>
  <c r="D149" i="6" s="1"/>
  <c r="T131" i="5"/>
  <c r="E133" i="6" s="1"/>
  <c r="S131" i="5"/>
  <c r="D133" i="6" s="1"/>
  <c r="M115" i="5"/>
  <c r="N115" i="5"/>
  <c r="M99" i="5"/>
  <c r="N99" i="5"/>
  <c r="T83" i="5"/>
  <c r="E85" i="6" s="1"/>
  <c r="S83" i="5"/>
  <c r="D85" i="6" s="1"/>
  <c r="M67" i="5"/>
  <c r="N67" i="5"/>
  <c r="M35" i="5"/>
  <c r="N35" i="5"/>
  <c r="T19" i="5"/>
  <c r="E21" i="6" s="1"/>
  <c r="S19" i="5"/>
  <c r="D21" i="6" s="1"/>
  <c r="M173" i="5"/>
  <c r="N173" i="5"/>
  <c r="M190" i="5"/>
  <c r="N190" i="5"/>
  <c r="S174" i="5"/>
  <c r="D176" i="6" s="1"/>
  <c r="T174" i="5"/>
  <c r="E176" i="6" s="1"/>
  <c r="M158" i="5"/>
  <c r="N158" i="5"/>
  <c r="M142" i="5"/>
  <c r="N142" i="5"/>
  <c r="M110" i="5"/>
  <c r="N110" i="5"/>
  <c r="M94" i="5"/>
  <c r="N94" i="5"/>
  <c r="M30" i="5"/>
  <c r="N30" i="5"/>
  <c r="T115" i="5"/>
  <c r="E117" i="6" s="1"/>
  <c r="S115" i="5"/>
  <c r="D117" i="6" s="1"/>
  <c r="T59" i="5"/>
  <c r="E61" i="6" s="1"/>
  <c r="S59" i="5"/>
  <c r="D61" i="6" s="1"/>
  <c r="S198" i="5"/>
  <c r="D200" i="6" s="1"/>
  <c r="T198" i="5"/>
  <c r="E200" i="6" s="1"/>
  <c r="M150" i="5"/>
  <c r="N150" i="5"/>
  <c r="M193" i="5"/>
  <c r="N193" i="5"/>
  <c r="M137" i="5"/>
  <c r="N137" i="5"/>
  <c r="M85" i="5"/>
  <c r="N85" i="5"/>
  <c r="M21" i="5"/>
  <c r="N21" i="5"/>
  <c r="M168" i="5"/>
  <c r="N168" i="5"/>
  <c r="S175" i="5"/>
  <c r="D177" i="6" s="1"/>
  <c r="T175" i="5"/>
  <c r="E177" i="6" s="1"/>
  <c r="M127" i="5"/>
  <c r="N127" i="5"/>
  <c r="T101" i="5"/>
  <c r="E103" i="6" s="1"/>
  <c r="S101" i="5"/>
  <c r="D103" i="6" s="1"/>
  <c r="M154" i="5"/>
  <c r="N154" i="5"/>
  <c r="M46" i="5"/>
  <c r="N46" i="5"/>
  <c r="S157" i="5"/>
  <c r="D159" i="6" s="1"/>
  <c r="T157" i="5"/>
  <c r="E159" i="6" s="1"/>
  <c r="T105" i="5"/>
  <c r="E107" i="6" s="1"/>
  <c r="S105" i="5"/>
  <c r="D107" i="6" s="1"/>
  <c r="T53" i="5"/>
  <c r="E55" i="6" s="1"/>
  <c r="S53" i="5"/>
  <c r="D55" i="6" s="1"/>
  <c r="S168" i="5"/>
  <c r="D170" i="6" s="1"/>
  <c r="T168" i="5"/>
  <c r="E170" i="6" s="1"/>
  <c r="S120" i="5"/>
  <c r="D122" i="6" s="1"/>
  <c r="T120" i="5"/>
  <c r="E122" i="6" s="1"/>
  <c r="S191" i="5"/>
  <c r="D193" i="6" s="1"/>
  <c r="T191" i="5"/>
  <c r="E193" i="6" s="1"/>
  <c r="S58" i="5"/>
  <c r="D60" i="6" s="1"/>
  <c r="T58" i="5"/>
  <c r="E60" i="6" s="1"/>
  <c r="T10" i="5"/>
  <c r="E12" i="6" s="1"/>
  <c r="S10" i="5"/>
  <c r="D12" i="6" s="1"/>
  <c r="S125" i="5"/>
  <c r="D127" i="6" s="1"/>
  <c r="T125" i="5"/>
  <c r="E127" i="6" s="1"/>
  <c r="S65" i="5"/>
  <c r="D67" i="6" s="1"/>
  <c r="T65" i="5"/>
  <c r="E67" i="6" s="1"/>
  <c r="S196" i="5"/>
  <c r="D198" i="6" s="1"/>
  <c r="T196" i="5"/>
  <c r="E198" i="6" s="1"/>
  <c r="M52" i="5"/>
  <c r="N52" i="5"/>
  <c r="T30" i="5"/>
  <c r="E32" i="6" s="1"/>
  <c r="S30" i="5"/>
  <c r="D32" i="6" s="1"/>
  <c r="S185" i="5"/>
  <c r="D187" i="6" s="1"/>
  <c r="T185" i="5"/>
  <c r="E187" i="6" s="1"/>
  <c r="M165" i="5"/>
  <c r="N165" i="5"/>
  <c r="M145" i="5"/>
  <c r="N145" i="5"/>
  <c r="M129" i="5"/>
  <c r="N129" i="5"/>
  <c r="S113" i="5"/>
  <c r="D115" i="6" s="1"/>
  <c r="T113" i="5"/>
  <c r="E115" i="6" s="1"/>
  <c r="M93" i="5"/>
  <c r="N93" i="5"/>
  <c r="M77" i="5"/>
  <c r="N77" i="5"/>
  <c r="M61" i="5"/>
  <c r="N61" i="5"/>
  <c r="M45" i="5"/>
  <c r="N45" i="5"/>
  <c r="M29" i="5"/>
  <c r="N29" i="5"/>
  <c r="S13" i="5"/>
  <c r="D15" i="6" s="1"/>
  <c r="T13" i="5"/>
  <c r="E15" i="6" s="1"/>
  <c r="M192" i="5"/>
  <c r="N192" i="5"/>
  <c r="M176" i="5"/>
  <c r="N176" i="5"/>
  <c r="S160" i="5"/>
  <c r="D162" i="6" s="1"/>
  <c r="T160" i="5"/>
  <c r="E162" i="6" s="1"/>
  <c r="S144" i="5"/>
  <c r="D146" i="6" s="1"/>
  <c r="T144" i="5"/>
  <c r="E146" i="6" s="1"/>
  <c r="S128" i="5"/>
  <c r="D130" i="6" s="1"/>
  <c r="T128" i="5"/>
  <c r="E130" i="6" s="1"/>
  <c r="S112" i="5"/>
  <c r="D114" i="6" s="1"/>
  <c r="T112" i="5"/>
  <c r="E114" i="6" s="1"/>
  <c r="S96" i="5"/>
  <c r="D98" i="6" s="1"/>
  <c r="T96" i="5"/>
  <c r="E98" i="6" s="1"/>
  <c r="M199" i="5"/>
  <c r="N199" i="5"/>
  <c r="M183" i="5"/>
  <c r="N183" i="5"/>
  <c r="N151" i="5"/>
  <c r="M151" i="5"/>
  <c r="M162" i="5"/>
  <c r="N162" i="5"/>
  <c r="M98" i="5"/>
  <c r="N98" i="5"/>
  <c r="M82" i="5"/>
  <c r="N82" i="5"/>
  <c r="M66" i="5"/>
  <c r="N66" i="5"/>
  <c r="M34" i="5"/>
  <c r="N34" i="5"/>
  <c r="T169" i="5"/>
  <c r="E171" i="6" s="1"/>
  <c r="S169" i="5"/>
  <c r="D171" i="6" s="1"/>
  <c r="S33" i="5"/>
  <c r="D35" i="6" s="1"/>
  <c r="T33" i="5"/>
  <c r="E35" i="6" s="1"/>
  <c r="S180" i="5"/>
  <c r="D182" i="6" s="1"/>
  <c r="T180" i="5"/>
  <c r="E182" i="6" s="1"/>
  <c r="M68" i="5"/>
  <c r="N68" i="5"/>
  <c r="T36" i="5"/>
  <c r="E38" i="6" s="1"/>
  <c r="S36" i="5"/>
  <c r="D38" i="6" s="1"/>
  <c r="T187" i="5"/>
  <c r="E189" i="6" s="1"/>
  <c r="S187" i="5"/>
  <c r="D189" i="6" s="1"/>
  <c r="S173" i="5"/>
  <c r="D175" i="6" s="1"/>
  <c r="T173" i="5"/>
  <c r="E175" i="6" s="1"/>
  <c r="S142" i="5"/>
  <c r="D144" i="6" s="1"/>
  <c r="T142" i="5"/>
  <c r="E144" i="6" s="1"/>
  <c r="S102" i="5"/>
  <c r="D104" i="6" s="1"/>
  <c r="T102" i="5"/>
  <c r="E104" i="6" s="1"/>
  <c r="S165" i="5"/>
  <c r="D167" i="6" s="1"/>
  <c r="T165" i="5"/>
  <c r="E167" i="6" s="1"/>
  <c r="S145" i="5"/>
  <c r="D147" i="6" s="1"/>
  <c r="T145" i="5"/>
  <c r="E147" i="6" s="1"/>
  <c r="S129" i="5"/>
  <c r="D131" i="6" s="1"/>
  <c r="T129" i="5"/>
  <c r="E131" i="6" s="1"/>
  <c r="M113" i="5"/>
  <c r="N113" i="5"/>
  <c r="S93" i="5"/>
  <c r="D95" i="6" s="1"/>
  <c r="T93" i="5"/>
  <c r="E95" i="6" s="1"/>
  <c r="T77" i="5"/>
  <c r="E79" i="6" s="1"/>
  <c r="S77" i="5"/>
  <c r="D79" i="6" s="1"/>
  <c r="S61" i="5"/>
  <c r="D63" i="6" s="1"/>
  <c r="T61" i="5"/>
  <c r="E63" i="6" s="1"/>
  <c r="S45" i="5"/>
  <c r="D47" i="6" s="1"/>
  <c r="T45" i="5"/>
  <c r="E47" i="6" s="1"/>
  <c r="S29" i="5"/>
  <c r="D31" i="6" s="1"/>
  <c r="T29" i="5"/>
  <c r="E31" i="6" s="1"/>
  <c r="M13" i="5"/>
  <c r="N13" i="5"/>
  <c r="S192" i="5"/>
  <c r="D194" i="6" s="1"/>
  <c r="T192" i="5"/>
  <c r="E194" i="6" s="1"/>
  <c r="S176" i="5"/>
  <c r="D178" i="6" s="1"/>
  <c r="T176" i="5"/>
  <c r="E178" i="6" s="1"/>
  <c r="M160" i="5"/>
  <c r="N160" i="5"/>
  <c r="M144" i="5"/>
  <c r="N144" i="5"/>
  <c r="M128" i="5"/>
  <c r="N128" i="5"/>
  <c r="M112" i="5"/>
  <c r="N112" i="5"/>
  <c r="T80" i="5"/>
  <c r="E82" i="6" s="1"/>
  <c r="S80" i="5"/>
  <c r="D82" i="6" s="1"/>
  <c r="S64" i="5"/>
  <c r="D66" i="6" s="1"/>
  <c r="T64" i="5"/>
  <c r="E66" i="6" s="1"/>
  <c r="T48" i="5"/>
  <c r="E50" i="6" s="1"/>
  <c r="S48" i="5"/>
  <c r="D50" i="6" s="1"/>
  <c r="S32" i="5"/>
  <c r="D34" i="6" s="1"/>
  <c r="T32" i="5"/>
  <c r="E34" i="6" s="1"/>
  <c r="S16" i="5"/>
  <c r="D18" i="6" s="1"/>
  <c r="T16" i="5"/>
  <c r="E18" i="6" s="1"/>
  <c r="S197" i="5"/>
  <c r="D199" i="6" s="1"/>
  <c r="T197" i="5"/>
  <c r="E199" i="6" s="1"/>
  <c r="M146" i="5"/>
  <c r="N146" i="5"/>
  <c r="M114" i="5"/>
  <c r="N114" i="5"/>
  <c r="S98" i="5"/>
  <c r="D100" i="6" s="1"/>
  <c r="T98" i="5"/>
  <c r="E100" i="6" s="1"/>
  <c r="S82" i="5"/>
  <c r="D84" i="6" s="1"/>
  <c r="T82" i="5"/>
  <c r="E84" i="6" s="1"/>
  <c r="S66" i="5"/>
  <c r="D68" i="6" s="1"/>
  <c r="T66" i="5"/>
  <c r="E68" i="6" s="1"/>
  <c r="S50" i="5"/>
  <c r="D52" i="6" s="1"/>
  <c r="T50" i="5"/>
  <c r="E52" i="6" s="1"/>
  <c r="S34" i="5"/>
  <c r="D36" i="6" s="1"/>
  <c r="T34" i="5"/>
  <c r="E36" i="6" s="1"/>
  <c r="T18" i="5"/>
  <c r="E20" i="6" s="1"/>
  <c r="S18" i="5"/>
  <c r="D20" i="6" s="1"/>
  <c r="S181" i="5"/>
  <c r="D183" i="6" s="1"/>
  <c r="T181" i="5"/>
  <c r="E183" i="6" s="1"/>
  <c r="M153" i="5"/>
  <c r="N153" i="5"/>
  <c r="T133" i="5"/>
  <c r="E135" i="6" s="1"/>
  <c r="S133" i="5"/>
  <c r="D135" i="6" s="1"/>
  <c r="S117" i="5"/>
  <c r="D119" i="6" s="1"/>
  <c r="T117" i="5"/>
  <c r="E119" i="6" s="1"/>
  <c r="S97" i="5"/>
  <c r="D99" i="6" s="1"/>
  <c r="T97" i="5"/>
  <c r="E99" i="6" s="1"/>
  <c r="T81" i="5"/>
  <c r="E83" i="6" s="1"/>
  <c r="S81" i="5"/>
  <c r="D83" i="6" s="1"/>
  <c r="S49" i="5"/>
  <c r="D51" i="6" s="1"/>
  <c r="T49" i="5"/>
  <c r="E51" i="6" s="1"/>
  <c r="T25" i="5"/>
  <c r="E27" i="6" s="1"/>
  <c r="S25" i="5"/>
  <c r="D27" i="6" s="1"/>
  <c r="S164" i="5"/>
  <c r="D166" i="6" s="1"/>
  <c r="T164" i="5"/>
  <c r="E166" i="6" s="1"/>
  <c r="S116" i="5"/>
  <c r="D118" i="6" s="1"/>
  <c r="T116" i="5"/>
  <c r="E118" i="6" s="1"/>
  <c r="T76" i="5"/>
  <c r="E78" i="6" s="1"/>
  <c r="S76" i="5"/>
  <c r="D78" i="6" s="1"/>
  <c r="T28" i="5"/>
  <c r="E30" i="6" s="1"/>
  <c r="S28" i="5"/>
  <c r="D30" i="6" s="1"/>
  <c r="N171" i="5"/>
  <c r="M171" i="5"/>
  <c r="S110" i="5"/>
  <c r="D112" i="6" s="1"/>
  <c r="T110" i="5"/>
  <c r="E112" i="6" s="1"/>
  <c r="M169" i="5"/>
  <c r="N169" i="5"/>
  <c r="T153" i="5"/>
  <c r="E155" i="6" s="1"/>
  <c r="S153" i="5"/>
  <c r="D155" i="6" s="1"/>
  <c r="M33" i="5"/>
  <c r="N33" i="5"/>
  <c r="M196" i="5"/>
  <c r="N196" i="5"/>
  <c r="M180" i="5"/>
  <c r="N180" i="5"/>
  <c r="S132" i="5"/>
  <c r="D134" i="6" s="1"/>
  <c r="T132" i="5"/>
  <c r="E134" i="6" s="1"/>
  <c r="M100" i="5"/>
  <c r="N100" i="5"/>
  <c r="M84" i="5"/>
  <c r="N84" i="5"/>
  <c r="T68" i="5"/>
  <c r="E70" i="6" s="1"/>
  <c r="S68" i="5"/>
  <c r="D70" i="6" s="1"/>
  <c r="T52" i="5"/>
  <c r="E54" i="6" s="1"/>
  <c r="S52" i="5"/>
  <c r="D54" i="6" s="1"/>
  <c r="M36" i="5"/>
  <c r="N36" i="5"/>
  <c r="M20" i="5"/>
  <c r="N20" i="5"/>
  <c r="T171" i="5"/>
  <c r="E173" i="6" s="1"/>
  <c r="S171" i="5"/>
  <c r="D173" i="6" s="1"/>
  <c r="S155" i="5"/>
  <c r="D157" i="6" s="1"/>
  <c r="T155" i="5"/>
  <c r="E157" i="6" s="1"/>
  <c r="S150" i="5"/>
  <c r="D152" i="6" s="1"/>
  <c r="T150" i="5"/>
  <c r="E152" i="6" s="1"/>
  <c r="M102" i="5"/>
  <c r="N102" i="5"/>
  <c r="M70" i="5"/>
  <c r="N70" i="5"/>
  <c r="T189" i="5"/>
  <c r="E191" i="6" s="1"/>
  <c r="S189" i="5"/>
  <c r="D191" i="6" s="1"/>
  <c r="S17" i="5"/>
  <c r="D19" i="6" s="1"/>
  <c r="T17" i="5"/>
  <c r="E19" i="6" s="1"/>
  <c r="S172" i="5"/>
  <c r="D174" i="6" s="1"/>
  <c r="T172" i="5"/>
  <c r="E174" i="6" s="1"/>
  <c r="T84" i="5"/>
  <c r="E86" i="6" s="1"/>
  <c r="S84" i="5"/>
  <c r="D86" i="6" s="1"/>
  <c r="T20" i="5"/>
  <c r="E22" i="6" s="1"/>
  <c r="S20" i="5"/>
  <c r="D22" i="6" s="1"/>
  <c r="M83" i="5"/>
  <c r="N83" i="5"/>
  <c r="T14" i="5"/>
  <c r="E16" i="6" s="1"/>
  <c r="S14" i="5"/>
  <c r="D16" i="6" s="1"/>
  <c r="M177" i="5"/>
  <c r="N177" i="5"/>
  <c r="T121" i="5"/>
  <c r="E123" i="6" s="1"/>
  <c r="S121" i="5"/>
  <c r="D123" i="6" s="1"/>
  <c r="T69" i="5"/>
  <c r="E71" i="6" s="1"/>
  <c r="S69" i="5"/>
  <c r="D71" i="6" s="1"/>
  <c r="M37" i="5"/>
  <c r="N37" i="5"/>
  <c r="M184" i="5"/>
  <c r="N184" i="5"/>
  <c r="M136" i="5"/>
  <c r="N136" i="5"/>
  <c r="M138" i="5"/>
  <c r="N138" i="5"/>
  <c r="S9" i="5"/>
  <c r="D11" i="6" s="1"/>
  <c r="T9" i="5"/>
  <c r="E11" i="6" s="1"/>
  <c r="T60" i="5"/>
  <c r="E62" i="6" s="1"/>
  <c r="S60" i="5"/>
  <c r="D62" i="6" s="1"/>
  <c r="N27" i="5"/>
  <c r="M27" i="5"/>
  <c r="S118" i="5"/>
  <c r="D120" i="6" s="1"/>
  <c r="T118" i="5"/>
  <c r="E120" i="6" s="1"/>
  <c r="S193" i="5"/>
  <c r="D195" i="6" s="1"/>
  <c r="T193" i="5"/>
  <c r="E195" i="6" s="1"/>
  <c r="M121" i="5"/>
  <c r="N121" i="5"/>
  <c r="M69" i="5"/>
  <c r="N69" i="5"/>
  <c r="T21" i="5"/>
  <c r="E23" i="6" s="1"/>
  <c r="S21" i="5"/>
  <c r="D23" i="6" s="1"/>
  <c r="S184" i="5"/>
  <c r="D186" i="6" s="1"/>
  <c r="T184" i="5"/>
  <c r="E186" i="6" s="1"/>
  <c r="S136" i="5"/>
  <c r="D138" i="6" s="1"/>
  <c r="T136" i="5"/>
  <c r="E138" i="6" s="1"/>
  <c r="S88" i="5"/>
  <c r="D90" i="6" s="1"/>
  <c r="T88" i="5"/>
  <c r="E90" i="6" s="1"/>
  <c r="S56" i="5"/>
  <c r="D58" i="6" s="1"/>
  <c r="T56" i="5"/>
  <c r="E58" i="6" s="1"/>
  <c r="T8" i="5"/>
  <c r="E10" i="6" s="1"/>
  <c r="S8" i="5"/>
  <c r="D10" i="6" s="1"/>
  <c r="T159" i="5"/>
  <c r="E161" i="6" s="1"/>
  <c r="S159" i="5"/>
  <c r="D161" i="6" s="1"/>
  <c r="M101" i="5"/>
  <c r="N101" i="5"/>
  <c r="M170" i="5"/>
  <c r="N170" i="5"/>
  <c r="S74" i="5"/>
  <c r="D76" i="6" s="1"/>
  <c r="T74" i="5"/>
  <c r="E76" i="6" s="1"/>
  <c r="T42" i="5"/>
  <c r="E44" i="6" s="1"/>
  <c r="S42" i="5"/>
  <c r="D44" i="6" s="1"/>
  <c r="M161" i="5"/>
  <c r="N161" i="5"/>
  <c r="M109" i="5"/>
  <c r="N109" i="5"/>
  <c r="T41" i="5"/>
  <c r="E43" i="6" s="1"/>
  <c r="S41" i="5"/>
  <c r="D43" i="6" s="1"/>
  <c r="S100" i="5"/>
  <c r="D102" i="6" s="1"/>
  <c r="T100" i="5"/>
  <c r="E102" i="6" s="1"/>
  <c r="M181" i="5"/>
  <c r="N181" i="5"/>
  <c r="S94" i="5"/>
  <c r="D96" i="6" s="1"/>
  <c r="T94" i="5"/>
  <c r="E96" i="6" s="1"/>
  <c r="M80" i="5"/>
  <c r="N80" i="5"/>
  <c r="M64" i="5"/>
  <c r="N64" i="5"/>
  <c r="M48" i="5"/>
  <c r="N48" i="5"/>
  <c r="M32" i="5"/>
  <c r="N32" i="5"/>
  <c r="M16" i="5"/>
  <c r="N16" i="5"/>
  <c r="N167" i="5"/>
  <c r="M167" i="5"/>
  <c r="M135" i="5"/>
  <c r="N135" i="5"/>
  <c r="S119" i="5"/>
  <c r="D121" i="6" s="1"/>
  <c r="T119" i="5"/>
  <c r="E121" i="6" s="1"/>
  <c r="M103" i="5"/>
  <c r="N103" i="5"/>
  <c r="M87" i="5"/>
  <c r="N87" i="5"/>
  <c r="S71" i="5"/>
  <c r="D73" i="6" s="1"/>
  <c r="T71" i="5"/>
  <c r="E73" i="6" s="1"/>
  <c r="M55" i="5"/>
  <c r="N55" i="5"/>
  <c r="S39" i="5"/>
  <c r="D41" i="6" s="1"/>
  <c r="T39" i="5"/>
  <c r="E41" i="6" s="1"/>
  <c r="M23" i="5"/>
  <c r="N23" i="5"/>
  <c r="M197" i="5"/>
  <c r="N197" i="5"/>
  <c r="S194" i="5"/>
  <c r="D196" i="6" s="1"/>
  <c r="T194" i="5"/>
  <c r="E196" i="6" s="1"/>
  <c r="M178" i="5"/>
  <c r="N178" i="5"/>
  <c r="S146" i="5"/>
  <c r="D148" i="6" s="1"/>
  <c r="T146" i="5"/>
  <c r="E148" i="6" s="1"/>
  <c r="M130" i="5"/>
  <c r="N130" i="5"/>
  <c r="S114" i="5"/>
  <c r="D116" i="6" s="1"/>
  <c r="T114" i="5"/>
  <c r="E116" i="6" s="1"/>
  <c r="M50" i="5"/>
  <c r="N50" i="5"/>
  <c r="M18" i="5"/>
  <c r="N18" i="5"/>
  <c r="M124" i="5"/>
  <c r="N124" i="5"/>
  <c r="M131" i="5"/>
  <c r="N131" i="5"/>
  <c r="N91" i="5"/>
  <c r="M91" i="5"/>
  <c r="S51" i="5"/>
  <c r="D53" i="6" s="1"/>
  <c r="T51" i="5"/>
  <c r="E53" i="6" s="1"/>
  <c r="M62" i="5"/>
  <c r="N62" i="5"/>
  <c r="S22" i="5"/>
  <c r="D24" i="6" s="1"/>
  <c r="T22" i="5"/>
  <c r="E24" i="6" s="1"/>
  <c r="M185" i="5"/>
  <c r="N185" i="5"/>
  <c r="M96" i="5"/>
  <c r="N96" i="5"/>
  <c r="T199" i="5"/>
  <c r="S199" i="5"/>
  <c r="S183" i="5"/>
  <c r="D185" i="6" s="1"/>
  <c r="T183" i="5"/>
  <c r="E185" i="6" s="1"/>
  <c r="S167" i="5"/>
  <c r="D169" i="6" s="1"/>
  <c r="T167" i="5"/>
  <c r="E169" i="6" s="1"/>
  <c r="S151" i="5"/>
  <c r="D153" i="6" s="1"/>
  <c r="T151" i="5"/>
  <c r="E153" i="6" s="1"/>
  <c r="S135" i="5"/>
  <c r="D137" i="6" s="1"/>
  <c r="T135" i="5"/>
  <c r="E137" i="6" s="1"/>
  <c r="M119" i="5"/>
  <c r="N119" i="5"/>
  <c r="S103" i="5"/>
  <c r="D105" i="6" s="1"/>
  <c r="T103" i="5"/>
  <c r="E105" i="6" s="1"/>
  <c r="T87" i="5"/>
  <c r="E89" i="6" s="1"/>
  <c r="S87" i="5"/>
  <c r="D89" i="6" s="1"/>
  <c r="M71" i="5"/>
  <c r="N71" i="5"/>
  <c r="S55" i="5"/>
  <c r="D57" i="6" s="1"/>
  <c r="T55" i="5"/>
  <c r="E57" i="6" s="1"/>
  <c r="M39" i="5"/>
  <c r="N39" i="5"/>
  <c r="S23" i="5"/>
  <c r="D25" i="6" s="1"/>
  <c r="T23" i="5"/>
  <c r="E25" i="6" s="1"/>
  <c r="M194" i="5"/>
  <c r="N194" i="5"/>
  <c r="S178" i="5"/>
  <c r="D180" i="6" s="1"/>
  <c r="T178" i="5"/>
  <c r="E180" i="6" s="1"/>
  <c r="S162" i="5"/>
  <c r="D164" i="6" s="1"/>
  <c r="T162" i="5"/>
  <c r="E164" i="6" s="1"/>
  <c r="S130" i="5"/>
  <c r="D132" i="6" s="1"/>
  <c r="T130" i="5"/>
  <c r="E132" i="6" s="1"/>
  <c r="M123" i="5"/>
  <c r="N123" i="5"/>
  <c r="T75" i="5"/>
  <c r="E77" i="6" s="1"/>
  <c r="S75" i="5"/>
  <c r="D77" i="6" s="1"/>
  <c r="M19" i="5"/>
  <c r="N19" i="5"/>
  <c r="S190" i="5"/>
  <c r="D192" i="6" s="1"/>
  <c r="T190" i="5"/>
  <c r="E192" i="6" s="1"/>
  <c r="S158" i="5"/>
  <c r="D160" i="6" s="1"/>
  <c r="T158" i="5"/>
  <c r="E160" i="6" s="1"/>
  <c r="T54" i="5"/>
  <c r="E56" i="6" s="1"/>
  <c r="S54" i="5"/>
  <c r="D56" i="6" s="1"/>
  <c r="M189" i="5"/>
  <c r="N189" i="5"/>
  <c r="M133" i="5"/>
  <c r="N133" i="5"/>
  <c r="M117" i="5"/>
  <c r="N117" i="5"/>
  <c r="M97" i="5"/>
  <c r="N97" i="5"/>
  <c r="M81" i="5"/>
  <c r="N81" i="5"/>
  <c r="M65" i="5"/>
  <c r="N65" i="5"/>
  <c r="M49" i="5"/>
  <c r="N49" i="5"/>
  <c r="M17" i="5"/>
  <c r="N17" i="5"/>
  <c r="M164" i="5"/>
  <c r="N164" i="5"/>
  <c r="M148" i="5"/>
  <c r="N148" i="5"/>
  <c r="M116" i="5"/>
  <c r="N116" i="5"/>
  <c r="M149" i="5"/>
  <c r="N149" i="5"/>
  <c r="M187" i="5"/>
  <c r="N187" i="5"/>
  <c r="S139" i="5"/>
  <c r="D141" i="6" s="1"/>
  <c r="T139" i="5"/>
  <c r="E141" i="6" s="1"/>
  <c r="T123" i="5"/>
  <c r="E125" i="6" s="1"/>
  <c r="S123" i="5"/>
  <c r="D125" i="6" s="1"/>
  <c r="T107" i="5"/>
  <c r="E109" i="6" s="1"/>
  <c r="S107" i="5"/>
  <c r="D109" i="6" s="1"/>
  <c r="S91" i="5"/>
  <c r="D93" i="6" s="1"/>
  <c r="T91" i="5"/>
  <c r="E93" i="6" s="1"/>
  <c r="N75" i="5"/>
  <c r="M75" i="5"/>
  <c r="N59" i="5"/>
  <c r="M59" i="5"/>
  <c r="N43" i="5"/>
  <c r="M43" i="5"/>
  <c r="S27" i="5"/>
  <c r="D29" i="6" s="1"/>
  <c r="T27" i="5"/>
  <c r="E29" i="6" s="1"/>
  <c r="N11" i="5"/>
  <c r="M11" i="5"/>
  <c r="M198" i="5"/>
  <c r="N198" i="5"/>
  <c r="M182" i="5"/>
  <c r="N182" i="5"/>
  <c r="S166" i="5"/>
  <c r="D168" i="6" s="1"/>
  <c r="T166" i="5"/>
  <c r="E168" i="6" s="1"/>
  <c r="M134" i="5"/>
  <c r="N134" i="5"/>
  <c r="M118" i="5"/>
  <c r="N118" i="5"/>
  <c r="M86" i="5"/>
  <c r="N86" i="5"/>
  <c r="M54" i="5"/>
  <c r="N54" i="5"/>
  <c r="M38" i="5"/>
  <c r="N38" i="5"/>
  <c r="M22" i="5"/>
  <c r="N22" i="5"/>
  <c r="M132" i="5"/>
  <c r="N132" i="5"/>
  <c r="M179" i="5"/>
  <c r="N179" i="5"/>
  <c r="M139" i="5"/>
  <c r="N139" i="5"/>
  <c r="S35" i="5"/>
  <c r="D37" i="6" s="1"/>
  <c r="T35" i="5"/>
  <c r="E37" i="6" s="1"/>
  <c r="S182" i="5"/>
  <c r="D184" i="6" s="1"/>
  <c r="T182" i="5"/>
  <c r="E184" i="6" s="1"/>
  <c r="S126" i="5"/>
  <c r="D128" i="6" s="1"/>
  <c r="T126" i="5"/>
  <c r="E128" i="6" s="1"/>
  <c r="T70" i="5"/>
  <c r="E72" i="6" s="1"/>
  <c r="S70" i="5"/>
  <c r="D72" i="6" s="1"/>
  <c r="M3" i="5"/>
  <c r="N3" i="5"/>
  <c r="M7" i="5"/>
  <c r="N7" i="5"/>
  <c r="S5" i="5"/>
  <c r="D7" i="6" s="1"/>
  <c r="T5" i="5"/>
  <c r="E7" i="6" s="1"/>
  <c r="N5" i="5"/>
  <c r="M5" i="5"/>
  <c r="M4" i="5"/>
  <c r="N4" i="5"/>
  <c r="T7" i="5"/>
  <c r="E9" i="6" s="1"/>
  <c r="S7" i="5"/>
  <c r="D9" i="6" s="1"/>
  <c r="S6" i="5"/>
  <c r="D8" i="6" s="1"/>
  <c r="T6" i="5"/>
  <c r="E8" i="6" s="1"/>
  <c r="T4" i="5"/>
  <c r="E6" i="6" s="1"/>
  <c r="S4" i="5"/>
  <c r="D6" i="6" s="1"/>
  <c r="M6" i="5"/>
  <c r="N6" i="5"/>
  <c r="D87" i="2"/>
  <c r="E80" i="2"/>
  <c r="D80" i="2"/>
  <c r="D39" i="2"/>
  <c r="E36" i="2"/>
  <c r="D36" i="2"/>
  <c r="E14" i="2"/>
  <c r="D14" i="2"/>
  <c r="D11" i="2"/>
  <c r="D7" i="2"/>
  <c r="E270" i="2"/>
  <c r="R126" i="2"/>
  <c r="E298" i="2"/>
  <c r="D298" i="2"/>
  <c r="D295" i="2"/>
  <c r="K294" i="2"/>
  <c r="D291" i="2"/>
  <c r="D287" i="2"/>
  <c r="D283" i="2"/>
  <c r="D279" i="2"/>
  <c r="D275" i="2"/>
  <c r="K274" i="2"/>
  <c r="S274" i="2" s="1"/>
  <c r="D271" i="2"/>
  <c r="E268" i="2"/>
  <c r="D268" i="2"/>
  <c r="E262" i="2"/>
  <c r="O262" i="2" s="1"/>
  <c r="D262" i="2"/>
  <c r="E258" i="2"/>
  <c r="D258" i="2"/>
  <c r="D255" i="2"/>
  <c r="D251" i="2"/>
  <c r="D247" i="2"/>
  <c r="E244" i="2"/>
  <c r="D244" i="2"/>
  <c r="E240" i="2"/>
  <c r="D240" i="2"/>
  <c r="E236" i="2"/>
  <c r="D236" i="2"/>
  <c r="E232" i="2"/>
  <c r="D232" i="2"/>
  <c r="E228" i="2"/>
  <c r="D228" i="2"/>
  <c r="E224" i="2"/>
  <c r="D224" i="2"/>
  <c r="E220" i="2"/>
  <c r="D220" i="2"/>
  <c r="K219" i="2"/>
  <c r="E216" i="2"/>
  <c r="D216" i="2"/>
  <c r="E213" i="2"/>
  <c r="S213" i="2" s="1"/>
  <c r="D213" i="2"/>
  <c r="E209" i="2"/>
  <c r="D209" i="2"/>
  <c r="R208" i="2"/>
  <c r="E202" i="2"/>
  <c r="D202" i="2"/>
  <c r="D199" i="2"/>
  <c r="D195" i="2"/>
  <c r="D191" i="2"/>
  <c r="D187" i="2"/>
  <c r="D183" i="2"/>
  <c r="D179" i="2"/>
  <c r="D175" i="2"/>
  <c r="D171" i="2"/>
  <c r="D167" i="2"/>
  <c r="D163" i="2"/>
  <c r="D159" i="2"/>
  <c r="D155" i="2"/>
  <c r="D151" i="2"/>
  <c r="D147" i="2"/>
  <c r="D143" i="2"/>
  <c r="D139" i="2"/>
  <c r="K138" i="2"/>
  <c r="S138" i="2" s="1"/>
  <c r="D135" i="2"/>
  <c r="K134" i="2"/>
  <c r="D131" i="2"/>
  <c r="D127" i="2"/>
  <c r="D123" i="2"/>
  <c r="D119" i="2"/>
  <c r="D115" i="2"/>
  <c r="D111" i="2"/>
  <c r="D107" i="2"/>
  <c r="N104" i="2"/>
  <c r="D103" i="2"/>
  <c r="N101" i="2"/>
  <c r="D90" i="2"/>
  <c r="D86" i="2"/>
  <c r="D83" i="2"/>
  <c r="D79" i="2"/>
  <c r="E76" i="2"/>
  <c r="D76" i="2"/>
  <c r="E72" i="2"/>
  <c r="D72" i="2"/>
  <c r="E68" i="2"/>
  <c r="D68" i="2"/>
  <c r="E64" i="2"/>
  <c r="D64" i="2"/>
  <c r="E60" i="2"/>
  <c r="P60" i="2" s="1"/>
  <c r="D60" i="2"/>
  <c r="E56" i="2"/>
  <c r="D56" i="2"/>
  <c r="E52" i="2"/>
  <c r="N50" i="2"/>
  <c r="D46" i="2"/>
  <c r="E42" i="2"/>
  <c r="D42" i="2"/>
  <c r="D35" i="2"/>
  <c r="E32" i="2"/>
  <c r="D32" i="2"/>
  <c r="E28" i="2"/>
  <c r="D28" i="2"/>
  <c r="E24" i="2"/>
  <c r="D24" i="2"/>
  <c r="E20" i="2"/>
  <c r="D20" i="2"/>
  <c r="D10" i="2"/>
  <c r="D6" i="2"/>
  <c r="E296" i="2"/>
  <c r="O296" i="2" s="1"/>
  <c r="D296" i="2"/>
  <c r="E285" i="2"/>
  <c r="D285" i="2"/>
  <c r="E281" i="2"/>
  <c r="D281" i="2"/>
  <c r="E273" i="2"/>
  <c r="D273" i="2"/>
  <c r="E260" i="2"/>
  <c r="D260" i="2"/>
  <c r="E245" i="2"/>
  <c r="D245" i="2"/>
  <c r="E242" i="2"/>
  <c r="O242" i="2" s="1"/>
  <c r="D242" i="2"/>
  <c r="E238" i="2"/>
  <c r="D238" i="2"/>
  <c r="E234" i="2"/>
  <c r="D234" i="2"/>
  <c r="E230" i="2"/>
  <c r="D230" i="2"/>
  <c r="E226" i="2"/>
  <c r="D226" i="2"/>
  <c r="E222" i="2"/>
  <c r="D222" i="2"/>
  <c r="K221" i="2"/>
  <c r="E204" i="2"/>
  <c r="D204" i="2"/>
  <c r="K192" i="2"/>
  <c r="S192" i="2" s="1"/>
  <c r="E185" i="2"/>
  <c r="R185" i="2" s="1"/>
  <c r="D185" i="2"/>
  <c r="E173" i="2"/>
  <c r="T173" i="2" s="1"/>
  <c r="D173" i="2"/>
  <c r="E165" i="2"/>
  <c r="D165" i="2"/>
  <c r="E161" i="2"/>
  <c r="D161" i="2"/>
  <c r="E157" i="2"/>
  <c r="D157" i="2"/>
  <c r="E149" i="2"/>
  <c r="O149" i="2" s="1"/>
  <c r="D149" i="2"/>
  <c r="E145" i="2"/>
  <c r="D145" i="2"/>
  <c r="E125" i="2"/>
  <c r="D125" i="2"/>
  <c r="E121" i="2"/>
  <c r="D121" i="2"/>
  <c r="E117" i="2"/>
  <c r="T117" i="2" s="1"/>
  <c r="D117" i="2"/>
  <c r="E109" i="2"/>
  <c r="D109" i="2"/>
  <c r="E102" i="2"/>
  <c r="D102" i="2"/>
  <c r="E88" i="2"/>
  <c r="D88" i="2"/>
  <c r="E81" i="2"/>
  <c r="R81" i="2" s="1"/>
  <c r="D81" i="2"/>
  <c r="E77" i="2"/>
  <c r="D77" i="2"/>
  <c r="E44" i="2"/>
  <c r="D44" i="2"/>
  <c r="E40" i="2"/>
  <c r="D40" i="2"/>
  <c r="E33" i="2"/>
  <c r="S33" i="2" s="1"/>
  <c r="D33" i="2"/>
  <c r="E30" i="2"/>
  <c r="D30" i="2"/>
  <c r="E26" i="2"/>
  <c r="D26" i="2"/>
  <c r="E22" i="2"/>
  <c r="D22" i="2"/>
  <c r="E18" i="2"/>
  <c r="P18" i="2" s="1"/>
  <c r="D18" i="2"/>
  <c r="K11" i="2"/>
  <c r="E8" i="2"/>
  <c r="D8" i="2"/>
  <c r="D299" i="2"/>
  <c r="E292" i="2"/>
  <c r="D292" i="2"/>
  <c r="E288" i="2"/>
  <c r="D288" i="2"/>
  <c r="E284" i="2"/>
  <c r="D284" i="2"/>
  <c r="E280" i="2"/>
  <c r="P280" i="2" s="1"/>
  <c r="D280" i="2"/>
  <c r="E276" i="2"/>
  <c r="D276" i="2"/>
  <c r="E272" i="2"/>
  <c r="D272" i="2"/>
  <c r="E269" i="2"/>
  <c r="D269" i="2"/>
  <c r="E266" i="2"/>
  <c r="Q266" i="2" s="1"/>
  <c r="D266" i="2"/>
  <c r="D263" i="2"/>
  <c r="D259" i="2"/>
  <c r="E256" i="2"/>
  <c r="D256" i="2"/>
  <c r="E252" i="2"/>
  <c r="D252" i="2"/>
  <c r="E248" i="2"/>
  <c r="D248" i="2"/>
  <c r="E241" i="2"/>
  <c r="D241" i="2"/>
  <c r="E229" i="2"/>
  <c r="D229" i="2"/>
  <c r="E225" i="2"/>
  <c r="D225" i="2"/>
  <c r="E206" i="2"/>
  <c r="T206" i="2" s="1"/>
  <c r="D206" i="2"/>
  <c r="D203" i="2"/>
  <c r="E200" i="2"/>
  <c r="D200" i="2"/>
  <c r="E196" i="2"/>
  <c r="D196" i="2"/>
  <c r="E192" i="2"/>
  <c r="D192" i="2"/>
  <c r="E188" i="2"/>
  <c r="P188" i="2" s="1"/>
  <c r="D188" i="2"/>
  <c r="E184" i="2"/>
  <c r="D184" i="2"/>
  <c r="E180" i="2"/>
  <c r="D180" i="2"/>
  <c r="E176" i="2"/>
  <c r="D176" i="2"/>
  <c r="E172" i="2"/>
  <c r="R172" i="2" s="1"/>
  <c r="D172" i="2"/>
  <c r="E168" i="2"/>
  <c r="D168" i="2"/>
  <c r="E164" i="2"/>
  <c r="D164" i="2"/>
  <c r="E160" i="2"/>
  <c r="D160" i="2"/>
  <c r="E156" i="2"/>
  <c r="T156" i="2" s="1"/>
  <c r="D156" i="2"/>
  <c r="E152" i="2"/>
  <c r="D152" i="2"/>
  <c r="E148" i="2"/>
  <c r="D148" i="2"/>
  <c r="E144" i="2"/>
  <c r="D144" i="2"/>
  <c r="E140" i="2"/>
  <c r="Q140" i="2" s="1"/>
  <c r="D140" i="2"/>
  <c r="E136" i="2"/>
  <c r="D136" i="2"/>
  <c r="E132" i="2"/>
  <c r="D132" i="2"/>
  <c r="E128" i="2"/>
  <c r="D128" i="2"/>
  <c r="E124" i="2"/>
  <c r="T124" i="2" s="1"/>
  <c r="D124" i="2"/>
  <c r="E120" i="2"/>
  <c r="D120" i="2"/>
  <c r="E116" i="2"/>
  <c r="D116" i="2"/>
  <c r="K115" i="2"/>
  <c r="E112" i="2"/>
  <c r="D112" i="2"/>
  <c r="E108" i="2"/>
  <c r="D108" i="2"/>
  <c r="E104" i="2"/>
  <c r="Q104" i="2" s="1"/>
  <c r="D104" i="2"/>
  <c r="E98" i="2"/>
  <c r="D98" i="2"/>
  <c r="D91" i="2"/>
  <c r="E84" i="2"/>
  <c r="D84" i="2"/>
  <c r="E50" i="2"/>
  <c r="D50" i="2"/>
  <c r="D43" i="2"/>
  <c r="E300" i="2"/>
  <c r="D300" i="2"/>
  <c r="N298" i="2"/>
  <c r="U298" i="2" s="1"/>
  <c r="E297" i="2"/>
  <c r="D297" i="2"/>
  <c r="E294" i="2"/>
  <c r="D294" i="2"/>
  <c r="E290" i="2"/>
  <c r="P290" i="2" s="1"/>
  <c r="D290" i="2"/>
  <c r="E286" i="2"/>
  <c r="D286" i="2"/>
  <c r="N283" i="2"/>
  <c r="E282" i="2"/>
  <c r="D282" i="2"/>
  <c r="E278" i="2"/>
  <c r="D278" i="2"/>
  <c r="E274" i="2"/>
  <c r="D274" i="2"/>
  <c r="D267" i="2"/>
  <c r="E264" i="2"/>
  <c r="Q264" i="2" s="1"/>
  <c r="E261" i="2"/>
  <c r="D261" i="2"/>
  <c r="E257" i="2"/>
  <c r="D257" i="2"/>
  <c r="D254" i="2"/>
  <c r="D250" i="2"/>
  <c r="D246" i="2"/>
  <c r="D243" i="2"/>
  <c r="D239" i="2"/>
  <c r="D235" i="2"/>
  <c r="D231" i="2"/>
  <c r="D227" i="2"/>
  <c r="D223" i="2"/>
  <c r="D219" i="2"/>
  <c r="E212" i="2"/>
  <c r="D212" i="2"/>
  <c r="E208" i="2"/>
  <c r="D208" i="2"/>
  <c r="E205" i="2"/>
  <c r="D205" i="2"/>
  <c r="D198" i="2"/>
  <c r="D194" i="2"/>
  <c r="D190" i="2"/>
  <c r="D186" i="2"/>
  <c r="E182" i="2"/>
  <c r="D182" i="2"/>
  <c r="E178" i="2"/>
  <c r="T178" i="2" s="1"/>
  <c r="D178" i="2"/>
  <c r="E174" i="2"/>
  <c r="D174" i="2"/>
  <c r="E170" i="2"/>
  <c r="D170" i="2"/>
  <c r="E166" i="2"/>
  <c r="D166" i="2"/>
  <c r="E162" i="2"/>
  <c r="R162" i="2" s="1"/>
  <c r="D162" i="2"/>
  <c r="E158" i="2"/>
  <c r="D158" i="2"/>
  <c r="E154" i="2"/>
  <c r="D154" i="2"/>
  <c r="E150" i="2"/>
  <c r="D150" i="2"/>
  <c r="E146" i="2"/>
  <c r="R146" i="2" s="1"/>
  <c r="D146" i="2"/>
  <c r="E142" i="2"/>
  <c r="D142" i="2"/>
  <c r="D138" i="2"/>
  <c r="D134" i="2"/>
  <c r="D130" i="2"/>
  <c r="D126" i="2"/>
  <c r="D122" i="2"/>
  <c r="D118" i="2"/>
  <c r="D114" i="2"/>
  <c r="D110" i="2"/>
  <c r="D106" i="2"/>
  <c r="E100" i="2"/>
  <c r="D100" i="2"/>
  <c r="E96" i="2"/>
  <c r="D96" i="2"/>
  <c r="E92" i="2"/>
  <c r="Q92" i="2" s="1"/>
  <c r="D92" i="2"/>
  <c r="E82" i="2"/>
  <c r="D82" i="2"/>
  <c r="E78" i="2"/>
  <c r="D78" i="2"/>
  <c r="D75" i="2"/>
  <c r="D71" i="2"/>
  <c r="D67" i="2"/>
  <c r="D63" i="2"/>
  <c r="D59" i="2"/>
  <c r="D55" i="2"/>
  <c r="E48" i="2"/>
  <c r="S48" i="2" s="1"/>
  <c r="D48" i="2"/>
  <c r="E45" i="2"/>
  <c r="D45" i="2"/>
  <c r="E41" i="2"/>
  <c r="D41" i="2"/>
  <c r="D38" i="2"/>
  <c r="D34" i="2"/>
  <c r="D31" i="2"/>
  <c r="D27" i="2"/>
  <c r="D23" i="2"/>
  <c r="D19" i="2"/>
  <c r="E16" i="2"/>
  <c r="D16" i="2"/>
  <c r="N239" i="2"/>
  <c r="K131" i="2"/>
  <c r="K142" i="2"/>
  <c r="S142" i="2" s="1"/>
  <c r="K75" i="2"/>
  <c r="K196" i="2"/>
  <c r="K187" i="2"/>
  <c r="K139" i="2"/>
  <c r="K238" i="2"/>
  <c r="K185" i="2"/>
  <c r="K181" i="2"/>
  <c r="R142" i="2"/>
  <c r="K95" i="2"/>
  <c r="N96" i="2"/>
  <c r="U96" i="2" s="1"/>
  <c r="N90" i="2"/>
  <c r="N79" i="2"/>
  <c r="K20" i="2"/>
  <c r="N271" i="2"/>
  <c r="N263" i="2"/>
  <c r="U263" i="2" s="1"/>
  <c r="E254" i="2"/>
  <c r="E250" i="2"/>
  <c r="N245" i="2"/>
  <c r="U245" i="2" s="1"/>
  <c r="Q240" i="2"/>
  <c r="K232" i="2"/>
  <c r="E218" i="2"/>
  <c r="K204" i="2"/>
  <c r="E198" i="2"/>
  <c r="T198" i="2" s="1"/>
  <c r="E138" i="2"/>
  <c r="E134" i="2"/>
  <c r="P134" i="2" s="1"/>
  <c r="E130" i="2"/>
  <c r="E94" i="2"/>
  <c r="E74" i="2"/>
  <c r="E70" i="2"/>
  <c r="E66" i="2"/>
  <c r="R66" i="2" s="1"/>
  <c r="E62" i="2"/>
  <c r="E58" i="2"/>
  <c r="E38" i="2"/>
  <c r="R38" i="2" s="1"/>
  <c r="N33" i="2"/>
  <c r="U33" i="2" s="1"/>
  <c r="N22" i="2"/>
  <c r="U22" i="2" s="1"/>
  <c r="E10" i="2"/>
  <c r="N4" i="2"/>
  <c r="E289" i="2"/>
  <c r="Q289" i="2" s="1"/>
  <c r="E189" i="2"/>
  <c r="E177" i="2"/>
  <c r="E169" i="2"/>
  <c r="E153" i="2"/>
  <c r="E113" i="2"/>
  <c r="E105" i="2"/>
  <c r="E101" i="2"/>
  <c r="K242" i="2"/>
  <c r="S242" i="2" s="1"/>
  <c r="E214" i="2"/>
  <c r="E210" i="2"/>
  <c r="K203" i="2"/>
  <c r="E201" i="2"/>
  <c r="K200" i="2"/>
  <c r="E197" i="2"/>
  <c r="N195" i="2"/>
  <c r="E194" i="2"/>
  <c r="E190" i="2"/>
  <c r="K189" i="2"/>
  <c r="E186" i="2"/>
  <c r="R182" i="2"/>
  <c r="E137" i="2"/>
  <c r="E133" i="2"/>
  <c r="E122" i="2"/>
  <c r="E118" i="2"/>
  <c r="E114" i="2"/>
  <c r="E110" i="2"/>
  <c r="E106" i="2"/>
  <c r="E93" i="2"/>
  <c r="E90" i="2"/>
  <c r="E86" i="2"/>
  <c r="E73" i="2"/>
  <c r="Q73" i="2" s="1"/>
  <c r="E69" i="2"/>
  <c r="E65" i="2"/>
  <c r="N63" i="2"/>
  <c r="E61" i="2"/>
  <c r="E57" i="2"/>
  <c r="E54" i="2"/>
  <c r="E34" i="2"/>
  <c r="E13" i="2"/>
  <c r="E4" i="2"/>
  <c r="P4" i="2" s="1"/>
  <c r="E6" i="2"/>
  <c r="T6" i="2" s="1"/>
  <c r="K7" i="2"/>
  <c r="K5" i="2"/>
  <c r="P10" i="2"/>
  <c r="Q10" i="2"/>
  <c r="K207" i="2"/>
  <c r="K195" i="2"/>
  <c r="S195" i="2" s="1"/>
  <c r="K124" i="2"/>
  <c r="K101" i="2"/>
  <c r="K21" i="2"/>
  <c r="S21" i="2" s="1"/>
  <c r="K12" i="2"/>
  <c r="K296" i="2"/>
  <c r="K290" i="2"/>
  <c r="K284" i="2"/>
  <c r="S284" i="2" s="1"/>
  <c r="E277" i="2"/>
  <c r="E265" i="2"/>
  <c r="K246" i="2"/>
  <c r="N243" i="2"/>
  <c r="E237" i="2"/>
  <c r="K236" i="2"/>
  <c r="S236" i="2" s="1"/>
  <c r="E233" i="2"/>
  <c r="N231" i="2"/>
  <c r="E217" i="2"/>
  <c r="K216" i="2"/>
  <c r="K209" i="2"/>
  <c r="K191" i="2"/>
  <c r="E181" i="2"/>
  <c r="N175" i="2"/>
  <c r="N165" i="2"/>
  <c r="U165" i="2" s="1"/>
  <c r="O124" i="2"/>
  <c r="N82" i="2"/>
  <c r="N81" i="2"/>
  <c r="E49" i="2"/>
  <c r="O49" i="2" s="1"/>
  <c r="K48" i="2"/>
  <c r="N47" i="2"/>
  <c r="N46" i="2"/>
  <c r="U46" i="2" s="1"/>
  <c r="E29" i="2"/>
  <c r="E25" i="2"/>
  <c r="E21" i="2"/>
  <c r="N19" i="2"/>
  <c r="E12" i="2"/>
  <c r="T12" i="2" s="1"/>
  <c r="K258" i="2"/>
  <c r="K64" i="2"/>
  <c r="S64" i="2" s="1"/>
  <c r="K50" i="2"/>
  <c r="K31" i="2"/>
  <c r="K298" i="2"/>
  <c r="U294" i="2"/>
  <c r="T149" i="2"/>
  <c r="K94" i="2"/>
  <c r="K300" i="2"/>
  <c r="S300" i="2" s="1"/>
  <c r="N299" i="2"/>
  <c r="E293" i="2"/>
  <c r="K292" i="2"/>
  <c r="N291" i="2"/>
  <c r="K282" i="2"/>
  <c r="S282" i="2" s="1"/>
  <c r="K278" i="2"/>
  <c r="E253" i="2"/>
  <c r="K252" i="2"/>
  <c r="S252" i="2" s="1"/>
  <c r="N251" i="2"/>
  <c r="E249" i="2"/>
  <c r="N247" i="2"/>
  <c r="N246" i="2"/>
  <c r="K227" i="2"/>
  <c r="N222" i="2"/>
  <c r="E221" i="2"/>
  <c r="K220" i="2"/>
  <c r="Q218" i="2"/>
  <c r="N206" i="2"/>
  <c r="N198" i="2"/>
  <c r="E193" i="2"/>
  <c r="N191" i="2"/>
  <c r="P190" i="2"/>
  <c r="P182" i="2"/>
  <c r="R178" i="2"/>
  <c r="N160" i="2"/>
  <c r="R158" i="2"/>
  <c r="N156" i="2"/>
  <c r="K151" i="2"/>
  <c r="N149" i="2"/>
  <c r="E141" i="2"/>
  <c r="E129" i="2"/>
  <c r="N113" i="2"/>
  <c r="U113" i="2" s="1"/>
  <c r="K111" i="2"/>
  <c r="E97" i="2"/>
  <c r="E89" i="2"/>
  <c r="O89" i="2" s="1"/>
  <c r="E85" i="2"/>
  <c r="N74" i="2"/>
  <c r="K67" i="2"/>
  <c r="E53" i="2"/>
  <c r="P53" i="2" s="1"/>
  <c r="K52" i="2"/>
  <c r="Q50" i="2"/>
  <c r="K46" i="2"/>
  <c r="P45" i="2"/>
  <c r="E37" i="2"/>
  <c r="K19" i="2"/>
  <c r="E9" i="2"/>
  <c r="K8" i="2"/>
  <c r="E5" i="2"/>
  <c r="R298" i="2"/>
  <c r="K268" i="2"/>
  <c r="S268" i="2" s="1"/>
  <c r="N267" i="2"/>
  <c r="K287" i="2"/>
  <c r="K264" i="2"/>
  <c r="Q18" i="2"/>
  <c r="P244" i="2"/>
  <c r="Q244" i="2"/>
  <c r="S244" i="2"/>
  <c r="N300" i="2"/>
  <c r="U300" i="2" s="1"/>
  <c r="N279" i="2"/>
  <c r="N275" i="2"/>
  <c r="P269" i="2"/>
  <c r="P268" i="2"/>
  <c r="K262" i="2"/>
  <c r="S262" i="2" s="1"/>
  <c r="P245" i="2"/>
  <c r="Q238" i="2"/>
  <c r="T228" i="2"/>
  <c r="N215" i="2"/>
  <c r="K208" i="2"/>
  <c r="N203" i="2"/>
  <c r="N199" i="2"/>
  <c r="U199" i="2" s="1"/>
  <c r="R184" i="2"/>
  <c r="R174" i="2"/>
  <c r="N164" i="2"/>
  <c r="N148" i="2"/>
  <c r="N114" i="2"/>
  <c r="U114" i="2" s="1"/>
  <c r="K109" i="2"/>
  <c r="N108" i="2"/>
  <c r="N89" i="2"/>
  <c r="N86" i="2"/>
  <c r="K72" i="2"/>
  <c r="T49" i="2"/>
  <c r="K44" i="2"/>
  <c r="N43" i="2"/>
  <c r="N39" i="2"/>
  <c r="N38" i="2"/>
  <c r="K29" i="2"/>
  <c r="N24" i="2"/>
  <c r="U24" i="2" s="1"/>
  <c r="T22" i="2"/>
  <c r="N17" i="2"/>
  <c r="N14" i="2"/>
  <c r="U14" i="2" s="1"/>
  <c r="N11" i="2"/>
  <c r="U11" i="2" s="1"/>
  <c r="N7" i="2"/>
  <c r="E223" i="2"/>
  <c r="E211" i="2"/>
  <c r="E207" i="2"/>
  <c r="E183" i="2"/>
  <c r="E179" i="2"/>
  <c r="E171" i="2"/>
  <c r="E115" i="2"/>
  <c r="E99" i="2"/>
  <c r="E91" i="2"/>
  <c r="E35" i="2"/>
  <c r="E31" i="2"/>
  <c r="E27" i="2"/>
  <c r="E23" i="2"/>
  <c r="E19" i="2"/>
  <c r="T19" i="2" s="1"/>
  <c r="E15" i="2"/>
  <c r="E11" i="2"/>
  <c r="E7" i="2"/>
  <c r="N259" i="2"/>
  <c r="N254" i="2"/>
  <c r="N235" i="2"/>
  <c r="K223" i="2"/>
  <c r="N219" i="2"/>
  <c r="Q202" i="2"/>
  <c r="K183" i="2"/>
  <c r="N166" i="2"/>
  <c r="U166" i="2" s="1"/>
  <c r="N162" i="2"/>
  <c r="U162" i="2" s="1"/>
  <c r="N150" i="2"/>
  <c r="U150" i="2" s="1"/>
  <c r="K120" i="2"/>
  <c r="K114" i="2"/>
  <c r="S114" i="2" s="1"/>
  <c r="N93" i="2"/>
  <c r="K86" i="2"/>
  <c r="S86" i="2" s="1"/>
  <c r="N73" i="2"/>
  <c r="N69" i="2"/>
  <c r="N59" i="2"/>
  <c r="N32" i="2"/>
  <c r="K199" i="2"/>
  <c r="K160" i="2"/>
  <c r="S160" i="2" s="1"/>
  <c r="K123" i="2"/>
  <c r="K103" i="2"/>
  <c r="N98" i="2"/>
  <c r="R90" i="2"/>
  <c r="K42" i="2"/>
  <c r="S42" i="2" s="1"/>
  <c r="K27" i="2"/>
  <c r="K23" i="2"/>
  <c r="R8" i="2"/>
  <c r="Q252" i="2"/>
  <c r="K235" i="2"/>
  <c r="K225" i="2"/>
  <c r="N224" i="2"/>
  <c r="T222" i="2"/>
  <c r="N200" i="2"/>
  <c r="N168" i="2"/>
  <c r="U168" i="2" s="1"/>
  <c r="K166" i="2"/>
  <c r="S166" i="2" s="1"/>
  <c r="N152" i="2"/>
  <c r="N127" i="2"/>
  <c r="K122" i="2"/>
  <c r="S122" i="2" s="1"/>
  <c r="K118" i="2"/>
  <c r="N117" i="2"/>
  <c r="N80" i="2"/>
  <c r="U80" i="2" s="1"/>
  <c r="K78" i="2"/>
  <c r="N58" i="2"/>
  <c r="U58" i="2" s="1"/>
  <c r="N55" i="2"/>
  <c r="N44" i="2"/>
  <c r="U44" i="2" s="1"/>
  <c r="Q234" i="2"/>
  <c r="K243" i="2"/>
  <c r="E203" i="2"/>
  <c r="E195" i="2"/>
  <c r="E187" i="2"/>
  <c r="K245" i="2"/>
  <c r="S245" i="2" s="1"/>
  <c r="P241" i="2"/>
  <c r="N240" i="2"/>
  <c r="K229" i="2"/>
  <c r="N214" i="2"/>
  <c r="U214" i="2" s="1"/>
  <c r="N205" i="2"/>
  <c r="U205" i="2" s="1"/>
  <c r="K179" i="2"/>
  <c r="K173" i="2"/>
  <c r="K162" i="2"/>
  <c r="S162" i="2" s="1"/>
  <c r="K155" i="2"/>
  <c r="K150" i="2"/>
  <c r="K146" i="2"/>
  <c r="P129" i="2"/>
  <c r="Q129" i="2"/>
  <c r="K85" i="2"/>
  <c r="K79" i="2"/>
  <c r="O40" i="2"/>
  <c r="T40" i="2"/>
  <c r="K28" i="2"/>
  <c r="K24" i="2"/>
  <c r="K17" i="2"/>
  <c r="E291" i="2"/>
  <c r="K288" i="2"/>
  <c r="N287" i="2"/>
  <c r="R282" i="2"/>
  <c r="K276" i="2"/>
  <c r="S276" i="2" s="1"/>
  <c r="K272" i="2"/>
  <c r="K269" i="2"/>
  <c r="S269" i="2" s="1"/>
  <c r="N268" i="2"/>
  <c r="P265" i="2"/>
  <c r="N257" i="2"/>
  <c r="S256" i="2"/>
  <c r="K240" i="2"/>
  <c r="S240" i="2" s="1"/>
  <c r="N193" i="2"/>
  <c r="R150" i="2"/>
  <c r="K127" i="2"/>
  <c r="T125" i="2"/>
  <c r="K33" i="2"/>
  <c r="R12" i="2"/>
  <c r="Q270" i="2"/>
  <c r="K99" i="2"/>
  <c r="E191" i="2"/>
  <c r="N252" i="2"/>
  <c r="N201" i="2"/>
  <c r="N289" i="2"/>
  <c r="N286" i="2"/>
  <c r="U286" i="2" s="1"/>
  <c r="N284" i="2"/>
  <c r="U284" i="2" s="1"/>
  <c r="K283" i="2"/>
  <c r="K280" i="2"/>
  <c r="T269" i="2"/>
  <c r="K257" i="2"/>
  <c r="S257" i="2" s="1"/>
  <c r="N248" i="2"/>
  <c r="K241" i="2"/>
  <c r="S241" i="2" s="1"/>
  <c r="O240" i="2"/>
  <c r="N238" i="2"/>
  <c r="P236" i="2"/>
  <c r="R232" i="2"/>
  <c r="K228" i="2"/>
  <c r="S228" i="2" s="1"/>
  <c r="N207" i="2"/>
  <c r="K148" i="2"/>
  <c r="K130" i="2"/>
  <c r="P104" i="2"/>
  <c r="U104" i="2"/>
  <c r="P102" i="2"/>
  <c r="T102" i="2"/>
  <c r="P88" i="2"/>
  <c r="K77" i="2"/>
  <c r="K35" i="2"/>
  <c r="P184" i="2"/>
  <c r="K177" i="2"/>
  <c r="S177" i="2" s="1"/>
  <c r="K170" i="2"/>
  <c r="K168" i="2"/>
  <c r="S168" i="2" s="1"/>
  <c r="N167" i="2"/>
  <c r="U167" i="2" s="1"/>
  <c r="K163" i="2"/>
  <c r="K158" i="2"/>
  <c r="S158" i="2" s="1"/>
  <c r="N157" i="2"/>
  <c r="K154" i="2"/>
  <c r="S154" i="2" s="1"/>
  <c r="K152" i="2"/>
  <c r="N151" i="2"/>
  <c r="K147" i="2"/>
  <c r="K143" i="2"/>
  <c r="K140" i="2"/>
  <c r="N139" i="2"/>
  <c r="K135" i="2"/>
  <c r="K132" i="2"/>
  <c r="N126" i="2"/>
  <c r="U126" i="2" s="1"/>
  <c r="N124" i="2"/>
  <c r="N111" i="2"/>
  <c r="T110" i="2"/>
  <c r="N105" i="2"/>
  <c r="N97" i="2"/>
  <c r="N94" i="2"/>
  <c r="N85" i="2"/>
  <c r="N77" i="2"/>
  <c r="U77" i="2" s="1"/>
  <c r="N64" i="2"/>
  <c r="U64" i="2" s="1"/>
  <c r="N62" i="2"/>
  <c r="N61" i="2"/>
  <c r="R54" i="2"/>
  <c r="N30" i="2"/>
  <c r="U30" i="2" s="1"/>
  <c r="R24" i="2"/>
  <c r="N21" i="2"/>
  <c r="U21" i="2" s="1"/>
  <c r="E17" i="2"/>
  <c r="O17" i="2" s="1"/>
  <c r="N16" i="2"/>
  <c r="T96" i="2"/>
  <c r="T80" i="2"/>
  <c r="N155" i="2"/>
  <c r="N144" i="2"/>
  <c r="U144" i="2" s="1"/>
  <c r="N143" i="2"/>
  <c r="N141" i="2"/>
  <c r="N136" i="2"/>
  <c r="U136" i="2" s="1"/>
  <c r="N135" i="2"/>
  <c r="N133" i="2"/>
  <c r="U133" i="2" s="1"/>
  <c r="K126" i="2"/>
  <c r="N125" i="2"/>
  <c r="N122" i="2"/>
  <c r="R105" i="2"/>
  <c r="N75" i="2"/>
  <c r="N66" i="2"/>
  <c r="N54" i="2"/>
  <c r="N23" i="2"/>
  <c r="P285" i="2"/>
  <c r="Q285" i="2"/>
  <c r="P260" i="2"/>
  <c r="K261" i="2"/>
  <c r="S261" i="2" s="1"/>
  <c r="Q258" i="2"/>
  <c r="N249" i="2"/>
  <c r="Q248" i="2"/>
  <c r="K231" i="2"/>
  <c r="N297" i="2"/>
  <c r="N293" i="2"/>
  <c r="O280" i="2"/>
  <c r="N273" i="2"/>
  <c r="U273" i="2" s="1"/>
  <c r="T273" i="2"/>
  <c r="Q250" i="2"/>
  <c r="P226" i="2"/>
  <c r="N221" i="2"/>
  <c r="U221" i="2" s="1"/>
  <c r="K291" i="2"/>
  <c r="K286" i="2"/>
  <c r="S286" i="2" s="1"/>
  <c r="N282" i="2"/>
  <c r="U282" i="2" s="1"/>
  <c r="N281" i="2"/>
  <c r="N278" i="2"/>
  <c r="U278" i="2" s="1"/>
  <c r="N277" i="2"/>
  <c r="Q274" i="2"/>
  <c r="K273" i="2"/>
  <c r="S273" i="2" s="1"/>
  <c r="N266" i="2"/>
  <c r="U266" i="2" s="1"/>
  <c r="N265" i="2"/>
  <c r="U265" i="2" s="1"/>
  <c r="K260" i="2"/>
  <c r="N250" i="2"/>
  <c r="U250" i="2" s="1"/>
  <c r="N242" i="2"/>
  <c r="N241" i="2"/>
  <c r="U241" i="2" s="1"/>
  <c r="T241" i="2"/>
  <c r="Q233" i="2"/>
  <c r="T230" i="2"/>
  <c r="K213" i="2"/>
  <c r="P210" i="2"/>
  <c r="Q210" i="2"/>
  <c r="K136" i="2"/>
  <c r="S136" i="2" s="1"/>
  <c r="E227" i="2"/>
  <c r="Q293" i="2"/>
  <c r="K248" i="2"/>
  <c r="S248" i="2" s="1"/>
  <c r="K224" i="2"/>
  <c r="K211" i="2"/>
  <c r="S204" i="2"/>
  <c r="O204" i="2"/>
  <c r="R204" i="2"/>
  <c r="T204" i="2"/>
  <c r="O170" i="2"/>
  <c r="K254" i="2"/>
  <c r="Q161" i="2"/>
  <c r="N295" i="2"/>
  <c r="N230" i="2"/>
  <c r="U230" i="2" s="1"/>
  <c r="S294" i="2"/>
  <c r="O294" i="2"/>
  <c r="R294" i="2"/>
  <c r="O276" i="2"/>
  <c r="K233" i="2"/>
  <c r="S196" i="2"/>
  <c r="K193" i="2"/>
  <c r="S193" i="2" s="1"/>
  <c r="K15" i="2"/>
  <c r="E231" i="2"/>
  <c r="U231" i="2" s="1"/>
  <c r="E219" i="2"/>
  <c r="E199" i="2"/>
  <c r="N288" i="2"/>
  <c r="N272" i="2"/>
  <c r="U272" i="2" s="1"/>
  <c r="E267" i="2"/>
  <c r="K265" i="2"/>
  <c r="S265" i="2" s="1"/>
  <c r="N260" i="2"/>
  <c r="N255" i="2"/>
  <c r="N237" i="2"/>
  <c r="N217" i="2"/>
  <c r="K212" i="2"/>
  <c r="Q209" i="2"/>
  <c r="N208" i="2"/>
  <c r="U208" i="2" s="1"/>
  <c r="R200" i="2"/>
  <c r="N197" i="2"/>
  <c r="N190" i="2"/>
  <c r="U190" i="2" s="1"/>
  <c r="K171" i="2"/>
  <c r="T157" i="2"/>
  <c r="K156" i="2"/>
  <c r="S156" i="2" s="1"/>
  <c r="O138" i="2"/>
  <c r="R138" i="2"/>
  <c r="N88" i="2"/>
  <c r="U88" i="2" s="1"/>
  <c r="T88" i="2"/>
  <c r="R85" i="2"/>
  <c r="K37" i="2"/>
  <c r="N212" i="2"/>
  <c r="U212" i="2" s="1"/>
  <c r="N204" i="2"/>
  <c r="U204" i="2" s="1"/>
  <c r="N192" i="2"/>
  <c r="T170" i="2"/>
  <c r="E235" i="2"/>
  <c r="E215" i="2"/>
  <c r="E175" i="2"/>
  <c r="E299" i="2"/>
  <c r="N285" i="2"/>
  <c r="U285" i="2" s="1"/>
  <c r="N253" i="2"/>
  <c r="U253" i="2" s="1"/>
  <c r="K250" i="2"/>
  <c r="S250" i="2" s="1"/>
  <c r="N296" i="2"/>
  <c r="N292" i="2"/>
  <c r="U292" i="2" s="1"/>
  <c r="N290" i="2"/>
  <c r="N274" i="2"/>
  <c r="U274" i="2" s="1"/>
  <c r="P273" i="2"/>
  <c r="N269" i="2"/>
  <c r="U269" i="2" s="1"/>
  <c r="N264" i="2"/>
  <c r="N262" i="2"/>
  <c r="N261" i="2"/>
  <c r="U261" i="2" s="1"/>
  <c r="N258" i="2"/>
  <c r="U258" i="2" s="1"/>
  <c r="N256" i="2"/>
  <c r="O252" i="2"/>
  <c r="U240" i="2"/>
  <c r="K237" i="2"/>
  <c r="N233" i="2"/>
  <c r="U233" i="2" s="1"/>
  <c r="N227" i="2"/>
  <c r="K217" i="2"/>
  <c r="N216" i="2"/>
  <c r="U216" i="2" s="1"/>
  <c r="N213" i="2"/>
  <c r="O212" i="2"/>
  <c r="T212" i="2"/>
  <c r="N209" i="2"/>
  <c r="U209" i="2" s="1"/>
  <c r="K197" i="2"/>
  <c r="S197" i="2" s="1"/>
  <c r="N183" i="2"/>
  <c r="U183" i="2" s="1"/>
  <c r="N179" i="2"/>
  <c r="K175" i="2"/>
  <c r="K159" i="2"/>
  <c r="P145" i="2"/>
  <c r="Q145" i="2"/>
  <c r="K144" i="2"/>
  <c r="S144" i="2" s="1"/>
  <c r="P137" i="2"/>
  <c r="Q137" i="2"/>
  <c r="K253" i="2"/>
  <c r="K249" i="2"/>
  <c r="N244" i="2"/>
  <c r="U244" i="2" s="1"/>
  <c r="N236" i="2"/>
  <c r="U236" i="2" s="1"/>
  <c r="N228" i="2"/>
  <c r="U228" i="2" s="1"/>
  <c r="N225" i="2"/>
  <c r="U225" i="2" s="1"/>
  <c r="N223" i="2"/>
  <c r="N220" i="2"/>
  <c r="U220" i="2" s="1"/>
  <c r="N211" i="2"/>
  <c r="N196" i="2"/>
  <c r="N188" i="2"/>
  <c r="U188" i="2" s="1"/>
  <c r="N187" i="2"/>
  <c r="N186" i="2"/>
  <c r="P178" i="2"/>
  <c r="N171" i="2"/>
  <c r="N170" i="2"/>
  <c r="N163" i="2"/>
  <c r="O156" i="2"/>
  <c r="N154" i="2"/>
  <c r="N147" i="2"/>
  <c r="N140" i="2"/>
  <c r="N132" i="2"/>
  <c r="U132" i="2" s="1"/>
  <c r="N128" i="2"/>
  <c r="K81" i="2"/>
  <c r="O54" i="2"/>
  <c r="P52" i="2"/>
  <c r="N51" i="2"/>
  <c r="N41" i="2"/>
  <c r="T41" i="2"/>
  <c r="K40" i="2"/>
  <c r="S40" i="2" s="1"/>
  <c r="K9" i="2"/>
  <c r="N8" i="2"/>
  <c r="U8" i="2" s="1"/>
  <c r="P176" i="2"/>
  <c r="P174" i="2"/>
  <c r="Q160" i="2"/>
  <c r="N142" i="2"/>
  <c r="U142" i="2" s="1"/>
  <c r="N138" i="2"/>
  <c r="U138" i="2" s="1"/>
  <c r="N134" i="2"/>
  <c r="K128" i="2"/>
  <c r="S128" i="2" s="1"/>
  <c r="K119" i="2"/>
  <c r="S119" i="2" s="1"/>
  <c r="K110" i="2"/>
  <c r="S110" i="2" s="1"/>
  <c r="K93" i="2"/>
  <c r="R78" i="2"/>
  <c r="K74" i="2"/>
  <c r="S74" i="2" s="1"/>
  <c r="T72" i="2"/>
  <c r="P56" i="2"/>
  <c r="K36" i="2"/>
  <c r="K25" i="2"/>
  <c r="O20" i="2"/>
  <c r="Q168" i="2"/>
  <c r="N158" i="2"/>
  <c r="E155" i="2"/>
  <c r="Q152" i="2"/>
  <c r="N146" i="2"/>
  <c r="U146" i="2" s="1"/>
  <c r="Q128" i="2"/>
  <c r="P121" i="2"/>
  <c r="Q121" i="2"/>
  <c r="K116" i="2"/>
  <c r="S116" i="2" s="1"/>
  <c r="K113" i="2"/>
  <c r="S113" i="2" s="1"/>
  <c r="K107" i="2"/>
  <c r="N106" i="2"/>
  <c r="K87" i="2"/>
  <c r="K83" i="2"/>
  <c r="K68" i="2"/>
  <c r="K60" i="2"/>
  <c r="K45" i="2"/>
  <c r="O113" i="2"/>
  <c r="N103" i="2"/>
  <c r="N84" i="2"/>
  <c r="N78" i="2"/>
  <c r="R74" i="2"/>
  <c r="N67" i="2"/>
  <c r="Q65" i="2"/>
  <c r="N53" i="2"/>
  <c r="K41" i="2"/>
  <c r="R40" i="2"/>
  <c r="N20" i="2"/>
  <c r="Q120" i="2"/>
  <c r="N116" i="2"/>
  <c r="N112" i="2"/>
  <c r="U112" i="2" s="1"/>
  <c r="N110" i="2"/>
  <c r="N107" i="2"/>
  <c r="K106" i="2"/>
  <c r="R98" i="2"/>
  <c r="N92" i="2"/>
  <c r="N87" i="2"/>
  <c r="N83" i="2"/>
  <c r="K82" i="2"/>
  <c r="S82" i="2" s="1"/>
  <c r="K73" i="2"/>
  <c r="Q58" i="2"/>
  <c r="U50" i="2"/>
  <c r="N49" i="2"/>
  <c r="Q40" i="2"/>
  <c r="N40" i="2"/>
  <c r="U40" i="2" s="1"/>
  <c r="N37" i="2"/>
  <c r="N36" i="2"/>
  <c r="R32" i="2"/>
  <c r="O29" i="2"/>
  <c r="N28" i="2"/>
  <c r="N25" i="2"/>
  <c r="N9" i="2"/>
  <c r="U9" i="2" s="1"/>
  <c r="R5" i="2"/>
  <c r="N131" i="2"/>
  <c r="N130" i="2"/>
  <c r="N123" i="2"/>
  <c r="N120" i="2"/>
  <c r="U120" i="2" s="1"/>
  <c r="N118" i="2"/>
  <c r="N109" i="2"/>
  <c r="U109" i="2" s="1"/>
  <c r="O106" i="2"/>
  <c r="N102" i="2"/>
  <c r="U102" i="2" s="1"/>
  <c r="N100" i="2"/>
  <c r="N95" i="2"/>
  <c r="T86" i="2"/>
  <c r="R82" i="2"/>
  <c r="N76" i="2"/>
  <c r="N71" i="2"/>
  <c r="N70" i="2"/>
  <c r="T68" i="2"/>
  <c r="N57" i="2"/>
  <c r="K49" i="2"/>
  <c r="N48" i="2"/>
  <c r="N45" i="2"/>
  <c r="U45" i="2" s="1"/>
  <c r="N42" i="2"/>
  <c r="P40" i="2"/>
  <c r="N35" i="2"/>
  <c r="N34" i="2"/>
  <c r="U34" i="2" s="1"/>
  <c r="Q33" i="2"/>
  <c r="N29" i="2"/>
  <c r="N27" i="2"/>
  <c r="U27" i="2" s="1"/>
  <c r="N13" i="2"/>
  <c r="N12" i="2"/>
  <c r="N5" i="2"/>
  <c r="U195" i="2"/>
  <c r="O195" i="2"/>
  <c r="R286" i="2"/>
  <c r="E283" i="2"/>
  <c r="Q280" i="2"/>
  <c r="E279" i="2"/>
  <c r="E271" i="2"/>
  <c r="U268" i="2"/>
  <c r="E263" i="2"/>
  <c r="R195" i="2"/>
  <c r="E131" i="2"/>
  <c r="E119" i="2"/>
  <c r="E43" i="2"/>
  <c r="O37" i="2"/>
  <c r="O109" i="2"/>
  <c r="Q109" i="2"/>
  <c r="S235" i="2"/>
  <c r="S11" i="2"/>
  <c r="O11" i="2"/>
  <c r="E295" i="2"/>
  <c r="O286" i="2"/>
  <c r="Q276" i="2"/>
  <c r="E275" i="2"/>
  <c r="Q268" i="2"/>
  <c r="E259" i="2"/>
  <c r="P252" i="2"/>
  <c r="E251" i="2"/>
  <c r="E239" i="2"/>
  <c r="T197" i="2"/>
  <c r="O197" i="2"/>
  <c r="E159" i="2"/>
  <c r="E143" i="2"/>
  <c r="E59" i="2"/>
  <c r="S27" i="2"/>
  <c r="O27" i="2"/>
  <c r="R27" i="2"/>
  <c r="O21" i="2"/>
  <c r="E287" i="2"/>
  <c r="U270" i="2"/>
  <c r="O268" i="2"/>
  <c r="O220" i="2"/>
  <c r="R220" i="2"/>
  <c r="T220" i="2"/>
  <c r="O205" i="2"/>
  <c r="T205" i="2"/>
  <c r="E95" i="2"/>
  <c r="O86" i="2"/>
  <c r="P86" i="2"/>
  <c r="R86" i="2"/>
  <c r="E79" i="2"/>
  <c r="O77" i="2"/>
  <c r="Q77" i="2"/>
  <c r="R77" i="2"/>
  <c r="E63" i="2"/>
  <c r="P26" i="2"/>
  <c r="R26" i="2"/>
  <c r="R11" i="2"/>
  <c r="E255" i="2"/>
  <c r="U252" i="2"/>
  <c r="O248" i="2"/>
  <c r="E247" i="2"/>
  <c r="O244" i="2"/>
  <c r="Q236" i="2"/>
  <c r="O229" i="2"/>
  <c r="R228" i="2"/>
  <c r="E163" i="2"/>
  <c r="O162" i="2"/>
  <c r="E151" i="2"/>
  <c r="E139" i="2"/>
  <c r="E135" i="2"/>
  <c r="R113" i="2"/>
  <c r="T106" i="2"/>
  <c r="E75" i="2"/>
  <c r="E71" i="2"/>
  <c r="P65" i="2"/>
  <c r="P49" i="2"/>
  <c r="E47" i="2"/>
  <c r="E39" i="2"/>
  <c r="R18" i="2"/>
  <c r="E243" i="2"/>
  <c r="U238" i="2"/>
  <c r="O236" i="2"/>
  <c r="O228" i="2"/>
  <c r="E167" i="2"/>
  <c r="E147" i="2"/>
  <c r="E111" i="2"/>
  <c r="P96" i="2"/>
  <c r="E87" i="2"/>
  <c r="E67" i="2"/>
  <c r="R58" i="2"/>
  <c r="S56" i="2"/>
  <c r="E51" i="2"/>
  <c r="O48" i="2"/>
  <c r="E127" i="2"/>
  <c r="E123" i="2"/>
  <c r="E107" i="2"/>
  <c r="E103" i="2"/>
  <c r="E83" i="2"/>
  <c r="E55" i="2"/>
  <c r="R300" i="2"/>
  <c r="O300" i="2"/>
  <c r="Q300" i="2"/>
  <c r="T300" i="2"/>
  <c r="P300" i="2"/>
  <c r="P296" i="2"/>
  <c r="T296" i="2"/>
  <c r="R284" i="2"/>
  <c r="O284" i="2"/>
  <c r="T284" i="2"/>
  <c r="P284" i="2"/>
  <c r="Q284" i="2"/>
  <c r="R288" i="2"/>
  <c r="T288" i="2"/>
  <c r="Q288" i="2"/>
  <c r="R292" i="2"/>
  <c r="S292" i="2"/>
  <c r="O292" i="2"/>
  <c r="Q292" i="2"/>
  <c r="T292" i="2"/>
  <c r="P292" i="2"/>
  <c r="P282" i="2"/>
  <c r="T282" i="2"/>
  <c r="O277" i="2"/>
  <c r="P262" i="2"/>
  <c r="T262" i="2"/>
  <c r="R246" i="2"/>
  <c r="O246" i="2"/>
  <c r="S246" i="2"/>
  <c r="P246" i="2"/>
  <c r="T246" i="2"/>
  <c r="R225" i="2"/>
  <c r="S225" i="2"/>
  <c r="O225" i="2"/>
  <c r="T225" i="2"/>
  <c r="P225" i="2"/>
  <c r="R221" i="2"/>
  <c r="P221" i="2"/>
  <c r="Q221" i="2"/>
  <c r="O215" i="2"/>
  <c r="Q192" i="2"/>
  <c r="U192" i="2"/>
  <c r="O192" i="2"/>
  <c r="T192" i="2"/>
  <c r="P192" i="2"/>
  <c r="O133" i="2"/>
  <c r="P133" i="2"/>
  <c r="Q133" i="2"/>
  <c r="R133" i="2"/>
  <c r="T133" i="2"/>
  <c r="N129" i="2"/>
  <c r="T129" i="2"/>
  <c r="K104" i="2"/>
  <c r="S104" i="2" s="1"/>
  <c r="R100" i="2"/>
  <c r="R64" i="2"/>
  <c r="O64" i="2"/>
  <c r="T64" i="2"/>
  <c r="Q64" i="2"/>
  <c r="P64" i="2"/>
  <c r="P298" i="2"/>
  <c r="T298" i="2"/>
  <c r="O281" i="2"/>
  <c r="Q261" i="2"/>
  <c r="R261" i="2"/>
  <c r="O261" i="2"/>
  <c r="K259" i="2"/>
  <c r="Q245" i="2"/>
  <c r="R245" i="2"/>
  <c r="O245" i="2"/>
  <c r="T224" i="2"/>
  <c r="O214" i="2"/>
  <c r="P214" i="2"/>
  <c r="Q214" i="2"/>
  <c r="R214" i="2"/>
  <c r="N210" i="2"/>
  <c r="U210" i="2" s="1"/>
  <c r="T210" i="2"/>
  <c r="R193" i="2"/>
  <c r="P193" i="2"/>
  <c r="T182" i="2"/>
  <c r="N182" i="2"/>
  <c r="U182" i="2" s="1"/>
  <c r="N178" i="2"/>
  <c r="U178" i="2" s="1"/>
  <c r="T174" i="2"/>
  <c r="N174" i="2"/>
  <c r="U174" i="2" s="1"/>
  <c r="Q298" i="2"/>
  <c r="U293" i="2"/>
  <c r="K293" i="2"/>
  <c r="K285" i="2"/>
  <c r="S285" i="2" s="1"/>
  <c r="Q282" i="2"/>
  <c r="R274" i="2"/>
  <c r="O274" i="2"/>
  <c r="P274" i="2"/>
  <c r="T274" i="2"/>
  <c r="Q273" i="2"/>
  <c r="R273" i="2"/>
  <c r="O273" i="2"/>
  <c r="K271" i="2"/>
  <c r="R258" i="2"/>
  <c r="O258" i="2"/>
  <c r="S258" i="2"/>
  <c r="P258" i="2"/>
  <c r="T258" i="2"/>
  <c r="Q257" i="2"/>
  <c r="R257" i="2"/>
  <c r="K255" i="2"/>
  <c r="P243" i="2"/>
  <c r="Q243" i="2"/>
  <c r="T242" i="2"/>
  <c r="Q241" i="2"/>
  <c r="R241" i="2"/>
  <c r="O241" i="2"/>
  <c r="K239" i="2"/>
  <c r="N234" i="2"/>
  <c r="S220" i="2"/>
  <c r="Q216" i="2"/>
  <c r="S216" i="2"/>
  <c r="O216" i="2"/>
  <c r="T216" i="2"/>
  <c r="P216" i="2"/>
  <c r="R213" i="2"/>
  <c r="P213" i="2"/>
  <c r="O206" i="2"/>
  <c r="R206" i="2"/>
  <c r="N202" i="2"/>
  <c r="U202" i="2" s="1"/>
  <c r="T202" i="2"/>
  <c r="P189" i="2"/>
  <c r="T189" i="2"/>
  <c r="R189" i="2"/>
  <c r="O189" i="2"/>
  <c r="Q189" i="2"/>
  <c r="S189" i="2"/>
  <c r="P185" i="2"/>
  <c r="Q185" i="2"/>
  <c r="R181" i="2"/>
  <c r="P177" i="2"/>
  <c r="T177" i="2"/>
  <c r="R177" i="2"/>
  <c r="O177" i="2"/>
  <c r="Q177" i="2"/>
  <c r="R173" i="2"/>
  <c r="O173" i="2"/>
  <c r="O165" i="2"/>
  <c r="P165" i="2"/>
  <c r="Q165" i="2"/>
  <c r="R165" i="2"/>
  <c r="T165" i="2"/>
  <c r="N161" i="2"/>
  <c r="U161" i="2" s="1"/>
  <c r="T134" i="2"/>
  <c r="S134" i="2"/>
  <c r="Q134" i="2"/>
  <c r="R134" i="2"/>
  <c r="O263" i="2"/>
  <c r="P263" i="2"/>
  <c r="Q263" i="2"/>
  <c r="P286" i="2"/>
  <c r="T286" i="2"/>
  <c r="T285" i="2"/>
  <c r="O285" i="2"/>
  <c r="O282" i="2"/>
  <c r="T280" i="2"/>
  <c r="R280" i="2"/>
  <c r="T278" i="2"/>
  <c r="R277" i="2"/>
  <c r="P276" i="2"/>
  <c r="T276" i="2"/>
  <c r="R276" i="2"/>
  <c r="O271" i="2"/>
  <c r="U271" i="2"/>
  <c r="R270" i="2"/>
  <c r="O270" i="2"/>
  <c r="S270" i="2"/>
  <c r="P270" i="2"/>
  <c r="T270" i="2"/>
  <c r="Q269" i="2"/>
  <c r="R269" i="2"/>
  <c r="O269" i="2"/>
  <c r="K267" i="2"/>
  <c r="S267" i="2" s="1"/>
  <c r="R253" i="2"/>
  <c r="O253" i="2"/>
  <c r="K251" i="2"/>
  <c r="U246" i="2"/>
  <c r="R238" i="2"/>
  <c r="O238" i="2"/>
  <c r="S238" i="2"/>
  <c r="P238" i="2"/>
  <c r="T238" i="2"/>
  <c r="T231" i="2"/>
  <c r="O230" i="2"/>
  <c r="P230" i="2"/>
  <c r="Q230" i="2"/>
  <c r="R230" i="2"/>
  <c r="N226" i="2"/>
  <c r="T226" i="2"/>
  <c r="R209" i="2"/>
  <c r="S209" i="2"/>
  <c r="O209" i="2"/>
  <c r="T209" i="2"/>
  <c r="P209" i="2"/>
  <c r="Q208" i="2"/>
  <c r="S208" i="2"/>
  <c r="O208" i="2"/>
  <c r="T208" i="2"/>
  <c r="P208" i="2"/>
  <c r="R205" i="2"/>
  <c r="S205" i="2"/>
  <c r="T199" i="2"/>
  <c r="N194" i="2"/>
  <c r="R192" i="2"/>
  <c r="T184" i="2"/>
  <c r="N184" i="2"/>
  <c r="U184" i="2" s="1"/>
  <c r="T180" i="2"/>
  <c r="N180" i="2"/>
  <c r="T176" i="2"/>
  <c r="N176" i="2"/>
  <c r="U176" i="2" s="1"/>
  <c r="T172" i="2"/>
  <c r="N172" i="2"/>
  <c r="P166" i="2"/>
  <c r="T166" i="2"/>
  <c r="O166" i="2"/>
  <c r="Q166" i="2"/>
  <c r="R166" i="2"/>
  <c r="P143" i="2"/>
  <c r="R140" i="2"/>
  <c r="O140" i="2"/>
  <c r="O299" i="2"/>
  <c r="O298" i="2"/>
  <c r="P294" i="2"/>
  <c r="T294" i="2"/>
  <c r="O293" i="2"/>
  <c r="S298" i="2"/>
  <c r="P297" i="2"/>
  <c r="K297" i="2"/>
  <c r="Q294" i="2"/>
  <c r="K289" i="2"/>
  <c r="Q286" i="2"/>
  <c r="R285" i="2"/>
  <c r="P281" i="2"/>
  <c r="K281" i="2"/>
  <c r="N280" i="2"/>
  <c r="K279" i="2"/>
  <c r="S278" i="2"/>
  <c r="K277" i="2"/>
  <c r="N276" i="2"/>
  <c r="U276" i="2" s="1"/>
  <c r="K275" i="2"/>
  <c r="U267" i="2"/>
  <c r="S266" i="2"/>
  <c r="P266" i="2"/>
  <c r="Q265" i="2"/>
  <c r="R265" i="2"/>
  <c r="O265" i="2"/>
  <c r="R263" i="2"/>
  <c r="K263" i="2"/>
  <c r="Q262" i="2"/>
  <c r="T261" i="2"/>
  <c r="P251" i="2"/>
  <c r="R250" i="2"/>
  <c r="O250" i="2"/>
  <c r="P250" i="2"/>
  <c r="T250" i="2"/>
  <c r="Q249" i="2"/>
  <c r="U249" i="2"/>
  <c r="R249" i="2"/>
  <c r="S249" i="2"/>
  <c r="K247" i="2"/>
  <c r="Q246" i="2"/>
  <c r="T245" i="2"/>
  <c r="R233" i="2"/>
  <c r="S233" i="2"/>
  <c r="O233" i="2"/>
  <c r="T233" i="2"/>
  <c r="P233" i="2"/>
  <c r="U232" i="2"/>
  <c r="R229" i="2"/>
  <c r="Q229" i="2"/>
  <c r="Q225" i="2"/>
  <c r="P223" i="2"/>
  <c r="T223" i="2"/>
  <c r="Q223" i="2"/>
  <c r="O222" i="2"/>
  <c r="P222" i="2"/>
  <c r="U222" i="2"/>
  <c r="Q222" i="2"/>
  <c r="R222" i="2"/>
  <c r="N218" i="2"/>
  <c r="U218" i="2" s="1"/>
  <c r="T218" i="2"/>
  <c r="T214" i="2"/>
  <c r="Q200" i="2"/>
  <c r="U200" i="2"/>
  <c r="S200" i="2"/>
  <c r="O200" i="2"/>
  <c r="T200" i="2"/>
  <c r="P200" i="2"/>
  <c r="R197" i="2"/>
  <c r="P197" i="2"/>
  <c r="U197" i="2"/>
  <c r="Q197" i="2"/>
  <c r="P191" i="2"/>
  <c r="T191" i="2"/>
  <c r="O191" i="2"/>
  <c r="Q191" i="2"/>
  <c r="O187" i="2"/>
  <c r="S187" i="2"/>
  <c r="R183" i="2"/>
  <c r="P183" i="2"/>
  <c r="T183" i="2"/>
  <c r="O183" i="2"/>
  <c r="Q183" i="2"/>
  <c r="S183" i="2"/>
  <c r="R179" i="2"/>
  <c r="P179" i="2"/>
  <c r="O179" i="2"/>
  <c r="S179" i="2"/>
  <c r="O175" i="2"/>
  <c r="T171" i="2"/>
  <c r="R144" i="2"/>
  <c r="O144" i="2"/>
  <c r="T144" i="2"/>
  <c r="P144" i="2"/>
  <c r="Q144" i="2"/>
  <c r="R272" i="2"/>
  <c r="R268" i="2"/>
  <c r="R256" i="2"/>
  <c r="R252" i="2"/>
  <c r="R244" i="2"/>
  <c r="R236" i="2"/>
  <c r="K234" i="2"/>
  <c r="K226" i="2"/>
  <c r="K218" i="2"/>
  <c r="S218" i="2" s="1"/>
  <c r="K210" i="2"/>
  <c r="S210" i="2" s="1"/>
  <c r="K202" i="2"/>
  <c r="S202" i="2" s="1"/>
  <c r="K194" i="2"/>
  <c r="K190" i="2"/>
  <c r="S190" i="2" s="1"/>
  <c r="N189" i="2"/>
  <c r="U189" i="2" s="1"/>
  <c r="K188" i="2"/>
  <c r="K186" i="2"/>
  <c r="N185" i="2"/>
  <c r="K184" i="2"/>
  <c r="S184" i="2" s="1"/>
  <c r="K182" i="2"/>
  <c r="S182" i="2" s="1"/>
  <c r="N181" i="2"/>
  <c r="K180" i="2"/>
  <c r="K178" i="2"/>
  <c r="N177" i="2"/>
  <c r="U177" i="2" s="1"/>
  <c r="K176" i="2"/>
  <c r="S176" i="2" s="1"/>
  <c r="K174" i="2"/>
  <c r="S174" i="2" s="1"/>
  <c r="N173" i="2"/>
  <c r="U173" i="2" s="1"/>
  <c r="K172" i="2"/>
  <c r="R168" i="2"/>
  <c r="O168" i="2"/>
  <c r="T168" i="2"/>
  <c r="P168" i="2"/>
  <c r="S167" i="2"/>
  <c r="R164" i="2"/>
  <c r="S164" i="2"/>
  <c r="P158" i="2"/>
  <c r="T158" i="2"/>
  <c r="O158" i="2"/>
  <c r="U158" i="2"/>
  <c r="Q158" i="2"/>
  <c r="O157" i="2"/>
  <c r="P157" i="2"/>
  <c r="U157" i="2"/>
  <c r="Q157" i="2"/>
  <c r="R157" i="2"/>
  <c r="N153" i="2"/>
  <c r="T148" i="2"/>
  <c r="R136" i="2"/>
  <c r="O136" i="2"/>
  <c r="T136" i="2"/>
  <c r="P136" i="2"/>
  <c r="Q132" i="2"/>
  <c r="P126" i="2"/>
  <c r="T126" i="2"/>
  <c r="S126" i="2"/>
  <c r="O126" i="2"/>
  <c r="Q126" i="2"/>
  <c r="P125" i="2"/>
  <c r="U125" i="2"/>
  <c r="N121" i="2"/>
  <c r="T121" i="2"/>
  <c r="O108" i="2"/>
  <c r="P108" i="2"/>
  <c r="U108" i="2"/>
  <c r="Q108" i="2"/>
  <c r="R108" i="2"/>
  <c r="T108" i="2"/>
  <c r="P107" i="2"/>
  <c r="K98" i="2"/>
  <c r="S98" i="2" s="1"/>
  <c r="R83" i="2"/>
  <c r="T235" i="2"/>
  <c r="Q228" i="2"/>
  <c r="S226" i="2"/>
  <c r="Q220" i="2"/>
  <c r="O218" i="2"/>
  <c r="Q212" i="2"/>
  <c r="T211" i="2"/>
  <c r="O210" i="2"/>
  <c r="Q204" i="2"/>
  <c r="O202" i="2"/>
  <c r="Q196" i="2"/>
  <c r="P195" i="2"/>
  <c r="T195" i="2"/>
  <c r="Q190" i="2"/>
  <c r="O190" i="2"/>
  <c r="Q186" i="2"/>
  <c r="O184" i="2"/>
  <c r="Q184" i="2"/>
  <c r="Q182" i="2"/>
  <c r="O182" i="2"/>
  <c r="O180" i="2"/>
  <c r="O178" i="2"/>
  <c r="S178" i="2"/>
  <c r="O176" i="2"/>
  <c r="Q176" i="2"/>
  <c r="Q174" i="2"/>
  <c r="O174" i="2"/>
  <c r="R160" i="2"/>
  <c r="O160" i="2"/>
  <c r="T160" i="2"/>
  <c r="P160" i="2"/>
  <c r="U160" i="2"/>
  <c r="Q156" i="2"/>
  <c r="P150" i="2"/>
  <c r="T150" i="2"/>
  <c r="S150" i="2"/>
  <c r="O150" i="2"/>
  <c r="Q150" i="2"/>
  <c r="P149" i="2"/>
  <c r="U149" i="2"/>
  <c r="N145" i="2"/>
  <c r="T145" i="2"/>
  <c r="R128" i="2"/>
  <c r="O128" i="2"/>
  <c r="T128" i="2"/>
  <c r="P128" i="2"/>
  <c r="U128" i="2"/>
  <c r="P124" i="2"/>
  <c r="Q118" i="2"/>
  <c r="U117" i="2"/>
  <c r="Q117" i="2"/>
  <c r="Q110" i="2"/>
  <c r="U110" i="2"/>
  <c r="O110" i="2"/>
  <c r="P110" i="2"/>
  <c r="R110" i="2"/>
  <c r="R99" i="2"/>
  <c r="O99" i="2"/>
  <c r="T99" i="2"/>
  <c r="P99" i="2"/>
  <c r="Q99" i="2"/>
  <c r="S99" i="2"/>
  <c r="T268" i="2"/>
  <c r="T264" i="2"/>
  <c r="T252" i="2"/>
  <c r="T248" i="2"/>
  <c r="T244" i="2"/>
  <c r="T236" i="2"/>
  <c r="Q235" i="2"/>
  <c r="K230" i="2"/>
  <c r="S230" i="2" s="1"/>
  <c r="P228" i="2"/>
  <c r="R226" i="2"/>
  <c r="K222" i="2"/>
  <c r="S222" i="2" s="1"/>
  <c r="P220" i="2"/>
  <c r="R218" i="2"/>
  <c r="K214" i="2"/>
  <c r="S214" i="2" s="1"/>
  <c r="R210" i="2"/>
  <c r="K206" i="2"/>
  <c r="S206" i="2" s="1"/>
  <c r="P204" i="2"/>
  <c r="R202" i="2"/>
  <c r="K198" i="2"/>
  <c r="Q195" i="2"/>
  <c r="T190" i="2"/>
  <c r="N169" i="2"/>
  <c r="U169" i="2" s="1"/>
  <c r="T169" i="2"/>
  <c r="R152" i="2"/>
  <c r="S152" i="2"/>
  <c r="O152" i="2"/>
  <c r="T152" i="2"/>
  <c r="P152" i="2"/>
  <c r="U152" i="2"/>
  <c r="U151" i="2"/>
  <c r="R148" i="2"/>
  <c r="P142" i="2"/>
  <c r="T142" i="2"/>
  <c r="O142" i="2"/>
  <c r="Q142" i="2"/>
  <c r="O141" i="2"/>
  <c r="P141" i="2"/>
  <c r="Q141" i="2"/>
  <c r="R141" i="2"/>
  <c r="N137" i="2"/>
  <c r="U137" i="2" s="1"/>
  <c r="T137" i="2"/>
  <c r="R120" i="2"/>
  <c r="S120" i="2"/>
  <c r="O120" i="2"/>
  <c r="T120" i="2"/>
  <c r="P120" i="2"/>
  <c r="Q119" i="2"/>
  <c r="U119" i="2"/>
  <c r="T119" i="2"/>
  <c r="P119" i="2"/>
  <c r="R116" i="2"/>
  <c r="Q114" i="2"/>
  <c r="P114" i="2"/>
  <c r="T114" i="2"/>
  <c r="O114" i="2"/>
  <c r="R114" i="2"/>
  <c r="K97" i="2"/>
  <c r="S97" i="2" s="1"/>
  <c r="S170" i="2"/>
  <c r="K169" i="2"/>
  <c r="K161" i="2"/>
  <c r="K153" i="2"/>
  <c r="U145" i="2"/>
  <c r="K145" i="2"/>
  <c r="S145" i="2" s="1"/>
  <c r="K137" i="2"/>
  <c r="S137" i="2" s="1"/>
  <c r="K129" i="2"/>
  <c r="S129" i="2" s="1"/>
  <c r="U121" i="2"/>
  <c r="K121" i="2"/>
  <c r="S121" i="2" s="1"/>
  <c r="N115" i="2"/>
  <c r="K112" i="2"/>
  <c r="S112" i="2" s="1"/>
  <c r="U111" i="2"/>
  <c r="R104" i="2"/>
  <c r="N99" i="2"/>
  <c r="U99" i="2" s="1"/>
  <c r="Q98" i="2"/>
  <c r="U98" i="2"/>
  <c r="O98" i="2"/>
  <c r="T98" i="2"/>
  <c r="P98" i="2"/>
  <c r="P97" i="2"/>
  <c r="O97" i="2"/>
  <c r="Q97" i="2"/>
  <c r="O88" i="2"/>
  <c r="Q88" i="2"/>
  <c r="R88" i="2"/>
  <c r="O84" i="2"/>
  <c r="P81" i="2"/>
  <c r="U81" i="2"/>
  <c r="Q81" i="2"/>
  <c r="O80" i="2"/>
  <c r="P80" i="2"/>
  <c r="Q80" i="2"/>
  <c r="R80" i="2"/>
  <c r="P76" i="2"/>
  <c r="O72" i="2"/>
  <c r="S72" i="2"/>
  <c r="P72" i="2"/>
  <c r="Q72" i="2"/>
  <c r="R72" i="2"/>
  <c r="T69" i="2"/>
  <c r="K66" i="2"/>
  <c r="P62" i="2"/>
  <c r="Q45" i="2"/>
  <c r="R45" i="2"/>
  <c r="O45" i="2"/>
  <c r="S45" i="2"/>
  <c r="T45" i="2"/>
  <c r="U163" i="2"/>
  <c r="P162" i="2"/>
  <c r="Q155" i="2"/>
  <c r="P154" i="2"/>
  <c r="T146" i="2"/>
  <c r="O145" i="2"/>
  <c r="P138" i="2"/>
  <c r="T138" i="2"/>
  <c r="O137" i="2"/>
  <c r="Q131" i="2"/>
  <c r="O121" i="2"/>
  <c r="O112" i="2"/>
  <c r="P109" i="2"/>
  <c r="T109" i="2"/>
  <c r="S109" i="2"/>
  <c r="K105" i="2"/>
  <c r="S105" i="2" s="1"/>
  <c r="S102" i="2"/>
  <c r="K96" i="2"/>
  <c r="P92" i="2"/>
  <c r="R91" i="2"/>
  <c r="O91" i="2"/>
  <c r="P91" i="2"/>
  <c r="K90" i="2"/>
  <c r="S90" i="2" s="1"/>
  <c r="K89" i="2"/>
  <c r="R79" i="2"/>
  <c r="S79" i="2"/>
  <c r="S77" i="2"/>
  <c r="K57" i="2"/>
  <c r="U170" i="2"/>
  <c r="K165" i="2"/>
  <c r="S165" i="2" s="1"/>
  <c r="Q162" i="2"/>
  <c r="R161" i="2"/>
  <c r="K157" i="2"/>
  <c r="S157" i="2" s="1"/>
  <c r="P155" i="2"/>
  <c r="Q154" i="2"/>
  <c r="K149" i="2"/>
  <c r="S149" i="2" s="1"/>
  <c r="R145" i="2"/>
  <c r="K141" i="2"/>
  <c r="S141" i="2" s="1"/>
  <c r="Q138" i="2"/>
  <c r="R137" i="2"/>
  <c r="K133" i="2"/>
  <c r="S133" i="2" s="1"/>
  <c r="P131" i="2"/>
  <c r="R129" i="2"/>
  <c r="K125" i="2"/>
  <c r="R121" i="2"/>
  <c r="K117" i="2"/>
  <c r="S117" i="2" s="1"/>
  <c r="P113" i="2"/>
  <c r="T113" i="2"/>
  <c r="Q113" i="2"/>
  <c r="T112" i="2"/>
  <c r="R109" i="2"/>
  <c r="U106" i="2"/>
  <c r="P106" i="2"/>
  <c r="P105" i="2"/>
  <c r="T105" i="2"/>
  <c r="O105" i="2"/>
  <c r="U105" i="2"/>
  <c r="Q105" i="2"/>
  <c r="O96" i="2"/>
  <c r="S96" i="2"/>
  <c r="Q96" i="2"/>
  <c r="R96" i="2"/>
  <c r="N91" i="2"/>
  <c r="U91" i="2" s="1"/>
  <c r="Q90" i="2"/>
  <c r="U90" i="2"/>
  <c r="O90" i="2"/>
  <c r="T90" i="2"/>
  <c r="P90" i="2"/>
  <c r="P89" i="2"/>
  <c r="U89" i="2"/>
  <c r="Q89" i="2"/>
  <c r="Q82" i="2"/>
  <c r="U82" i="2"/>
  <c r="O82" i="2"/>
  <c r="T82" i="2"/>
  <c r="P82" i="2"/>
  <c r="Q74" i="2"/>
  <c r="U74" i="2"/>
  <c r="O74" i="2"/>
  <c r="T74" i="2"/>
  <c r="P74" i="2"/>
  <c r="O53" i="2"/>
  <c r="T53" i="2"/>
  <c r="K108" i="2"/>
  <c r="S108" i="2" s="1"/>
  <c r="K100" i="2"/>
  <c r="S100" i="2" s="1"/>
  <c r="K92" i="2"/>
  <c r="K84" i="2"/>
  <c r="K76" i="2"/>
  <c r="N72" i="2"/>
  <c r="U72" i="2" s="1"/>
  <c r="K71" i="2"/>
  <c r="K69" i="2"/>
  <c r="R65" i="2"/>
  <c r="N65" i="2"/>
  <c r="U65" i="2" s="1"/>
  <c r="K61" i="2"/>
  <c r="O52" i="2"/>
  <c r="R46" i="2"/>
  <c r="O46" i="2"/>
  <c r="S46" i="2"/>
  <c r="P46" i="2"/>
  <c r="T46" i="2"/>
  <c r="Q46" i="2"/>
  <c r="K43" i="2"/>
  <c r="O38" i="2"/>
  <c r="S38" i="2"/>
  <c r="Q38" i="2"/>
  <c r="U38" i="2"/>
  <c r="O14" i="2"/>
  <c r="P14" i="2"/>
  <c r="Q14" i="2"/>
  <c r="R14" i="2"/>
  <c r="T14" i="2"/>
  <c r="N10" i="2"/>
  <c r="T10" i="2"/>
  <c r="Q102" i="2"/>
  <c r="Q86" i="2"/>
  <c r="U86" i="2"/>
  <c r="U78" i="2"/>
  <c r="P77" i="2"/>
  <c r="T77" i="2"/>
  <c r="Q71" i="2"/>
  <c r="O71" i="2"/>
  <c r="T71" i="2"/>
  <c r="K70" i="2"/>
  <c r="Q68" i="2"/>
  <c r="K65" i="2"/>
  <c r="S65" i="2" s="1"/>
  <c r="K63" i="2"/>
  <c r="R56" i="2"/>
  <c r="Q56" i="2"/>
  <c r="O56" i="2"/>
  <c r="T56" i="2"/>
  <c r="K55" i="2"/>
  <c r="K54" i="2"/>
  <c r="S54" i="2" s="1"/>
  <c r="K51" i="2"/>
  <c r="O47" i="2"/>
  <c r="P47" i="2"/>
  <c r="T47" i="2"/>
  <c r="U47" i="2"/>
  <c r="R47" i="2"/>
  <c r="K88" i="2"/>
  <c r="S88" i="2" s="1"/>
  <c r="K80" i="2"/>
  <c r="S80" i="2" s="1"/>
  <c r="T70" i="2"/>
  <c r="O70" i="2"/>
  <c r="O65" i="2"/>
  <c r="T65" i="2"/>
  <c r="Q63" i="2"/>
  <c r="O63" i="2"/>
  <c r="K62" i="2"/>
  <c r="O60" i="2"/>
  <c r="K59" i="2"/>
  <c r="O59" i="2"/>
  <c r="K58" i="2"/>
  <c r="S58" i="2" s="1"/>
  <c r="O58" i="2"/>
  <c r="K53" i="2"/>
  <c r="S53" i="2" s="1"/>
  <c r="P44" i="2"/>
  <c r="R44" i="2"/>
  <c r="O44" i="2"/>
  <c r="O30" i="2"/>
  <c r="P30" i="2"/>
  <c r="Q30" i="2"/>
  <c r="R30" i="2"/>
  <c r="T30" i="2"/>
  <c r="N68" i="2"/>
  <c r="P66" i="2"/>
  <c r="N60" i="2"/>
  <c r="P58" i="2"/>
  <c r="T58" i="2"/>
  <c r="U54" i="2"/>
  <c r="N52" i="2"/>
  <c r="K47" i="2"/>
  <c r="S47" i="2" s="1"/>
  <c r="R42" i="2"/>
  <c r="O42" i="2"/>
  <c r="U41" i="2"/>
  <c r="R37" i="2"/>
  <c r="S37" i="2"/>
  <c r="O33" i="2"/>
  <c r="T33" i="2"/>
  <c r="Q32" i="2"/>
  <c r="U32" i="2"/>
  <c r="S32" i="2"/>
  <c r="O32" i="2"/>
  <c r="T32" i="2"/>
  <c r="P32" i="2"/>
  <c r="R29" i="2"/>
  <c r="Q29" i="2"/>
  <c r="S29" i="2"/>
  <c r="N26" i="2"/>
  <c r="S19" i="2"/>
  <c r="R17" i="2"/>
  <c r="P17" i="2"/>
  <c r="U17" i="2"/>
  <c r="O16" i="2"/>
  <c r="R13" i="2"/>
  <c r="Q13" i="2"/>
  <c r="O6" i="2"/>
  <c r="P6" i="2"/>
  <c r="U6" i="2"/>
  <c r="Q6" i="2"/>
  <c r="R6" i="2"/>
  <c r="O34" i="2"/>
  <c r="R34" i="2"/>
  <c r="T34" i="2"/>
  <c r="P34" i="2"/>
  <c r="S28" i="2"/>
  <c r="T23" i="2"/>
  <c r="S23" i="2"/>
  <c r="O23" i="2"/>
  <c r="Q23" i="2"/>
  <c r="O22" i="2"/>
  <c r="P22" i="2"/>
  <c r="Q22" i="2"/>
  <c r="R22" i="2"/>
  <c r="S9" i="2"/>
  <c r="O9" i="2"/>
  <c r="T9" i="2"/>
  <c r="Q8" i="2"/>
  <c r="S8" i="2"/>
  <c r="O8" i="2"/>
  <c r="T8" i="2"/>
  <c r="P8" i="2"/>
  <c r="N56" i="2"/>
  <c r="U56" i="2" s="1"/>
  <c r="P54" i="2"/>
  <c r="T54" i="2"/>
  <c r="R50" i="2"/>
  <c r="O50" i="2"/>
  <c r="S50" i="2"/>
  <c r="P50" i="2"/>
  <c r="T50" i="2"/>
  <c r="Q49" i="2"/>
  <c r="U49" i="2"/>
  <c r="T48" i="2"/>
  <c r="K39" i="2"/>
  <c r="R25" i="2"/>
  <c r="U25" i="2"/>
  <c r="Q24" i="2"/>
  <c r="S24" i="2"/>
  <c r="O24" i="2"/>
  <c r="T24" i="2"/>
  <c r="P24" i="2"/>
  <c r="R21" i="2"/>
  <c r="P21" i="2"/>
  <c r="Q21" i="2"/>
  <c r="N18" i="2"/>
  <c r="T18" i="2"/>
  <c r="K34" i="2"/>
  <c r="S34" i="2" s="1"/>
  <c r="K26" i="2"/>
  <c r="K18" i="2"/>
  <c r="S18" i="2" s="1"/>
  <c r="U10" i="2"/>
  <c r="K10" i="2"/>
  <c r="K4" i="2"/>
  <c r="U36" i="2"/>
  <c r="P27" i="2"/>
  <c r="T27" i="2"/>
  <c r="U20" i="2"/>
  <c r="O18" i="2"/>
  <c r="Q12" i="2"/>
  <c r="P11" i="2"/>
  <c r="T11" i="2"/>
  <c r="O10" i="2"/>
  <c r="S10" i="2"/>
  <c r="Q35" i="2"/>
  <c r="K30" i="2"/>
  <c r="S30" i="2" s="1"/>
  <c r="Q27" i="2"/>
  <c r="K22" i="2"/>
  <c r="S22" i="2" s="1"/>
  <c r="K14" i="2"/>
  <c r="S14" i="2" s="1"/>
  <c r="P12" i="2"/>
  <c r="Q11" i="2"/>
  <c r="R10" i="2"/>
  <c r="K6" i="2"/>
  <c r="S6" i="2" s="1"/>
  <c r="M3" i="2"/>
  <c r="L3" i="2"/>
  <c r="J3" i="2"/>
  <c r="I3" i="2"/>
  <c r="H3" i="2"/>
  <c r="G3" i="2"/>
  <c r="F3" i="2"/>
  <c r="C3" i="2"/>
  <c r="A3" i="2"/>
  <c r="Q107" i="2" l="1"/>
  <c r="T67" i="2"/>
  <c r="T75" i="2"/>
  <c r="P59" i="2"/>
  <c r="R159" i="2"/>
  <c r="R275" i="2"/>
  <c r="T279" i="2"/>
  <c r="R267" i="2"/>
  <c r="R219" i="2"/>
  <c r="P291" i="2"/>
  <c r="U59" i="2"/>
  <c r="Q25" i="2"/>
  <c r="R130" i="2"/>
  <c r="Q100" i="2"/>
  <c r="Q84" i="2"/>
  <c r="Q76" i="2"/>
  <c r="Q20" i="2"/>
  <c r="Q36" i="2"/>
  <c r="Q37" i="2"/>
  <c r="Q41" i="2"/>
  <c r="U68" i="2"/>
  <c r="R60" i="2"/>
  <c r="Q78" i="2"/>
  <c r="R52" i="2"/>
  <c r="S85" i="2"/>
  <c r="P84" i="2"/>
  <c r="Q75" i="2"/>
  <c r="Q116" i="2"/>
  <c r="P196" i="2"/>
  <c r="P118" i="2"/>
  <c r="U156" i="2"/>
  <c r="Q172" i="2"/>
  <c r="P235" i="2"/>
  <c r="P132" i="2"/>
  <c r="Q164" i="2"/>
  <c r="U185" i="2"/>
  <c r="Q232" i="2"/>
  <c r="Q267" i="2"/>
  <c r="S290" i="2"/>
  <c r="S140" i="2"/>
  <c r="Q198" i="2"/>
  <c r="S181" i="2"/>
  <c r="O185" i="2"/>
  <c r="T234" i="2"/>
  <c r="R297" i="2"/>
  <c r="O224" i="2"/>
  <c r="R296" i="2"/>
  <c r="Q87" i="2"/>
  <c r="O78" i="2"/>
  <c r="Q143" i="2"/>
  <c r="R43" i="2"/>
  <c r="R271" i="2"/>
  <c r="P41" i="2"/>
  <c r="S60" i="2"/>
  <c r="P172" i="2"/>
  <c r="P180" i="2"/>
  <c r="R196" i="2"/>
  <c r="Q260" i="2"/>
  <c r="U55" i="2"/>
  <c r="O35" i="2"/>
  <c r="P61" i="2"/>
  <c r="R106" i="2"/>
  <c r="P256" i="2"/>
  <c r="E3" i="2"/>
  <c r="D3" i="2"/>
  <c r="P28" i="2"/>
  <c r="O26" i="2"/>
  <c r="T35" i="2"/>
  <c r="S4" i="2"/>
  <c r="U18" i="2"/>
  <c r="T25" i="2"/>
  <c r="R48" i="2"/>
  <c r="P16" i="2"/>
  <c r="U16" i="2"/>
  <c r="T26" i="2"/>
  <c r="U29" i="2"/>
  <c r="U37" i="2"/>
  <c r="O41" i="2"/>
  <c r="T42" i="2"/>
  <c r="Q44" i="2"/>
  <c r="Q60" i="2"/>
  <c r="P70" i="2"/>
  <c r="S70" i="2"/>
  <c r="T85" i="2"/>
  <c r="T93" i="2"/>
  <c r="T38" i="2"/>
  <c r="Q52" i="2"/>
  <c r="R70" i="2"/>
  <c r="S84" i="2"/>
  <c r="R53" i="2"/>
  <c r="P123" i="2"/>
  <c r="U87" i="2"/>
  <c r="O92" i="2"/>
  <c r="R111" i="2"/>
  <c r="Q123" i="2"/>
  <c r="P146" i="2"/>
  <c r="O161" i="2"/>
  <c r="O169" i="2"/>
  <c r="O66" i="2"/>
  <c r="R76" i="2"/>
  <c r="O81" i="2"/>
  <c r="T84" i="2"/>
  <c r="S161" i="2"/>
  <c r="U116" i="2"/>
  <c r="Q148" i="2"/>
  <c r="T188" i="2"/>
  <c r="S198" i="2"/>
  <c r="T240" i="2"/>
  <c r="T256" i="2"/>
  <c r="T272" i="2"/>
  <c r="O115" i="2"/>
  <c r="P117" i="2"/>
  <c r="S124" i="2"/>
  <c r="R149" i="2"/>
  <c r="P156" i="2"/>
  <c r="S172" i="2"/>
  <c r="Q178" i="2"/>
  <c r="Q188" i="2"/>
  <c r="R125" i="2"/>
  <c r="O125" i="2"/>
  <c r="R132" i="2"/>
  <c r="U164" i="2"/>
  <c r="U181" i="2"/>
  <c r="R260" i="2"/>
  <c r="Q193" i="2"/>
  <c r="U229" i="2"/>
  <c r="T232" i="2"/>
  <c r="O266" i="2"/>
  <c r="T267" i="2"/>
  <c r="S277" i="2"/>
  <c r="U280" i="2"/>
  <c r="O290" i="2"/>
  <c r="Q275" i="2"/>
  <c r="U198" i="2"/>
  <c r="Q205" i="2"/>
  <c r="R237" i="2"/>
  <c r="Q271" i="2"/>
  <c r="P278" i="2"/>
  <c r="T281" i="2"/>
  <c r="U134" i="2"/>
  <c r="S173" i="2"/>
  <c r="Q181" i="2"/>
  <c r="P181" i="2"/>
  <c r="Q206" i="2"/>
  <c r="U234" i="2"/>
  <c r="Q290" i="2"/>
  <c r="T193" i="2"/>
  <c r="U224" i="2"/>
  <c r="T100" i="2"/>
  <c r="U129" i="2"/>
  <c r="S288" i="2"/>
  <c r="U288" i="2"/>
  <c r="Q39" i="2"/>
  <c r="R170" i="2"/>
  <c r="R255" i="2"/>
  <c r="Q42" i="2"/>
  <c r="R154" i="2"/>
  <c r="O164" i="2"/>
  <c r="R251" i="2"/>
  <c r="R119" i="2"/>
  <c r="T263" i="2"/>
  <c r="O272" i="2"/>
  <c r="U283" i="2"/>
  <c r="S211" i="2"/>
  <c r="U35" i="2"/>
  <c r="U42" i="2"/>
  <c r="S49" i="2"/>
  <c r="Q70" i="2"/>
  <c r="U84" i="2"/>
  <c r="O116" i="2"/>
  <c r="S68" i="2"/>
  <c r="T20" i="2"/>
  <c r="S78" i="2"/>
  <c r="S81" i="2"/>
  <c r="U213" i="2"/>
  <c r="U256" i="2"/>
  <c r="U262" i="2"/>
  <c r="P170" i="2"/>
  <c r="O85" i="2"/>
  <c r="S212" i="2"/>
  <c r="U260" i="2"/>
  <c r="O196" i="2"/>
  <c r="T257" i="2"/>
  <c r="P161" i="2"/>
  <c r="Q217" i="2"/>
  <c r="U281" i="2"/>
  <c r="U297" i="2"/>
  <c r="Q278" i="2"/>
  <c r="O102" i="2"/>
  <c r="Q112" i="2"/>
  <c r="U248" i="2"/>
  <c r="Q256" i="2"/>
  <c r="S146" i="2"/>
  <c r="S229" i="2"/>
  <c r="R187" i="2"/>
  <c r="Q272" i="2"/>
  <c r="T29" i="2"/>
  <c r="O132" i="2"/>
  <c r="R7" i="2"/>
  <c r="R23" i="2"/>
  <c r="Q91" i="2"/>
  <c r="T179" i="2"/>
  <c r="R16" i="2"/>
  <c r="Q26" i="2"/>
  <c r="Q9" i="2"/>
  <c r="R97" i="2"/>
  <c r="T141" i="2"/>
  <c r="Q34" i="2"/>
  <c r="P218" i="2"/>
  <c r="Q136" i="2"/>
  <c r="R176" i="2"/>
  <c r="Q66" i="2"/>
  <c r="P198" i="2"/>
  <c r="R92" i="2"/>
  <c r="P264" i="2"/>
  <c r="P36" i="2"/>
  <c r="Q28" i="2"/>
  <c r="P25" i="2"/>
  <c r="P48" i="2"/>
  <c r="S36" i="2"/>
  <c r="S16" i="2"/>
  <c r="S41" i="2"/>
  <c r="P15" i="2"/>
  <c r="R68" i="2"/>
  <c r="S76" i="2"/>
  <c r="T92" i="2"/>
  <c r="S111" i="2"/>
  <c r="T76" i="2"/>
  <c r="S148" i="2"/>
  <c r="R124" i="2"/>
  <c r="O226" i="2"/>
  <c r="S180" i="2"/>
  <c r="R240" i="2"/>
  <c r="P232" i="2"/>
  <c r="U226" i="2"/>
  <c r="O237" i="2"/>
  <c r="T181" i="2"/>
  <c r="P207" i="2"/>
  <c r="P242" i="2"/>
  <c r="T290" i="2"/>
  <c r="O31" i="2"/>
  <c r="P100" i="2"/>
  <c r="S296" i="2"/>
  <c r="O55" i="2"/>
  <c r="U51" i="2"/>
  <c r="R28" i="2"/>
  <c r="P163" i="2"/>
  <c r="T164" i="2"/>
  <c r="O260" i="2"/>
  <c r="U48" i="2"/>
  <c r="O28" i="2"/>
  <c r="S20" i="2"/>
  <c r="P78" i="2"/>
  <c r="U140" i="2"/>
  <c r="U196" i="2"/>
  <c r="T237" i="2"/>
  <c r="U296" i="2"/>
  <c r="Q85" i="2"/>
  <c r="U242" i="2"/>
  <c r="Q242" i="2"/>
  <c r="Q17" i="2"/>
  <c r="U124" i="2"/>
  <c r="O148" i="2"/>
  <c r="P234" i="2"/>
  <c r="P68" i="2"/>
  <c r="R19" i="2"/>
  <c r="U148" i="2"/>
  <c r="O12" i="2"/>
  <c r="O13" i="2"/>
  <c r="R73" i="2"/>
  <c r="P248" i="2"/>
  <c r="P20" i="2"/>
  <c r="U12" i="2"/>
  <c r="P19" i="2"/>
  <c r="P35" i="2"/>
  <c r="S26" i="2"/>
  <c r="O25" i="2"/>
  <c r="Q48" i="2"/>
  <c r="R49" i="2"/>
  <c r="S12" i="2"/>
  <c r="S13" i="2"/>
  <c r="T16" i="2"/>
  <c r="Q16" i="2"/>
  <c r="S17" i="2"/>
  <c r="U26" i="2"/>
  <c r="P29" i="2"/>
  <c r="P33" i="2"/>
  <c r="R33" i="2"/>
  <c r="P37" i="2"/>
  <c r="R41" i="2"/>
  <c r="P42" i="2"/>
  <c r="U52" i="2"/>
  <c r="U60" i="2"/>
  <c r="T44" i="2"/>
  <c r="T60" i="2"/>
  <c r="U70" i="2"/>
  <c r="P85" i="2"/>
  <c r="T101" i="2"/>
  <c r="P38" i="2"/>
  <c r="T52" i="2"/>
  <c r="S92" i="2"/>
  <c r="Q53" i="2"/>
  <c r="T89" i="2"/>
  <c r="Q111" i="2"/>
  <c r="S125" i="2"/>
  <c r="Q146" i="2"/>
  <c r="Q170" i="2"/>
  <c r="S89" i="2"/>
  <c r="R112" i="2"/>
  <c r="O129" i="2"/>
  <c r="T154" i="2"/>
  <c r="T162" i="2"/>
  <c r="T73" i="2"/>
  <c r="O76" i="2"/>
  <c r="T81" i="2"/>
  <c r="R84" i="2"/>
  <c r="O104" i="2"/>
  <c r="S169" i="2"/>
  <c r="P116" i="2"/>
  <c r="P148" i="2"/>
  <c r="P212" i="2"/>
  <c r="R234" i="2"/>
  <c r="T260" i="2"/>
  <c r="R117" i="2"/>
  <c r="O117" i="2"/>
  <c r="Q124" i="2"/>
  <c r="Q149" i="2"/>
  <c r="R156" i="2"/>
  <c r="O172" i="2"/>
  <c r="Q180" i="2"/>
  <c r="O188" i="2"/>
  <c r="O234" i="2"/>
  <c r="T116" i="2"/>
  <c r="Q125" i="2"/>
  <c r="P164" i="2"/>
  <c r="S188" i="2"/>
  <c r="S234" i="2"/>
  <c r="R248" i="2"/>
  <c r="R264" i="2"/>
  <c r="O171" i="2"/>
  <c r="P229" i="2"/>
  <c r="O232" i="2"/>
  <c r="T266" i="2"/>
  <c r="R266" i="2"/>
  <c r="O267" i="2"/>
  <c r="P277" i="2"/>
  <c r="S281" i="2"/>
  <c r="S297" i="2"/>
  <c r="O291" i="2"/>
  <c r="Q297" i="2"/>
  <c r="T140" i="2"/>
  <c r="P140" i="2"/>
  <c r="U172" i="2"/>
  <c r="U180" i="2"/>
  <c r="P205" i="2"/>
  <c r="R224" i="2"/>
  <c r="O231" i="2"/>
  <c r="T271" i="2"/>
  <c r="R278" i="2"/>
  <c r="Q281" i="2"/>
  <c r="T297" i="2"/>
  <c r="O134" i="2"/>
  <c r="T161" i="2"/>
  <c r="Q173" i="2"/>
  <c r="P173" i="2"/>
  <c r="O181" i="2"/>
  <c r="S185" i="2"/>
  <c r="T185" i="2"/>
  <c r="P206" i="2"/>
  <c r="Q213" i="2"/>
  <c r="S217" i="2"/>
  <c r="R242" i="2"/>
  <c r="O257" i="2"/>
  <c r="S271" i="2"/>
  <c r="R281" i="2"/>
  <c r="O193" i="2"/>
  <c r="P224" i="2"/>
  <c r="Q224" i="2"/>
  <c r="O100" i="2"/>
  <c r="R262" i="2"/>
  <c r="O297" i="2"/>
  <c r="O288" i="2"/>
  <c r="P288" i="2"/>
  <c r="Q296" i="2"/>
  <c r="P5" i="2"/>
  <c r="O101" i="2"/>
  <c r="Q47" i="2"/>
  <c r="U71" i="2"/>
  <c r="T104" i="2"/>
  <c r="T132" i="2"/>
  <c r="R151" i="2"/>
  <c r="P63" i="2"/>
  <c r="P79" i="2"/>
  <c r="U287" i="2"/>
  <c r="O154" i="2"/>
  <c r="S35" i="2"/>
  <c r="T37" i="2"/>
  <c r="O264" i="2"/>
  <c r="R36" i="2"/>
  <c r="S44" i="2"/>
  <c r="U76" i="2"/>
  <c r="U100" i="2"/>
  <c r="U28" i="2"/>
  <c r="S73" i="2"/>
  <c r="U92" i="2"/>
  <c r="O68" i="2"/>
  <c r="R89" i="2"/>
  <c r="O36" i="2"/>
  <c r="R20" i="2"/>
  <c r="T78" i="2"/>
  <c r="S52" i="2"/>
  <c r="U154" i="2"/>
  <c r="T229" i="2"/>
  <c r="S237" i="2"/>
  <c r="P257" i="2"/>
  <c r="U264" i="2"/>
  <c r="U290" i="2"/>
  <c r="P215" i="2"/>
  <c r="U85" i="2"/>
  <c r="O146" i="2"/>
  <c r="U217" i="2"/>
  <c r="R188" i="2"/>
  <c r="T196" i="2"/>
  <c r="S224" i="2"/>
  <c r="O227" i="2"/>
  <c r="O213" i="2"/>
  <c r="S260" i="2"/>
  <c r="Q226" i="2"/>
  <c r="O278" i="2"/>
  <c r="U122" i="2"/>
  <c r="S132" i="2"/>
  <c r="R102" i="2"/>
  <c r="P112" i="2"/>
  <c r="P240" i="2"/>
  <c r="O256" i="2"/>
  <c r="S280" i="2"/>
  <c r="U193" i="2"/>
  <c r="U257" i="2"/>
  <c r="S272" i="2"/>
  <c r="P272" i="2"/>
  <c r="T36" i="2"/>
  <c r="T28" i="2"/>
  <c r="S264" i="2"/>
  <c r="U206" i="2"/>
  <c r="T213" i="2"/>
  <c r="T21" i="2"/>
  <c r="R180" i="2"/>
  <c r="T265" i="2"/>
  <c r="Q54" i="2"/>
  <c r="Q94" i="2"/>
  <c r="R190" i="2"/>
  <c r="S232" i="2"/>
  <c r="R290" i="2"/>
  <c r="P261" i="2"/>
  <c r="P202" i="2"/>
  <c r="R212" i="2"/>
  <c r="R216" i="2"/>
  <c r="O247" i="2"/>
  <c r="Q247" i="2"/>
  <c r="T62" i="2"/>
  <c r="R62" i="2"/>
  <c r="O62" i="2"/>
  <c r="R203" i="2"/>
  <c r="U203" i="2"/>
  <c r="S203" i="2"/>
  <c r="Q203" i="2"/>
  <c r="P203" i="2"/>
  <c r="U254" i="2"/>
  <c r="T15" i="2"/>
  <c r="Q15" i="2"/>
  <c r="S15" i="2"/>
  <c r="R15" i="2"/>
  <c r="S31" i="2"/>
  <c r="R31" i="2"/>
  <c r="U31" i="2"/>
  <c r="P31" i="2"/>
  <c r="Q31" i="2"/>
  <c r="T31" i="2"/>
  <c r="T115" i="2"/>
  <c r="Q115" i="2"/>
  <c r="R115" i="2"/>
  <c r="S115" i="2"/>
  <c r="R207" i="2"/>
  <c r="O207" i="2"/>
  <c r="T207" i="2"/>
  <c r="S207" i="2"/>
  <c r="Q207" i="2"/>
  <c r="T4" i="2"/>
  <c r="O4" i="2"/>
  <c r="Q4" i="2"/>
  <c r="R4" i="2"/>
  <c r="U4" i="2"/>
  <c r="T57" i="2"/>
  <c r="R57" i="2"/>
  <c r="P57" i="2"/>
  <c r="O69" i="2"/>
  <c r="P69" i="2"/>
  <c r="R69" i="2"/>
  <c r="Q69" i="2"/>
  <c r="Q93" i="2"/>
  <c r="O93" i="2"/>
  <c r="R93" i="2"/>
  <c r="P93" i="2"/>
  <c r="R118" i="2"/>
  <c r="T118" i="2"/>
  <c r="O118" i="2"/>
  <c r="S118" i="2"/>
  <c r="P194" i="2"/>
  <c r="Q194" i="2"/>
  <c r="O194" i="2"/>
  <c r="T194" i="2"/>
  <c r="R201" i="2"/>
  <c r="P201" i="2"/>
  <c r="T201" i="2"/>
  <c r="Q201" i="2"/>
  <c r="U201" i="2"/>
  <c r="S201" i="2"/>
  <c r="P153" i="2"/>
  <c r="S153" i="2"/>
  <c r="Q153" i="2"/>
  <c r="T153" i="2"/>
  <c r="U15" i="2"/>
  <c r="Q57" i="2"/>
  <c r="S93" i="2"/>
  <c r="Q62" i="2"/>
  <c r="R194" i="2"/>
  <c r="P115" i="2"/>
  <c r="T203" i="2"/>
  <c r="O201" i="2"/>
  <c r="R239" i="2"/>
  <c r="O239" i="2"/>
  <c r="Q239" i="2"/>
  <c r="R259" i="2"/>
  <c r="O259" i="2"/>
  <c r="U259" i="2"/>
  <c r="R95" i="2"/>
  <c r="S95" i="2"/>
  <c r="U94" i="2"/>
  <c r="R94" i="2"/>
  <c r="P94" i="2"/>
  <c r="T94" i="2"/>
  <c r="S94" i="2"/>
  <c r="O94" i="2"/>
  <c r="Q254" i="2"/>
  <c r="R254" i="2"/>
  <c r="T254" i="2"/>
  <c r="O254" i="2"/>
  <c r="R135" i="2"/>
  <c r="T135" i="2"/>
  <c r="Q135" i="2"/>
  <c r="R289" i="2"/>
  <c r="P289" i="2"/>
  <c r="T289" i="2"/>
  <c r="O15" i="2"/>
  <c r="O57" i="2"/>
  <c r="S69" i="2"/>
  <c r="R153" i="2"/>
  <c r="O153" i="2"/>
  <c r="U62" i="2"/>
  <c r="U69" i="2"/>
  <c r="U115" i="2"/>
  <c r="U289" i="2"/>
  <c r="P254" i="2"/>
  <c r="O289" i="2"/>
  <c r="T83" i="2"/>
  <c r="O83" i="2"/>
  <c r="Q83" i="2"/>
  <c r="R127" i="2"/>
  <c r="S127" i="2"/>
  <c r="O127" i="2"/>
  <c r="P127" i="2"/>
  <c r="U175" i="2"/>
  <c r="R175" i="2"/>
  <c r="Q175" i="2"/>
  <c r="T175" i="2"/>
  <c r="S194" i="2"/>
  <c r="U57" i="2"/>
  <c r="U93" i="2"/>
  <c r="R171" i="2"/>
  <c r="Q171" i="2"/>
  <c r="P186" i="2"/>
  <c r="O186" i="2"/>
  <c r="P169" i="2"/>
  <c r="Q169" i="2"/>
  <c r="U13" i="2"/>
  <c r="S61" i="2"/>
  <c r="S66" i="2"/>
  <c r="P73" i="2"/>
  <c r="P171" i="2"/>
  <c r="R199" i="2"/>
  <c r="S199" i="2"/>
  <c r="S254" i="2"/>
  <c r="O211" i="2"/>
  <c r="P211" i="2"/>
  <c r="R122" i="2"/>
  <c r="O122" i="2"/>
  <c r="R101" i="2"/>
  <c r="Q101" i="2"/>
  <c r="Q19" i="2"/>
  <c r="Q61" i="2"/>
  <c r="P101" i="2"/>
  <c r="Q106" i="2"/>
  <c r="S57" i="2"/>
  <c r="T122" i="2"/>
  <c r="T130" i="2"/>
  <c r="U73" i="2"/>
  <c r="T186" i="2"/>
  <c r="Q211" i="2"/>
  <c r="S186" i="2"/>
  <c r="O198" i="2"/>
  <c r="P199" i="2"/>
  <c r="R167" i="2"/>
  <c r="P167" i="2"/>
  <c r="R243" i="2"/>
  <c r="T243" i="2"/>
  <c r="O19" i="2"/>
  <c r="T13" i="2"/>
  <c r="U211" i="2"/>
  <c r="R61" i="2"/>
  <c r="U130" i="2"/>
  <c r="S101" i="2"/>
  <c r="S130" i="2"/>
  <c r="O235" i="2"/>
  <c r="R235" i="2"/>
  <c r="U66" i="2"/>
  <c r="O130" i="2"/>
  <c r="R223" i="2"/>
  <c r="S223" i="2"/>
  <c r="S221" i="2"/>
  <c r="T221" i="2"/>
  <c r="O221" i="2"/>
  <c r="T253" i="2"/>
  <c r="P253" i="2"/>
  <c r="Q253" i="2"/>
  <c r="U19" i="2"/>
  <c r="R186" i="2"/>
  <c r="R217" i="2"/>
  <c r="O217" i="2"/>
  <c r="P237" i="2"/>
  <c r="Q237" i="2"/>
  <c r="T277" i="2"/>
  <c r="Q277" i="2"/>
  <c r="P9" i="2"/>
  <c r="R9" i="2"/>
  <c r="U23" i="2"/>
  <c r="P23" i="2"/>
  <c r="P7" i="2"/>
  <c r="P13" i="2"/>
  <c r="P43" i="2"/>
  <c r="T66" i="2"/>
  <c r="S62" i="2"/>
  <c r="O61" i="2"/>
  <c r="S71" i="2"/>
  <c r="Q122" i="2"/>
  <c r="Q130" i="2"/>
  <c r="R169" i="2"/>
  <c r="T91" i="2"/>
  <c r="P122" i="2"/>
  <c r="P130" i="2"/>
  <c r="O73" i="2"/>
  <c r="T97" i="2"/>
  <c r="U141" i="2"/>
  <c r="U186" i="2"/>
  <c r="U153" i="2"/>
  <c r="O167" i="2"/>
  <c r="S171" i="2"/>
  <c r="Q179" i="2"/>
  <c r="O223" i="2"/>
  <c r="S247" i="2"/>
  <c r="R198" i="2"/>
  <c r="Q199" i="2"/>
  <c r="U237" i="2"/>
  <c r="T217" i="2"/>
  <c r="O243" i="2"/>
  <c r="R35" i="2"/>
  <c r="S91" i="2"/>
  <c r="R211" i="2"/>
  <c r="U171" i="2"/>
  <c r="P299" i="2"/>
  <c r="Q299" i="2"/>
  <c r="R231" i="2"/>
  <c r="P231" i="2"/>
  <c r="Q231" i="2"/>
  <c r="T61" i="2"/>
  <c r="U207" i="2"/>
  <c r="R191" i="2"/>
  <c r="U191" i="2"/>
  <c r="U101" i="2"/>
  <c r="T249" i="2"/>
  <c r="P249" i="2"/>
  <c r="O249" i="2"/>
  <c r="P293" i="2"/>
  <c r="T293" i="2"/>
  <c r="S293" i="2"/>
  <c r="R293" i="2"/>
  <c r="S289" i="2"/>
  <c r="U194" i="2"/>
  <c r="S139" i="2"/>
  <c r="U118" i="2"/>
  <c r="S106" i="2"/>
  <c r="S253" i="2"/>
  <c r="U277" i="2"/>
  <c r="U61" i="2"/>
  <c r="S5" i="2"/>
  <c r="U7" i="2"/>
  <c r="O7" i="2"/>
  <c r="S7" i="2"/>
  <c r="Q7" i="2"/>
  <c r="T7" i="2"/>
  <c r="U5" i="2"/>
  <c r="O5" i="2"/>
  <c r="S39" i="2"/>
  <c r="T39" i="2"/>
  <c r="O119" i="2"/>
  <c r="P151" i="2"/>
  <c r="U127" i="2"/>
  <c r="O159" i="2"/>
  <c r="P83" i="2"/>
  <c r="S175" i="2"/>
  <c r="P175" i="2"/>
  <c r="P187" i="2"/>
  <c r="S191" i="2"/>
  <c r="P267" i="2"/>
  <c r="U279" i="2"/>
  <c r="P217" i="2"/>
  <c r="U103" i="2"/>
  <c r="U235" i="2"/>
  <c r="U53" i="2"/>
  <c r="S155" i="2"/>
  <c r="S25" i="2"/>
  <c r="U223" i="2"/>
  <c r="U179" i="2"/>
  <c r="U97" i="2"/>
  <c r="T5" i="2"/>
  <c r="Q5" i="2"/>
  <c r="S107" i="2"/>
  <c r="Q255" i="2"/>
  <c r="U123" i="2"/>
  <c r="U187" i="2"/>
  <c r="S231" i="2"/>
  <c r="Q51" i="2"/>
  <c r="T17" i="2"/>
  <c r="R39" i="2"/>
  <c r="P39" i="2"/>
  <c r="U63" i="2"/>
  <c r="T95" i="2"/>
  <c r="Q79" i="2"/>
  <c r="P87" i="2"/>
  <c r="Q95" i="2"/>
  <c r="O75" i="2"/>
  <c r="T151" i="2"/>
  <c r="Q151" i="2"/>
  <c r="T127" i="2"/>
  <c r="Q127" i="2"/>
  <c r="S159" i="2"/>
  <c r="U83" i="2"/>
  <c r="T187" i="2"/>
  <c r="R215" i="2"/>
  <c r="S263" i="2"/>
  <c r="P287" i="2"/>
  <c r="S299" i="2"/>
  <c r="T291" i="2"/>
  <c r="T299" i="2"/>
  <c r="O143" i="2"/>
  <c r="O199" i="2"/>
  <c r="T255" i="2"/>
  <c r="P271" i="2"/>
  <c r="T283" i="2"/>
  <c r="S215" i="2"/>
  <c r="O203" i="2"/>
  <c r="R291" i="2"/>
  <c r="U39" i="2"/>
  <c r="U79" i="2"/>
  <c r="S87" i="2"/>
  <c r="R87" i="2"/>
  <c r="O151" i="2"/>
  <c r="P159" i="2"/>
  <c r="U159" i="2"/>
  <c r="T227" i="2"/>
  <c r="O103" i="2"/>
  <c r="S291" i="2"/>
  <c r="S143" i="2"/>
  <c r="P255" i="2"/>
  <c r="U291" i="2"/>
  <c r="Q215" i="2"/>
  <c r="T215" i="2"/>
  <c r="S163" i="2"/>
  <c r="O219" i="2"/>
  <c r="S83" i="2"/>
  <c r="K3" i="2"/>
  <c r="O39" i="2"/>
  <c r="T63" i="2"/>
  <c r="S63" i="2"/>
  <c r="R63" i="2"/>
  <c r="S151" i="2"/>
  <c r="T159" i="2"/>
  <c r="Q159" i="2"/>
  <c r="Q187" i="2"/>
  <c r="U299" i="2"/>
  <c r="R143" i="2"/>
  <c r="U143" i="2"/>
  <c r="Q287" i="2"/>
  <c r="Q291" i="2"/>
  <c r="S255" i="2"/>
  <c r="U215" i="2"/>
  <c r="R299" i="2"/>
  <c r="T155" i="2"/>
  <c r="O51" i="2"/>
  <c r="U43" i="2"/>
  <c r="S43" i="2"/>
  <c r="Q59" i="2"/>
  <c r="Q67" i="2"/>
  <c r="S59" i="2"/>
  <c r="P139" i="2"/>
  <c r="Q163" i="2"/>
  <c r="Q219" i="2"/>
  <c r="Q227" i="2"/>
  <c r="P227" i="2"/>
  <c r="S103" i="2"/>
  <c r="U251" i="2"/>
  <c r="O251" i="2"/>
  <c r="S219" i="2"/>
  <c r="Q259" i="2"/>
  <c r="S259" i="2"/>
  <c r="U227" i="2"/>
  <c r="R155" i="2"/>
  <c r="U219" i="2"/>
  <c r="Q43" i="2"/>
  <c r="O43" i="2"/>
  <c r="S51" i="2"/>
  <c r="U139" i="2"/>
  <c r="T219" i="2"/>
  <c r="T103" i="2"/>
  <c r="Q103" i="2"/>
  <c r="Q251" i="2"/>
  <c r="S251" i="2"/>
  <c r="Q283" i="2"/>
  <c r="T259" i="2"/>
  <c r="R59" i="2"/>
  <c r="R227" i="2"/>
  <c r="O155" i="2"/>
  <c r="T43" i="2"/>
  <c r="Q139" i="2"/>
  <c r="U155" i="2"/>
  <c r="P219" i="2"/>
  <c r="P103" i="2"/>
  <c r="R103" i="2"/>
  <c r="T251" i="2"/>
  <c r="S283" i="2"/>
  <c r="O283" i="2"/>
  <c r="S227" i="2"/>
  <c r="P259" i="2"/>
  <c r="T59" i="2"/>
  <c r="R55" i="2"/>
  <c r="O67" i="2"/>
  <c r="P67" i="2"/>
  <c r="S147" i="2"/>
  <c r="T147" i="2"/>
  <c r="O147" i="2"/>
  <c r="R147" i="2"/>
  <c r="S295" i="2"/>
  <c r="T295" i="2"/>
  <c r="R295" i="2"/>
  <c r="O295" i="2"/>
  <c r="O131" i="2"/>
  <c r="R131" i="2"/>
  <c r="T131" i="2"/>
  <c r="T55" i="2"/>
  <c r="U67" i="2"/>
  <c r="S55" i="2"/>
  <c r="U75" i="2"/>
  <c r="S75" i="2"/>
  <c r="S131" i="2"/>
  <c r="O107" i="2"/>
  <c r="R107" i="2"/>
  <c r="O135" i="2"/>
  <c r="T167" i="2"/>
  <c r="Q167" i="2"/>
  <c r="R247" i="2"/>
  <c r="S275" i="2"/>
  <c r="P279" i="2"/>
  <c r="U295" i="2"/>
  <c r="O275" i="2"/>
  <c r="T143" i="2"/>
  <c r="T239" i="2"/>
  <c r="U255" i="2"/>
  <c r="O255" i="2"/>
  <c r="Q279" i="2"/>
  <c r="U243" i="2"/>
  <c r="S243" i="2"/>
  <c r="T275" i="2"/>
  <c r="T247" i="2"/>
  <c r="S123" i="2"/>
  <c r="O123" i="2"/>
  <c r="R123" i="2"/>
  <c r="T123" i="2"/>
  <c r="O87" i="2"/>
  <c r="T87" i="2"/>
  <c r="R139" i="2"/>
  <c r="T139" i="2"/>
  <c r="O139" i="2"/>
  <c r="R163" i="2"/>
  <c r="T163" i="2"/>
  <c r="O163" i="2"/>
  <c r="S67" i="2"/>
  <c r="P147" i="2"/>
  <c r="U147" i="2"/>
  <c r="P75" i="2"/>
  <c r="R75" i="2"/>
  <c r="T107" i="2"/>
  <c r="S135" i="2"/>
  <c r="P275" i="2"/>
  <c r="Q295" i="2"/>
  <c r="P239" i="2"/>
  <c r="S279" i="2"/>
  <c r="P247" i="2"/>
  <c r="O111" i="2"/>
  <c r="P111" i="2"/>
  <c r="T111" i="2"/>
  <c r="R67" i="2"/>
  <c r="P55" i="2"/>
  <c r="P283" i="2"/>
  <c r="R283" i="2"/>
  <c r="Q55" i="2"/>
  <c r="U131" i="2"/>
  <c r="Q147" i="2"/>
  <c r="U107" i="2"/>
  <c r="P135" i="2"/>
  <c r="U135" i="2"/>
  <c r="P295" i="2"/>
  <c r="U275" i="2"/>
  <c r="U239" i="2"/>
  <c r="S239" i="2"/>
  <c r="R279" i="2"/>
  <c r="O279" i="2"/>
  <c r="U247" i="2"/>
  <c r="R51" i="2"/>
  <c r="P51" i="2"/>
  <c r="T51" i="2"/>
  <c r="P71" i="2"/>
  <c r="R71" i="2"/>
  <c r="O79" i="2"/>
  <c r="T79" i="2"/>
  <c r="O95" i="2"/>
  <c r="P95" i="2"/>
  <c r="U95" i="2"/>
  <c r="S287" i="2"/>
  <c r="T287" i="2"/>
  <c r="O287" i="2"/>
  <c r="R287" i="2"/>
  <c r="N3" i="2"/>
  <c r="U3" i="2" s="1"/>
  <c r="P3" i="2"/>
  <c r="R3" i="2"/>
  <c r="O3" i="2"/>
  <c r="S3" i="2" l="1"/>
  <c r="T3" i="2"/>
  <c r="Q3" i="2"/>
</calcChain>
</file>

<file path=xl/sharedStrings.xml><?xml version="1.0" encoding="utf-8"?>
<sst xmlns="http://schemas.openxmlformats.org/spreadsheetml/2006/main" count="158" uniqueCount="85">
  <si>
    <t xml:space="preserve">Name </t>
  </si>
  <si>
    <t>input data</t>
  </si>
  <si>
    <t>NDF</t>
  </si>
  <si>
    <t>Starch</t>
  </si>
  <si>
    <t>uNDF30</t>
  </si>
  <si>
    <t>uNDF120</t>
  </si>
  <si>
    <t>uNDF240</t>
  </si>
  <si>
    <t xml:space="preserve">Starch </t>
  </si>
  <si>
    <t>Rumen fermentable starch</t>
  </si>
  <si>
    <t>Yields, ton/ac on 35% DM basis</t>
  </si>
  <si>
    <t>Michael Miller mdmiller@whminer.com</t>
  </si>
  <si>
    <t>If any issues please contact:</t>
  </si>
  <si>
    <t>tons/ac</t>
  </si>
  <si>
    <t>%</t>
  </si>
  <si>
    <t>% of DM</t>
  </si>
  <si>
    <t>% of NDF</t>
  </si>
  <si>
    <t>NDFd 30h</t>
  </si>
  <si>
    <t>DM</t>
  </si>
  <si>
    <t>Yield</t>
  </si>
  <si>
    <t>tons/ac 35% DM basis</t>
  </si>
  <si>
    <t>% of starch</t>
  </si>
  <si>
    <t>Units</t>
  </si>
  <si>
    <t xml:space="preserve">Corn silage hybrid fiber and starch yield calculator </t>
  </si>
  <si>
    <t>Instructions</t>
  </si>
  <si>
    <t>2. Verify the yield and quality measures are in the same units.</t>
  </si>
  <si>
    <t xml:space="preserve">4. Results can be sorted using the little drop down box for each measure (example below). </t>
  </si>
  <si>
    <t>tons/ac DM basis</t>
  </si>
  <si>
    <t>Yields, ton/ac on DM basis</t>
  </si>
  <si>
    <t>results</t>
  </si>
  <si>
    <t>Potentially digestible NDF</t>
  </si>
  <si>
    <t>Fiber yields = fiber measure x yield (either 35% DM or 100% DM)</t>
  </si>
  <si>
    <t>Starch yields = starch measure x yield (either 35% DM or 100% DM)</t>
  </si>
  <si>
    <t>Potentially digestible NDF = NDF - Undigested NDF at 240-h</t>
  </si>
  <si>
    <t>Rumen fermentable starch = starch x 7-h starch digestibility</t>
  </si>
  <si>
    <t>7-h Starch digestibility</t>
  </si>
  <si>
    <t>Acres</t>
  </si>
  <si>
    <t>Cost of fertilizer ($/ac)</t>
  </si>
  <si>
    <t>Cost of seed ($/bag)</t>
  </si>
  <si>
    <t>Total cost of seed ($)</t>
  </si>
  <si>
    <t xml:space="preserve"> Total cost of fertilizer ($)</t>
  </si>
  <si>
    <t>Total cost ($)</t>
  </si>
  <si>
    <t>Total cost per acre ($/ac)</t>
  </si>
  <si>
    <t>Hauling ($/ac)</t>
  </si>
  <si>
    <t>Chopping ($/ac)</t>
  </si>
  <si>
    <t>Total chopping ($)</t>
  </si>
  <si>
    <t>Total hauling ($)</t>
  </si>
  <si>
    <t>Cost of nutrient, $/lb</t>
  </si>
  <si>
    <t>Cost of seed per acre ($/ac)</t>
  </si>
  <si>
    <t>Cost of planting ($/ac)</t>
  </si>
  <si>
    <t>Total cost of planting ($)</t>
  </si>
  <si>
    <t>Cost of nutrient, $/ton</t>
  </si>
  <si>
    <t>DMI, lb/d</t>
  </si>
  <si>
    <t xml:space="preserve">% of corn silage </t>
  </si>
  <si>
    <t>lbs of corn silage</t>
  </si>
  <si>
    <t>Corn silage cost, $/hd</t>
  </si>
  <si>
    <t>NDF cost, $/hd</t>
  </si>
  <si>
    <t>pdNDF cost, $/hd</t>
  </si>
  <si>
    <t>uNDF240 cost, $/hd</t>
  </si>
  <si>
    <t>Avg NDFd 30-h, % of NDF</t>
  </si>
  <si>
    <t xml:space="preserve">pDMI based on NDFd 30 </t>
  </si>
  <si>
    <t>pMilk</t>
  </si>
  <si>
    <t>FCM, lb/d</t>
  </si>
  <si>
    <t>Milk price, $/cwt</t>
  </si>
  <si>
    <t>Milk price, $/lb</t>
  </si>
  <si>
    <t>Feed cost, $/hd</t>
  </si>
  <si>
    <t>IOFC</t>
  </si>
  <si>
    <t>Adj Feed cost</t>
  </si>
  <si>
    <t>High producing cows</t>
  </si>
  <si>
    <t>Group</t>
  </si>
  <si>
    <t>Feed cost minus CS, $/hd for 55lb</t>
  </si>
  <si>
    <t>Feed cost minus CS, $/lb</t>
  </si>
  <si>
    <t>Calculated values</t>
  </si>
  <si>
    <t>Planting population (seeds/ac)</t>
  </si>
  <si>
    <t>Bags (80,000 seeds/bag)</t>
  </si>
  <si>
    <t>1. Go to "Insert data" sheet and enter data for yield and quality measures.</t>
  </si>
  <si>
    <t xml:space="preserve">5. Go to "Cost" sheet and enter data for cost calculations. </t>
  </si>
  <si>
    <t xml:space="preserve">6. Go to "Cost of fiber" sheet and results are reported. </t>
  </si>
  <si>
    <t>3. Go to "Yields" sheet and results are reported.</t>
  </si>
  <si>
    <t xml:space="preserve">7. Go to "Cost comparison" sheet and enter data for hybrid comparison. </t>
  </si>
  <si>
    <t xml:space="preserve">8. Green cells are calculated values and grey cells are where you input data. </t>
  </si>
  <si>
    <t>Hybrid 1</t>
  </si>
  <si>
    <t>Hybrid 2</t>
  </si>
  <si>
    <t>Hybrid 3</t>
  </si>
  <si>
    <t>Hybrid 4</t>
  </si>
  <si>
    <t>Hybrid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</si>
</sst>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6" fontId="1" fillId="5" borderId="1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11" borderId="1" xfId="0" applyFont="1" applyFill="1" applyBorder="1" applyAlignment="1">
      <alignment horizontal="center"/>
    </xf>
    <xf numFmtId="166" fontId="1" fillId="11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10" borderId="7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243840</xdr:colOff>
      <xdr:row>0</xdr:row>
      <xdr:rowOff>7620</xdr:rowOff>
    </xdr:from>
    <xdr:to>
      <xdr:col>16</xdr:col>
      <xdr:colOff>83820</xdr:colOff>
      <xdr:row>8</xdr:row>
      <xdr:rowOff>190500</xdr:rowOff>
    </xdr:to>
    <xdr:pic>
      <xdr:nvPicPr>
        <xdr:cNvPr id="2" name="Picture 1" descr="Copy (2) of Minerc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9040" y="7620"/>
          <a:ext cx="2278380" cy="2011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495300</xdr:colOff>
      <xdr:row>6</xdr:row>
      <xdr:rowOff>68580</xdr:rowOff>
    </xdr:from>
    <xdr:to>
      <xdr:col>10</xdr:col>
      <xdr:colOff>609433</xdr:colOff>
      <xdr:row>7</xdr:row>
      <xdr:rowOff>201885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72100" y="1440180"/>
          <a:ext cx="1333333" cy="361905"/>
        </a:xfrm>
        <a:prstGeom prst="rect">
          <a:avLst/>
        </a:prstGeom>
      </xdr:spPr>
    </xdr:pic>
    <xdr:clientData/>
  </xdr:twoCellAnchor>
  <xdr:twoCellAnchor>
    <xdr:from>
      <xdr:col>10</xdr:col>
      <xdr:colOff>381000</xdr:colOff>
      <xdr:row>7</xdr:row>
      <xdr:rowOff>22860</xdr:rowOff>
    </xdr:from>
    <xdr:to>
      <xdr:col>10</xdr:col>
      <xdr:colOff>594360</xdr:colOff>
      <xdr:row>7</xdr:row>
      <xdr:rowOff>190500</xdr:rowOff>
    </xdr:to>
    <xdr:sp macro="" textlink="">
      <xdr:nvSpPr>
        <xdr:cNvPr id="4" name="Rectangle 3"/>
        <xdr:cNvSpPr/>
      </xdr:nvSpPr>
      <xdr:spPr>
        <a:xfrm>
          <a:off x="6477000" y="1623060"/>
          <a:ext cx="213360" cy="167640"/>
        </a:xfrm>
        <a:prstGeom prst="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594360</xdr:colOff>
      <xdr:row>7</xdr:row>
      <xdr:rowOff>106680</xdr:rowOff>
    </xdr:from>
    <xdr:to>
      <xdr:col>10</xdr:col>
      <xdr:colOff>1097280</xdr:colOff>
      <xdr:row>7</xdr:row>
      <xdr:rowOff>106680</xdr:rowOff>
    </xdr:to>
    <xdr:cxnSp macro="">
      <xdr:nvCxnSpPr>
        <xdr:cNvPr id="6" name="Straight Arrow Connector 5"/>
        <xdr:cNvCxnSpPr>
          <a:endCxn id="4" idx="3"/>
        </xdr:cNvCxnSpPr>
      </xdr:nvCxnSpPr>
      <xdr:spPr>
        <a:xfrm flipH="1">
          <a:off x="6690360" y="1706880"/>
          <a:ext cx="502920" cy="0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K17" sqref="K17"/>
    </sheetView>
  </sheetViews>
  <sheetFormatPr defaultColWidth="8.85546875" defaultRowHeight="18.75" x14ac:dyDescent="0.3"/>
  <cols>
    <col min="1" max="10" width="8.85546875" style="1"/>
    <col min="11" max="11" width="16.7109375" style="1" bestFit="1" customWidth="1"/>
    <col min="12" max="16384" width="8.85546875" style="1"/>
  </cols>
  <sheetData>
    <row r="1" spans="1:11" x14ac:dyDescent="0.35">
      <c r="A1" s="1" t="s">
        <v>22</v>
      </c>
    </row>
    <row r="2" spans="1:11" x14ac:dyDescent="0.35">
      <c r="A2" s="1" t="s">
        <v>23</v>
      </c>
    </row>
    <row r="3" spans="1:11" x14ac:dyDescent="0.35">
      <c r="A3" s="1" t="s">
        <v>74</v>
      </c>
    </row>
    <row r="4" spans="1:11" x14ac:dyDescent="0.35">
      <c r="A4" s="1" t="s">
        <v>24</v>
      </c>
    </row>
    <row r="5" spans="1:11" x14ac:dyDescent="0.35">
      <c r="A5" s="1" t="s">
        <v>77</v>
      </c>
    </row>
    <row r="6" spans="1:11" x14ac:dyDescent="0.35">
      <c r="A6" s="1" t="s">
        <v>25</v>
      </c>
    </row>
    <row r="7" spans="1:11" x14ac:dyDescent="0.35">
      <c r="A7" s="1" t="s">
        <v>75</v>
      </c>
    </row>
    <row r="8" spans="1:11" x14ac:dyDescent="0.35">
      <c r="A8" s="1" t="s">
        <v>76</v>
      </c>
    </row>
    <row r="9" spans="1:11" x14ac:dyDescent="0.35">
      <c r="A9" s="1" t="s">
        <v>78</v>
      </c>
    </row>
    <row r="10" spans="1:11" x14ac:dyDescent="0.35">
      <c r="A10" s="1" t="s">
        <v>79</v>
      </c>
      <c r="J10" s="12"/>
      <c r="K10" s="2" t="s">
        <v>71</v>
      </c>
    </row>
    <row r="11" spans="1:11" x14ac:dyDescent="0.35">
      <c r="J11" s="8"/>
      <c r="K11" s="2" t="s">
        <v>1</v>
      </c>
    </row>
    <row r="13" spans="1:11" x14ac:dyDescent="0.35">
      <c r="A13" s="3" t="s">
        <v>11</v>
      </c>
    </row>
    <row r="14" spans="1:11" x14ac:dyDescent="0.35">
      <c r="A14" s="3" t="s">
        <v>10</v>
      </c>
    </row>
    <row r="16" spans="1:11" x14ac:dyDescent="0.35">
      <c r="A16" s="1" t="s">
        <v>32</v>
      </c>
    </row>
    <row r="17" spans="1:1" x14ac:dyDescent="0.35">
      <c r="A17" s="1" t="s">
        <v>30</v>
      </c>
    </row>
    <row r="18" spans="1:1" x14ac:dyDescent="0.35">
      <c r="A18" s="1" t="s">
        <v>33</v>
      </c>
    </row>
    <row r="19" spans="1:1" x14ac:dyDescent="0.35">
      <c r="A19" s="1" t="s">
        <v>31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1"/>
  <sheetViews>
    <sheetView workbookViewId="0">
      <selection activeCell="A4" sqref="A4:A7"/>
    </sheetView>
  </sheetViews>
  <sheetFormatPr defaultColWidth="17.42578125" defaultRowHeight="15.75" x14ac:dyDescent="0.25"/>
  <cols>
    <col min="1" max="9" width="17.42578125" style="5"/>
    <col min="10" max="10" width="21.42578125" style="5" bestFit="1" customWidth="1"/>
    <col min="11" max="11" width="10" style="5" customWidth="1"/>
    <col min="12" max="12" width="7.7109375" style="5" customWidth="1"/>
    <col min="13" max="16384" width="17.42578125" style="5"/>
  </cols>
  <sheetData>
    <row r="1" spans="1:13" ht="15.6" x14ac:dyDescent="0.3">
      <c r="A1" s="4" t="s">
        <v>21</v>
      </c>
      <c r="B1" s="4" t="s">
        <v>12</v>
      </c>
      <c r="C1" s="4" t="s">
        <v>13</v>
      </c>
      <c r="D1" s="4" t="s">
        <v>14</v>
      </c>
      <c r="E1" s="4" t="s">
        <v>15</v>
      </c>
      <c r="F1" s="4" t="s">
        <v>14</v>
      </c>
      <c r="G1" s="4" t="s">
        <v>14</v>
      </c>
      <c r="H1" s="4" t="s">
        <v>14</v>
      </c>
      <c r="I1" s="4" t="s">
        <v>14</v>
      </c>
      <c r="J1" s="4" t="s">
        <v>14</v>
      </c>
    </row>
    <row r="2" spans="1:13" ht="15.6" x14ac:dyDescent="0.3">
      <c r="A2" s="6" t="s">
        <v>0</v>
      </c>
      <c r="B2" s="6" t="s">
        <v>18</v>
      </c>
      <c r="C2" s="6" t="s">
        <v>17</v>
      </c>
      <c r="D2" s="6" t="s">
        <v>2</v>
      </c>
      <c r="E2" s="6" t="s">
        <v>16</v>
      </c>
      <c r="F2" s="6" t="s">
        <v>4</v>
      </c>
      <c r="G2" s="6" t="s">
        <v>5</v>
      </c>
      <c r="H2" s="6" t="s">
        <v>6</v>
      </c>
      <c r="I2" s="6" t="s">
        <v>3</v>
      </c>
      <c r="J2" s="6" t="s">
        <v>34</v>
      </c>
    </row>
    <row r="3" spans="1:13" ht="15.6" x14ac:dyDescent="0.3">
      <c r="A3" s="7" t="s">
        <v>80</v>
      </c>
      <c r="B3" s="7">
        <v>16.850000000000001</v>
      </c>
      <c r="C3" s="7">
        <v>35.299999999999997</v>
      </c>
      <c r="D3" s="7">
        <v>38.1</v>
      </c>
      <c r="E3" s="7">
        <v>67.099999999999994</v>
      </c>
      <c r="F3" s="7">
        <v>12.5</v>
      </c>
      <c r="G3" s="7">
        <v>7.8</v>
      </c>
      <c r="H3" s="7">
        <v>6.7</v>
      </c>
      <c r="I3" s="7">
        <v>33.5</v>
      </c>
      <c r="J3" s="7">
        <v>58.2</v>
      </c>
      <c r="L3" s="8"/>
      <c r="M3" s="2" t="s">
        <v>1</v>
      </c>
    </row>
    <row r="4" spans="1:13" ht="15.6" x14ac:dyDescent="0.3">
      <c r="A4" s="7" t="s">
        <v>81</v>
      </c>
      <c r="B4" s="7">
        <v>19.04</v>
      </c>
      <c r="C4" s="7">
        <v>31.8</v>
      </c>
      <c r="D4" s="7">
        <v>36.9</v>
      </c>
      <c r="E4" s="7">
        <v>66.2</v>
      </c>
      <c r="F4" s="7">
        <v>12.4</v>
      </c>
      <c r="G4" s="7">
        <v>7.2</v>
      </c>
      <c r="H4" s="7">
        <v>6.2</v>
      </c>
      <c r="I4" s="7">
        <v>32.299999999999997</v>
      </c>
      <c r="J4" s="7">
        <v>57.8</v>
      </c>
    </row>
    <row r="5" spans="1:13" ht="15.6" x14ac:dyDescent="0.3">
      <c r="A5" s="7" t="s">
        <v>82</v>
      </c>
      <c r="B5" s="7">
        <v>18.12</v>
      </c>
      <c r="C5" s="7">
        <v>33.799999999999997</v>
      </c>
      <c r="D5" s="7">
        <v>36.6</v>
      </c>
      <c r="E5" s="7">
        <v>60.1</v>
      </c>
      <c r="F5" s="7">
        <v>14.6</v>
      </c>
      <c r="G5" s="7">
        <v>10.199999999999999</v>
      </c>
      <c r="H5" s="7">
        <v>9.1999999999999993</v>
      </c>
      <c r="I5" s="7">
        <v>35.200000000000003</v>
      </c>
      <c r="J5" s="7">
        <v>56.1</v>
      </c>
    </row>
    <row r="6" spans="1:13" ht="15.6" x14ac:dyDescent="0.3">
      <c r="A6" s="7" t="s">
        <v>83</v>
      </c>
      <c r="B6" s="7">
        <v>16.850000000000001</v>
      </c>
      <c r="C6" s="7">
        <v>37.799999999999997</v>
      </c>
      <c r="D6" s="7">
        <v>38</v>
      </c>
      <c r="E6" s="7">
        <v>56.1</v>
      </c>
      <c r="F6" s="7">
        <v>16.7</v>
      </c>
      <c r="G6" s="7">
        <v>11.7</v>
      </c>
      <c r="H6" s="7">
        <v>10</v>
      </c>
      <c r="I6" s="7">
        <v>35.5</v>
      </c>
      <c r="J6" s="7">
        <v>57.1</v>
      </c>
      <c r="L6" s="2"/>
    </row>
    <row r="7" spans="1:13" ht="15.6" x14ac:dyDescent="0.3">
      <c r="A7" s="7" t="s">
        <v>84</v>
      </c>
      <c r="B7" s="7">
        <v>19.2</v>
      </c>
      <c r="C7" s="7">
        <v>35</v>
      </c>
      <c r="D7" s="7">
        <v>39.299999999999997</v>
      </c>
      <c r="E7" s="7">
        <v>57.2</v>
      </c>
      <c r="F7" s="7">
        <v>16.8</v>
      </c>
      <c r="G7" s="7">
        <v>11.4</v>
      </c>
      <c r="H7" s="7">
        <v>9.8000000000000007</v>
      </c>
      <c r="I7" s="7">
        <v>34.700000000000003</v>
      </c>
      <c r="J7" s="7">
        <v>63.6</v>
      </c>
      <c r="L7" s="2"/>
    </row>
    <row r="8" spans="1:13" ht="15.6" x14ac:dyDescent="0.3">
      <c r="A8" s="7"/>
      <c r="B8" s="7"/>
      <c r="C8" s="7"/>
      <c r="D8" s="7"/>
      <c r="E8" s="7"/>
      <c r="F8" s="7"/>
      <c r="G8" s="7"/>
      <c r="H8" s="7"/>
      <c r="I8" s="7"/>
      <c r="J8" s="7"/>
    </row>
    <row r="9" spans="1:13" ht="15.6" x14ac:dyDescent="0.3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3" ht="15.6" x14ac:dyDescent="0.3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3" ht="15.6" x14ac:dyDescent="0.3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3" ht="15.6" x14ac:dyDescent="0.3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3" ht="15.6" x14ac:dyDescent="0.3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3" ht="15.6" x14ac:dyDescent="0.3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3" ht="15.6" x14ac:dyDescent="0.3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3" ht="15.6" x14ac:dyDescent="0.3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0" ht="15.6" x14ac:dyDescent="0.3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5.6" x14ac:dyDescent="0.3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5.6" x14ac:dyDescent="0.3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.6" x14ac:dyDescent="0.3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5.6" x14ac:dyDescent="0.3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5.6" x14ac:dyDescent="0.3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ht="15.6" x14ac:dyDescent="0.3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5.6" x14ac:dyDescent="0.3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</row>
    <row r="87" spans="1:10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spans="1:10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</row>
    <row r="97" spans="1:10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spans="1:10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</row>
    <row r="102" spans="1:10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</row>
    <row r="103" spans="1:10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</row>
    <row r="104" spans="1:10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</row>
    <row r="105" spans="1:10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10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0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</row>
    <row r="108" spans="1:10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</row>
    <row r="109" spans="1:10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</row>
    <row r="110" spans="1:10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</row>
    <row r="111" spans="1:10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</row>
    <row r="112" spans="1:10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</row>
    <row r="113" spans="1:10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</row>
    <row r="114" spans="1:10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</row>
    <row r="115" spans="1:10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</row>
    <row r="116" spans="1:10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</row>
    <row r="117" spans="1:10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</row>
    <row r="118" spans="1:10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</row>
    <row r="119" spans="1:10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</row>
    <row r="120" spans="1:10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</row>
    <row r="121" spans="1:10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</row>
    <row r="122" spans="1:10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</row>
    <row r="123" spans="1:10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</row>
    <row r="124" spans="1:10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</row>
    <row r="125" spans="1:10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</row>
    <row r="126" spans="1:10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</row>
    <row r="127" spans="1:10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</row>
    <row r="128" spans="1:10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</row>
    <row r="129" spans="1:10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</row>
    <row r="130" spans="1:10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</row>
    <row r="131" spans="1:10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</row>
    <row r="132" spans="1:10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</row>
    <row r="133" spans="1:10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</row>
    <row r="134" spans="1:10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</row>
    <row r="135" spans="1:10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</row>
    <row r="136" spans="1:10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</row>
    <row r="137" spans="1:10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</row>
    <row r="138" spans="1:10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</row>
    <row r="139" spans="1:10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</row>
    <row r="140" spans="1:10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</row>
    <row r="141" spans="1:10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</row>
    <row r="142" spans="1:10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</row>
    <row r="143" spans="1:10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</row>
    <row r="144" spans="1:10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</row>
    <row r="145" spans="1:10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</row>
    <row r="146" spans="1:10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</row>
    <row r="147" spans="1:10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</row>
    <row r="148" spans="1:10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</row>
    <row r="149" spans="1:10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</row>
    <row r="150" spans="1:10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</row>
    <row r="151" spans="1:10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</row>
    <row r="152" spans="1:10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</row>
    <row r="153" spans="1:10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</row>
    <row r="154" spans="1:10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</row>
    <row r="155" spans="1:10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</row>
    <row r="156" spans="1:10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</row>
    <row r="157" spans="1:10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</row>
    <row r="158" spans="1:10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</row>
    <row r="159" spans="1:10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</row>
    <row r="160" spans="1:10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</row>
    <row r="161" spans="1:10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</row>
    <row r="162" spans="1:10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</row>
    <row r="163" spans="1:10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</row>
    <row r="164" spans="1:10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</row>
    <row r="165" spans="1:10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</row>
    <row r="166" spans="1:10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</row>
    <row r="167" spans="1:10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</row>
    <row r="168" spans="1:10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</row>
    <row r="169" spans="1:10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</row>
    <row r="170" spans="1:10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</row>
    <row r="171" spans="1:10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</row>
    <row r="172" spans="1:10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</row>
    <row r="173" spans="1:10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</row>
    <row r="174" spans="1:10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</row>
    <row r="175" spans="1:10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</row>
    <row r="176" spans="1:10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</row>
    <row r="177" spans="1:10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</row>
    <row r="178" spans="1:10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</row>
    <row r="179" spans="1:10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</row>
    <row r="180" spans="1:10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</row>
    <row r="181" spans="1:10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</row>
    <row r="182" spans="1:10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</row>
    <row r="183" spans="1:10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</row>
    <row r="184" spans="1:10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</row>
    <row r="185" spans="1:10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</row>
    <row r="186" spans="1:10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</row>
    <row r="187" spans="1:10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</row>
    <row r="188" spans="1:10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</row>
    <row r="189" spans="1:10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</row>
    <row r="190" spans="1:10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</row>
    <row r="191" spans="1:10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</row>
    <row r="192" spans="1:10" x14ac:dyDescent="0.25">
      <c r="A192" s="7"/>
      <c r="B192" s="7"/>
      <c r="C192" s="7"/>
      <c r="D192" s="7"/>
      <c r="E192" s="7"/>
      <c r="F192" s="7"/>
      <c r="G192" s="7"/>
      <c r="H192" s="7"/>
      <c r="I192" s="7"/>
      <c r="J192" s="7"/>
    </row>
    <row r="193" spans="1:10" x14ac:dyDescent="0.25">
      <c r="A193" s="7"/>
      <c r="B193" s="7"/>
      <c r="C193" s="7"/>
      <c r="D193" s="7"/>
      <c r="E193" s="7"/>
      <c r="F193" s="7"/>
      <c r="G193" s="7"/>
      <c r="H193" s="7"/>
      <c r="I193" s="7"/>
      <c r="J193" s="7"/>
    </row>
    <row r="194" spans="1:10" x14ac:dyDescent="0.25">
      <c r="A194" s="7"/>
      <c r="B194" s="7"/>
      <c r="C194" s="7"/>
      <c r="D194" s="7"/>
      <c r="E194" s="7"/>
      <c r="F194" s="7"/>
      <c r="G194" s="7"/>
      <c r="H194" s="7"/>
      <c r="I194" s="7"/>
      <c r="J194" s="7"/>
    </row>
    <row r="195" spans="1:10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</row>
    <row r="196" spans="1:10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</row>
    <row r="197" spans="1:10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</row>
    <row r="198" spans="1:10" x14ac:dyDescent="0.25">
      <c r="A198" s="7"/>
      <c r="B198" s="7"/>
      <c r="C198" s="7"/>
      <c r="D198" s="7"/>
      <c r="E198" s="7"/>
      <c r="F198" s="7"/>
      <c r="G198" s="7"/>
      <c r="H198" s="7"/>
      <c r="I198" s="7"/>
      <c r="J198" s="7"/>
    </row>
    <row r="199" spans="1:10" x14ac:dyDescent="0.25">
      <c r="A199" s="7"/>
      <c r="B199" s="7"/>
      <c r="C199" s="7"/>
      <c r="D199" s="7"/>
      <c r="E199" s="7"/>
      <c r="F199" s="7"/>
      <c r="G199" s="7"/>
      <c r="H199" s="7"/>
      <c r="I199" s="7"/>
      <c r="J199" s="7"/>
    </row>
    <row r="200" spans="1:10" x14ac:dyDescent="0.25">
      <c r="A200" s="7"/>
      <c r="B200" s="7"/>
      <c r="C200" s="7"/>
      <c r="D200" s="7"/>
      <c r="E200" s="7"/>
      <c r="F200" s="7"/>
      <c r="G200" s="7"/>
      <c r="H200" s="7"/>
      <c r="I200" s="7"/>
      <c r="J200" s="7"/>
    </row>
    <row r="201" spans="1:10" x14ac:dyDescent="0.25">
      <c r="A201" s="7"/>
      <c r="B201" s="7"/>
      <c r="C201" s="7"/>
      <c r="D201" s="7"/>
      <c r="E201" s="7"/>
      <c r="F201" s="7"/>
      <c r="G201" s="7"/>
      <c r="H201" s="7"/>
      <c r="I201" s="7"/>
      <c r="J201" s="7"/>
    </row>
    <row r="202" spans="1:10" x14ac:dyDescent="0.25">
      <c r="A202" s="7"/>
      <c r="B202" s="7"/>
      <c r="C202" s="7"/>
      <c r="D202" s="7"/>
      <c r="E202" s="7"/>
      <c r="F202" s="7"/>
      <c r="G202" s="7"/>
      <c r="H202" s="7"/>
      <c r="I202" s="7"/>
      <c r="J202" s="7"/>
    </row>
    <row r="203" spans="1:10" x14ac:dyDescent="0.25">
      <c r="A203" s="7"/>
      <c r="B203" s="7"/>
      <c r="C203" s="7"/>
      <c r="D203" s="7"/>
      <c r="E203" s="7"/>
      <c r="F203" s="7"/>
      <c r="G203" s="7"/>
      <c r="H203" s="7"/>
      <c r="I203" s="7"/>
      <c r="J203" s="7"/>
    </row>
    <row r="204" spans="1:10" x14ac:dyDescent="0.25">
      <c r="A204" s="7"/>
      <c r="B204" s="7"/>
      <c r="C204" s="7"/>
      <c r="D204" s="7"/>
      <c r="E204" s="7"/>
      <c r="F204" s="7"/>
      <c r="G204" s="7"/>
      <c r="H204" s="7"/>
      <c r="I204" s="7"/>
      <c r="J204" s="7"/>
    </row>
    <row r="205" spans="1:10" x14ac:dyDescent="0.25">
      <c r="A205" s="7"/>
      <c r="B205" s="7"/>
      <c r="C205" s="7"/>
      <c r="D205" s="7"/>
      <c r="E205" s="7"/>
      <c r="F205" s="7"/>
      <c r="G205" s="7"/>
      <c r="H205" s="7"/>
      <c r="I205" s="7"/>
      <c r="J205" s="7"/>
    </row>
    <row r="206" spans="1:10" x14ac:dyDescent="0.25">
      <c r="A206" s="7"/>
      <c r="B206" s="7"/>
      <c r="C206" s="7"/>
      <c r="D206" s="7"/>
      <c r="E206" s="7"/>
      <c r="F206" s="7"/>
      <c r="G206" s="7"/>
      <c r="H206" s="7"/>
      <c r="I206" s="7"/>
      <c r="J206" s="7"/>
    </row>
    <row r="207" spans="1:10" x14ac:dyDescent="0.25">
      <c r="A207" s="7"/>
      <c r="B207" s="7"/>
      <c r="C207" s="7"/>
      <c r="D207" s="7"/>
      <c r="E207" s="7"/>
      <c r="F207" s="7"/>
      <c r="G207" s="7"/>
      <c r="H207" s="7"/>
      <c r="I207" s="7"/>
      <c r="J207" s="7"/>
    </row>
    <row r="208" spans="1:10" x14ac:dyDescent="0.25">
      <c r="A208" s="7"/>
      <c r="B208" s="7"/>
      <c r="C208" s="7"/>
      <c r="D208" s="7"/>
      <c r="E208" s="7"/>
      <c r="F208" s="7"/>
      <c r="G208" s="7"/>
      <c r="H208" s="7"/>
      <c r="I208" s="7"/>
      <c r="J208" s="7"/>
    </row>
    <row r="209" spans="1:10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</row>
    <row r="210" spans="1:10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</row>
    <row r="211" spans="1:10" x14ac:dyDescent="0.25">
      <c r="A211" s="7"/>
      <c r="B211" s="7"/>
      <c r="C211" s="7"/>
      <c r="D211" s="7"/>
      <c r="E211" s="7"/>
      <c r="F211" s="7"/>
      <c r="G211" s="7"/>
      <c r="H211" s="7"/>
      <c r="I211" s="7"/>
      <c r="J211" s="7"/>
    </row>
    <row r="212" spans="1:10" x14ac:dyDescent="0.25">
      <c r="A212" s="7"/>
      <c r="B212" s="7"/>
      <c r="C212" s="7"/>
      <c r="D212" s="7"/>
      <c r="E212" s="7"/>
      <c r="F212" s="7"/>
      <c r="G212" s="7"/>
      <c r="H212" s="7"/>
      <c r="I212" s="7"/>
      <c r="J212" s="7"/>
    </row>
    <row r="213" spans="1:10" x14ac:dyDescent="0.25">
      <c r="A213" s="7"/>
      <c r="B213" s="7"/>
      <c r="C213" s="7"/>
      <c r="D213" s="7"/>
      <c r="E213" s="7"/>
      <c r="F213" s="7"/>
      <c r="G213" s="7"/>
      <c r="H213" s="7"/>
      <c r="I213" s="7"/>
      <c r="J213" s="7"/>
    </row>
    <row r="214" spans="1:10" x14ac:dyDescent="0.25">
      <c r="A214" s="7"/>
      <c r="B214" s="7"/>
      <c r="C214" s="7"/>
      <c r="D214" s="7"/>
      <c r="E214" s="7"/>
      <c r="F214" s="7"/>
      <c r="G214" s="7"/>
      <c r="H214" s="7"/>
      <c r="I214" s="7"/>
      <c r="J214" s="7"/>
    </row>
    <row r="215" spans="1:10" x14ac:dyDescent="0.25">
      <c r="A215" s="7"/>
      <c r="B215" s="7"/>
      <c r="C215" s="7"/>
      <c r="D215" s="7"/>
      <c r="E215" s="7"/>
      <c r="F215" s="7"/>
      <c r="G215" s="7"/>
      <c r="H215" s="7"/>
      <c r="I215" s="7"/>
      <c r="J215" s="7"/>
    </row>
    <row r="216" spans="1:10" x14ac:dyDescent="0.25">
      <c r="A216" s="7"/>
      <c r="B216" s="7"/>
      <c r="C216" s="7"/>
      <c r="D216" s="7"/>
      <c r="E216" s="7"/>
      <c r="F216" s="7"/>
      <c r="G216" s="7"/>
      <c r="H216" s="7"/>
      <c r="I216" s="7"/>
      <c r="J216" s="7"/>
    </row>
    <row r="217" spans="1:10" x14ac:dyDescent="0.25">
      <c r="A217" s="7"/>
      <c r="B217" s="7"/>
      <c r="C217" s="7"/>
      <c r="D217" s="7"/>
      <c r="E217" s="7"/>
      <c r="F217" s="7"/>
      <c r="G217" s="7"/>
      <c r="H217" s="7"/>
      <c r="I217" s="7"/>
      <c r="J217" s="7"/>
    </row>
    <row r="218" spans="1:10" x14ac:dyDescent="0.25">
      <c r="A218" s="7"/>
      <c r="B218" s="7"/>
      <c r="C218" s="7"/>
      <c r="D218" s="7"/>
      <c r="E218" s="7"/>
      <c r="F218" s="7"/>
      <c r="G218" s="7"/>
      <c r="H218" s="7"/>
      <c r="I218" s="7"/>
      <c r="J218" s="7"/>
    </row>
    <row r="219" spans="1:10" x14ac:dyDescent="0.25">
      <c r="A219" s="7"/>
      <c r="B219" s="7"/>
      <c r="C219" s="7"/>
      <c r="D219" s="7"/>
      <c r="E219" s="7"/>
      <c r="F219" s="7"/>
      <c r="G219" s="7"/>
      <c r="H219" s="7"/>
      <c r="I219" s="7"/>
      <c r="J219" s="7"/>
    </row>
    <row r="220" spans="1:10" x14ac:dyDescent="0.25">
      <c r="A220" s="7"/>
      <c r="B220" s="7"/>
      <c r="C220" s="7"/>
      <c r="D220" s="7"/>
      <c r="E220" s="7"/>
      <c r="F220" s="7"/>
      <c r="G220" s="7"/>
      <c r="H220" s="7"/>
      <c r="I220" s="7"/>
      <c r="J220" s="7"/>
    </row>
    <row r="221" spans="1:10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</row>
    <row r="222" spans="1:10" x14ac:dyDescent="0.25">
      <c r="A222" s="7"/>
      <c r="B222" s="7"/>
      <c r="C222" s="7"/>
      <c r="D222" s="7"/>
      <c r="E222" s="7"/>
      <c r="F222" s="7"/>
      <c r="G222" s="7"/>
      <c r="H222" s="7"/>
      <c r="I222" s="7"/>
      <c r="J222" s="7"/>
    </row>
    <row r="223" spans="1:10" x14ac:dyDescent="0.25">
      <c r="A223" s="7"/>
      <c r="B223" s="7"/>
      <c r="C223" s="7"/>
      <c r="D223" s="7"/>
      <c r="E223" s="7"/>
      <c r="F223" s="7"/>
      <c r="G223" s="7"/>
      <c r="H223" s="7"/>
      <c r="I223" s="7"/>
      <c r="J223" s="7"/>
    </row>
    <row r="224" spans="1:10" x14ac:dyDescent="0.25">
      <c r="A224" s="7"/>
      <c r="B224" s="7"/>
      <c r="C224" s="7"/>
      <c r="D224" s="7"/>
      <c r="E224" s="7"/>
      <c r="F224" s="7"/>
      <c r="G224" s="7"/>
      <c r="H224" s="7"/>
      <c r="I224" s="7"/>
      <c r="J224" s="7"/>
    </row>
    <row r="225" spans="1:10" x14ac:dyDescent="0.25">
      <c r="A225" s="7"/>
      <c r="B225" s="7"/>
      <c r="C225" s="7"/>
      <c r="D225" s="7"/>
      <c r="E225" s="7"/>
      <c r="F225" s="7"/>
      <c r="G225" s="7"/>
      <c r="H225" s="7"/>
      <c r="I225" s="7"/>
      <c r="J225" s="7"/>
    </row>
    <row r="226" spans="1:10" x14ac:dyDescent="0.25">
      <c r="A226" s="7"/>
      <c r="B226" s="7"/>
      <c r="C226" s="7"/>
      <c r="D226" s="7"/>
      <c r="E226" s="7"/>
      <c r="F226" s="7"/>
      <c r="G226" s="7"/>
      <c r="H226" s="7"/>
      <c r="I226" s="7"/>
      <c r="J226" s="7"/>
    </row>
    <row r="227" spans="1:10" x14ac:dyDescent="0.25">
      <c r="A227" s="7"/>
      <c r="B227" s="7"/>
      <c r="C227" s="7"/>
      <c r="D227" s="7"/>
      <c r="E227" s="7"/>
      <c r="F227" s="7"/>
      <c r="G227" s="7"/>
      <c r="H227" s="7"/>
      <c r="I227" s="7"/>
      <c r="J227" s="7"/>
    </row>
    <row r="228" spans="1:10" x14ac:dyDescent="0.25">
      <c r="A228" s="7"/>
      <c r="B228" s="7"/>
      <c r="C228" s="7"/>
      <c r="D228" s="7"/>
      <c r="E228" s="7"/>
      <c r="F228" s="7"/>
      <c r="G228" s="7"/>
      <c r="H228" s="7"/>
      <c r="I228" s="7"/>
      <c r="J228" s="7"/>
    </row>
    <row r="229" spans="1:10" x14ac:dyDescent="0.25">
      <c r="A229" s="7"/>
      <c r="B229" s="7"/>
      <c r="C229" s="7"/>
      <c r="D229" s="7"/>
      <c r="E229" s="7"/>
      <c r="F229" s="7"/>
      <c r="G229" s="7"/>
      <c r="H229" s="7"/>
      <c r="I229" s="7"/>
      <c r="J229" s="7"/>
    </row>
    <row r="230" spans="1:10" x14ac:dyDescent="0.25">
      <c r="A230" s="7"/>
      <c r="B230" s="7"/>
      <c r="C230" s="7"/>
      <c r="D230" s="7"/>
      <c r="E230" s="7"/>
      <c r="F230" s="7"/>
      <c r="G230" s="7"/>
      <c r="H230" s="7"/>
      <c r="I230" s="7"/>
      <c r="J230" s="7"/>
    </row>
    <row r="231" spans="1:10" x14ac:dyDescent="0.25">
      <c r="A231" s="7"/>
      <c r="B231" s="7"/>
      <c r="C231" s="7"/>
      <c r="D231" s="7"/>
      <c r="E231" s="7"/>
      <c r="F231" s="7"/>
      <c r="G231" s="7"/>
      <c r="H231" s="7"/>
      <c r="I231" s="7"/>
      <c r="J231" s="7"/>
    </row>
    <row r="232" spans="1:10" x14ac:dyDescent="0.25">
      <c r="A232" s="7"/>
      <c r="B232" s="7"/>
      <c r="C232" s="7"/>
      <c r="D232" s="7"/>
      <c r="E232" s="7"/>
      <c r="F232" s="7"/>
      <c r="G232" s="7"/>
      <c r="H232" s="7"/>
      <c r="I232" s="7"/>
      <c r="J232" s="7"/>
    </row>
    <row r="233" spans="1:10" x14ac:dyDescent="0.25">
      <c r="A233" s="7"/>
      <c r="B233" s="7"/>
      <c r="C233" s="7"/>
      <c r="D233" s="7"/>
      <c r="E233" s="7"/>
      <c r="F233" s="7"/>
      <c r="G233" s="7"/>
      <c r="H233" s="7"/>
      <c r="I233" s="7"/>
      <c r="J233" s="7"/>
    </row>
    <row r="234" spans="1:10" x14ac:dyDescent="0.25">
      <c r="A234" s="7"/>
      <c r="B234" s="7"/>
      <c r="C234" s="7"/>
      <c r="D234" s="7"/>
      <c r="E234" s="7"/>
      <c r="F234" s="7"/>
      <c r="G234" s="7"/>
      <c r="H234" s="7"/>
      <c r="I234" s="7"/>
      <c r="J234" s="7"/>
    </row>
    <row r="235" spans="1:10" x14ac:dyDescent="0.25">
      <c r="A235" s="7"/>
      <c r="B235" s="7"/>
      <c r="C235" s="7"/>
      <c r="D235" s="7"/>
      <c r="E235" s="7"/>
      <c r="F235" s="7"/>
      <c r="G235" s="7"/>
      <c r="H235" s="7"/>
      <c r="I235" s="7"/>
      <c r="J235" s="7"/>
    </row>
    <row r="236" spans="1:10" x14ac:dyDescent="0.25">
      <c r="A236" s="7"/>
      <c r="B236" s="7"/>
      <c r="C236" s="7"/>
      <c r="D236" s="7"/>
      <c r="E236" s="7"/>
      <c r="F236" s="7"/>
      <c r="G236" s="7"/>
      <c r="H236" s="7"/>
      <c r="I236" s="7"/>
      <c r="J236" s="7"/>
    </row>
    <row r="237" spans="1:10" x14ac:dyDescent="0.25">
      <c r="A237" s="7"/>
      <c r="B237" s="7"/>
      <c r="C237" s="7"/>
      <c r="D237" s="7"/>
      <c r="E237" s="7"/>
      <c r="F237" s="7"/>
      <c r="G237" s="7"/>
      <c r="H237" s="7"/>
      <c r="I237" s="7"/>
      <c r="J237" s="7"/>
    </row>
    <row r="238" spans="1:10" x14ac:dyDescent="0.25">
      <c r="A238" s="7"/>
      <c r="B238" s="7"/>
      <c r="C238" s="7"/>
      <c r="D238" s="7"/>
      <c r="E238" s="7"/>
      <c r="F238" s="7"/>
      <c r="G238" s="7"/>
      <c r="H238" s="7"/>
      <c r="I238" s="7"/>
      <c r="J238" s="7"/>
    </row>
    <row r="239" spans="1:10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</row>
    <row r="240" spans="1:10" x14ac:dyDescent="0.25">
      <c r="A240" s="7"/>
      <c r="B240" s="7"/>
      <c r="C240" s="7"/>
      <c r="D240" s="7"/>
      <c r="E240" s="7"/>
      <c r="F240" s="7"/>
      <c r="G240" s="7"/>
      <c r="H240" s="7"/>
      <c r="I240" s="7"/>
      <c r="J240" s="7"/>
    </row>
    <row r="241" spans="1:10" x14ac:dyDescent="0.25">
      <c r="A241" s="7"/>
      <c r="B241" s="7"/>
      <c r="C241" s="7"/>
      <c r="D241" s="7"/>
      <c r="E241" s="7"/>
      <c r="F241" s="7"/>
      <c r="G241" s="7"/>
      <c r="H241" s="7"/>
      <c r="I241" s="7"/>
      <c r="J241" s="7"/>
    </row>
    <row r="242" spans="1:10" x14ac:dyDescent="0.25">
      <c r="A242" s="7"/>
      <c r="B242" s="7"/>
      <c r="C242" s="7"/>
      <c r="D242" s="7"/>
      <c r="E242" s="7"/>
      <c r="F242" s="7"/>
      <c r="G242" s="7"/>
      <c r="H242" s="7"/>
      <c r="I242" s="7"/>
      <c r="J242" s="7"/>
    </row>
    <row r="243" spans="1:10" x14ac:dyDescent="0.25">
      <c r="A243" s="7"/>
      <c r="B243" s="7"/>
      <c r="C243" s="7"/>
      <c r="D243" s="7"/>
      <c r="E243" s="7"/>
      <c r="F243" s="7"/>
      <c r="G243" s="7"/>
      <c r="H243" s="7"/>
      <c r="I243" s="7"/>
      <c r="J243" s="7"/>
    </row>
    <row r="244" spans="1:10" x14ac:dyDescent="0.25">
      <c r="A244" s="7"/>
      <c r="B244" s="7"/>
      <c r="C244" s="7"/>
      <c r="D244" s="7"/>
      <c r="E244" s="7"/>
      <c r="F244" s="7"/>
      <c r="G244" s="7"/>
      <c r="H244" s="7"/>
      <c r="I244" s="7"/>
      <c r="J244" s="7"/>
    </row>
    <row r="245" spans="1:10" x14ac:dyDescent="0.25">
      <c r="A245" s="7"/>
      <c r="B245" s="7"/>
      <c r="C245" s="7"/>
      <c r="D245" s="7"/>
      <c r="E245" s="7"/>
      <c r="F245" s="7"/>
      <c r="G245" s="7"/>
      <c r="H245" s="7"/>
      <c r="I245" s="7"/>
      <c r="J245" s="7"/>
    </row>
    <row r="246" spans="1:10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</row>
    <row r="247" spans="1:10" x14ac:dyDescent="0.25">
      <c r="A247" s="7"/>
      <c r="B247" s="7"/>
      <c r="C247" s="7"/>
      <c r="D247" s="7"/>
      <c r="E247" s="7"/>
      <c r="F247" s="7"/>
      <c r="G247" s="7"/>
      <c r="H247" s="7"/>
      <c r="I247" s="7"/>
      <c r="J247" s="7"/>
    </row>
    <row r="248" spans="1:10" x14ac:dyDescent="0.25">
      <c r="A248" s="7"/>
      <c r="B248" s="7"/>
      <c r="C248" s="7"/>
      <c r="D248" s="7"/>
      <c r="E248" s="7"/>
      <c r="F248" s="7"/>
      <c r="G248" s="7"/>
      <c r="H248" s="7"/>
      <c r="I248" s="7"/>
      <c r="J248" s="7"/>
    </row>
    <row r="249" spans="1:10" x14ac:dyDescent="0.25">
      <c r="A249" s="7"/>
      <c r="B249" s="7"/>
      <c r="C249" s="7"/>
      <c r="D249" s="7"/>
      <c r="E249" s="7"/>
      <c r="F249" s="7"/>
      <c r="G249" s="7"/>
      <c r="H249" s="7"/>
      <c r="I249" s="7"/>
      <c r="J249" s="7"/>
    </row>
    <row r="250" spans="1:10" x14ac:dyDescent="0.25">
      <c r="A250" s="7"/>
      <c r="B250" s="7"/>
      <c r="C250" s="7"/>
      <c r="D250" s="7"/>
      <c r="E250" s="7"/>
      <c r="F250" s="7"/>
      <c r="G250" s="7"/>
      <c r="H250" s="7"/>
      <c r="I250" s="7"/>
      <c r="J250" s="7"/>
    </row>
    <row r="251" spans="1:10" x14ac:dyDescent="0.25">
      <c r="A251" s="7"/>
      <c r="B251" s="7"/>
      <c r="C251" s="7"/>
      <c r="D251" s="7"/>
      <c r="E251" s="7"/>
      <c r="F251" s="7"/>
      <c r="G251" s="7"/>
      <c r="H251" s="7"/>
      <c r="I251" s="7"/>
      <c r="J251" s="7"/>
    </row>
    <row r="252" spans="1:10" x14ac:dyDescent="0.25">
      <c r="A252" s="7"/>
      <c r="B252" s="7"/>
      <c r="C252" s="7"/>
      <c r="D252" s="7"/>
      <c r="E252" s="7"/>
      <c r="F252" s="7"/>
      <c r="G252" s="7"/>
      <c r="H252" s="7"/>
      <c r="I252" s="7"/>
      <c r="J252" s="7"/>
    </row>
    <row r="253" spans="1:10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5">
      <c r="A254" s="7"/>
      <c r="B254" s="7"/>
      <c r="C254" s="7"/>
      <c r="D254" s="7"/>
      <c r="E254" s="7"/>
      <c r="F254" s="7"/>
      <c r="G254" s="7"/>
      <c r="H254" s="7"/>
      <c r="I254" s="7"/>
      <c r="J254" s="7"/>
    </row>
    <row r="255" spans="1:10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</row>
    <row r="256" spans="1:10" x14ac:dyDescent="0.25">
      <c r="A256" s="7"/>
      <c r="B256" s="7"/>
      <c r="C256" s="7"/>
      <c r="D256" s="7"/>
      <c r="E256" s="7"/>
      <c r="F256" s="7"/>
      <c r="G256" s="7"/>
      <c r="H256" s="7"/>
      <c r="I256" s="7"/>
      <c r="J256" s="7"/>
    </row>
    <row r="257" spans="1:10" x14ac:dyDescent="0.25">
      <c r="A257" s="7"/>
      <c r="B257" s="7"/>
      <c r="C257" s="7"/>
      <c r="D257" s="7"/>
      <c r="E257" s="7"/>
      <c r="F257" s="7"/>
      <c r="G257" s="7"/>
      <c r="H257" s="7"/>
      <c r="I257" s="7"/>
      <c r="J257" s="7"/>
    </row>
    <row r="258" spans="1:10" x14ac:dyDescent="0.25">
      <c r="A258" s="7"/>
      <c r="B258" s="7"/>
      <c r="C258" s="7"/>
      <c r="D258" s="7"/>
      <c r="E258" s="7"/>
      <c r="F258" s="7"/>
      <c r="G258" s="7"/>
      <c r="H258" s="7"/>
      <c r="I258" s="7"/>
      <c r="J258" s="7"/>
    </row>
    <row r="259" spans="1:10" x14ac:dyDescent="0.25">
      <c r="A259" s="7"/>
      <c r="B259" s="7"/>
      <c r="C259" s="7"/>
      <c r="D259" s="7"/>
      <c r="E259" s="7"/>
      <c r="F259" s="7"/>
      <c r="G259" s="7"/>
      <c r="H259" s="7"/>
      <c r="I259" s="7"/>
      <c r="J259" s="7"/>
    </row>
    <row r="260" spans="1:10" x14ac:dyDescent="0.25">
      <c r="A260" s="7"/>
      <c r="B260" s="7"/>
      <c r="C260" s="7"/>
      <c r="D260" s="7"/>
      <c r="E260" s="7"/>
      <c r="F260" s="7"/>
      <c r="G260" s="7"/>
      <c r="H260" s="7"/>
      <c r="I260" s="7"/>
      <c r="J260" s="7"/>
    </row>
    <row r="261" spans="1:10" x14ac:dyDescent="0.25">
      <c r="A261" s="7"/>
      <c r="B261" s="7"/>
      <c r="C261" s="7"/>
      <c r="D261" s="7"/>
      <c r="E261" s="7"/>
      <c r="F261" s="7"/>
      <c r="G261" s="7"/>
      <c r="H261" s="7"/>
      <c r="I261" s="7"/>
      <c r="J261" s="7"/>
    </row>
    <row r="262" spans="1:10" x14ac:dyDescent="0.25">
      <c r="A262" s="7"/>
      <c r="B262" s="7"/>
      <c r="C262" s="7"/>
      <c r="D262" s="7"/>
      <c r="E262" s="7"/>
      <c r="F262" s="7"/>
      <c r="G262" s="7"/>
      <c r="H262" s="7"/>
      <c r="I262" s="7"/>
      <c r="J262" s="7"/>
    </row>
    <row r="263" spans="1:10" x14ac:dyDescent="0.25">
      <c r="A263" s="7"/>
      <c r="B263" s="7"/>
      <c r="C263" s="7"/>
      <c r="D263" s="7"/>
      <c r="E263" s="7"/>
      <c r="F263" s="7"/>
      <c r="G263" s="7"/>
      <c r="H263" s="7"/>
      <c r="I263" s="7"/>
      <c r="J263" s="7"/>
    </row>
    <row r="264" spans="1:10" x14ac:dyDescent="0.25">
      <c r="A264" s="7"/>
      <c r="B264" s="7"/>
      <c r="C264" s="7"/>
      <c r="D264" s="7"/>
      <c r="E264" s="7"/>
      <c r="F264" s="7"/>
      <c r="G264" s="7"/>
      <c r="H264" s="7"/>
      <c r="I264" s="7"/>
      <c r="J264" s="7"/>
    </row>
    <row r="265" spans="1:10" x14ac:dyDescent="0.25">
      <c r="A265" s="7"/>
      <c r="B265" s="7"/>
      <c r="C265" s="7"/>
      <c r="D265" s="7"/>
      <c r="E265" s="7"/>
      <c r="F265" s="7"/>
      <c r="G265" s="7"/>
      <c r="H265" s="7"/>
      <c r="I265" s="7"/>
      <c r="J265" s="7"/>
    </row>
    <row r="266" spans="1:10" x14ac:dyDescent="0.25">
      <c r="A266" s="7"/>
      <c r="B266" s="7"/>
      <c r="C266" s="7"/>
      <c r="D266" s="7"/>
      <c r="E266" s="7"/>
      <c r="F266" s="7"/>
      <c r="G266" s="7"/>
      <c r="H266" s="7"/>
      <c r="I266" s="7"/>
      <c r="J266" s="7"/>
    </row>
    <row r="267" spans="1:10" x14ac:dyDescent="0.25">
      <c r="A267" s="7"/>
      <c r="B267" s="7"/>
      <c r="C267" s="7"/>
      <c r="D267" s="7"/>
      <c r="E267" s="7"/>
      <c r="F267" s="7"/>
      <c r="G267" s="7"/>
      <c r="H267" s="7"/>
      <c r="I267" s="7"/>
      <c r="J267" s="7"/>
    </row>
    <row r="268" spans="1:10" x14ac:dyDescent="0.25">
      <c r="A268" s="7"/>
      <c r="B268" s="7"/>
      <c r="C268" s="7"/>
      <c r="D268" s="7"/>
      <c r="E268" s="7"/>
      <c r="F268" s="7"/>
      <c r="G268" s="7"/>
      <c r="H268" s="7"/>
      <c r="I268" s="7"/>
      <c r="J268" s="7"/>
    </row>
    <row r="269" spans="1:10" x14ac:dyDescent="0.25">
      <c r="A269" s="7"/>
      <c r="B269" s="7"/>
      <c r="C269" s="7"/>
      <c r="D269" s="7"/>
      <c r="E269" s="7"/>
      <c r="F269" s="7"/>
      <c r="G269" s="7"/>
      <c r="H269" s="7"/>
      <c r="I269" s="7"/>
      <c r="J269" s="7"/>
    </row>
    <row r="270" spans="1:10" x14ac:dyDescent="0.25">
      <c r="A270" s="7"/>
      <c r="B270" s="7"/>
      <c r="C270" s="7"/>
      <c r="D270" s="7"/>
      <c r="E270" s="7"/>
      <c r="F270" s="7"/>
      <c r="G270" s="7"/>
      <c r="H270" s="7"/>
      <c r="I270" s="7"/>
      <c r="J270" s="7"/>
    </row>
    <row r="271" spans="1:10" x14ac:dyDescent="0.25">
      <c r="A271" s="7"/>
      <c r="B271" s="7"/>
      <c r="C271" s="7"/>
      <c r="D271" s="7"/>
      <c r="E271" s="7"/>
      <c r="F271" s="7"/>
      <c r="G271" s="7"/>
      <c r="H271" s="7"/>
      <c r="I271" s="7"/>
      <c r="J271" s="7"/>
    </row>
    <row r="272" spans="1:10" x14ac:dyDescent="0.25">
      <c r="A272" s="7"/>
      <c r="B272" s="7"/>
      <c r="C272" s="7"/>
      <c r="D272" s="7"/>
      <c r="E272" s="7"/>
      <c r="F272" s="7"/>
      <c r="G272" s="7"/>
      <c r="H272" s="7"/>
      <c r="I272" s="7"/>
      <c r="J272" s="7"/>
    </row>
    <row r="273" spans="1:10" x14ac:dyDescent="0.25">
      <c r="A273" s="7"/>
      <c r="B273" s="7"/>
      <c r="C273" s="7"/>
      <c r="D273" s="7"/>
      <c r="E273" s="7"/>
      <c r="F273" s="7"/>
      <c r="G273" s="7"/>
      <c r="H273" s="7"/>
      <c r="I273" s="7"/>
      <c r="J273" s="7"/>
    </row>
    <row r="274" spans="1:10" x14ac:dyDescent="0.25">
      <c r="A274" s="7"/>
      <c r="B274" s="7"/>
      <c r="C274" s="7"/>
      <c r="D274" s="7"/>
      <c r="E274" s="7"/>
      <c r="F274" s="7"/>
      <c r="G274" s="7"/>
      <c r="H274" s="7"/>
      <c r="I274" s="7"/>
      <c r="J274" s="7"/>
    </row>
    <row r="275" spans="1:10" x14ac:dyDescent="0.25">
      <c r="A275" s="7"/>
      <c r="B275" s="7"/>
      <c r="C275" s="7"/>
      <c r="D275" s="7"/>
      <c r="E275" s="7"/>
      <c r="F275" s="7"/>
      <c r="G275" s="7"/>
      <c r="H275" s="7"/>
      <c r="I275" s="7"/>
      <c r="J275" s="7"/>
    </row>
    <row r="276" spans="1:10" x14ac:dyDescent="0.25">
      <c r="A276" s="7"/>
      <c r="B276" s="7"/>
      <c r="C276" s="7"/>
      <c r="D276" s="7"/>
      <c r="E276" s="7"/>
      <c r="F276" s="7"/>
      <c r="G276" s="7"/>
      <c r="H276" s="7"/>
      <c r="I276" s="7"/>
      <c r="J276" s="7"/>
    </row>
    <row r="277" spans="1:10" x14ac:dyDescent="0.25">
      <c r="A277" s="7"/>
      <c r="B277" s="7"/>
      <c r="C277" s="7"/>
      <c r="D277" s="7"/>
      <c r="E277" s="7"/>
      <c r="F277" s="7"/>
      <c r="G277" s="7"/>
      <c r="H277" s="7"/>
      <c r="I277" s="7"/>
      <c r="J277" s="7"/>
    </row>
    <row r="278" spans="1:10" x14ac:dyDescent="0.25">
      <c r="A278" s="7"/>
      <c r="B278" s="7"/>
      <c r="C278" s="7"/>
      <c r="D278" s="7"/>
      <c r="E278" s="7"/>
      <c r="F278" s="7"/>
      <c r="G278" s="7"/>
      <c r="H278" s="7"/>
      <c r="I278" s="7"/>
      <c r="J278" s="7"/>
    </row>
    <row r="279" spans="1:10" x14ac:dyDescent="0.25">
      <c r="A279" s="7"/>
      <c r="B279" s="7"/>
      <c r="C279" s="7"/>
      <c r="D279" s="7"/>
      <c r="E279" s="7"/>
      <c r="F279" s="7"/>
      <c r="G279" s="7"/>
      <c r="H279" s="7"/>
      <c r="I279" s="7"/>
      <c r="J279" s="7"/>
    </row>
    <row r="280" spans="1:10" x14ac:dyDescent="0.25">
      <c r="A280" s="7"/>
      <c r="B280" s="7"/>
      <c r="C280" s="7"/>
      <c r="D280" s="7"/>
      <c r="E280" s="7"/>
      <c r="F280" s="7"/>
      <c r="G280" s="7"/>
      <c r="H280" s="7"/>
      <c r="I280" s="7"/>
      <c r="J280" s="7"/>
    </row>
    <row r="281" spans="1:10" x14ac:dyDescent="0.25">
      <c r="A281" s="7"/>
      <c r="B281" s="7"/>
      <c r="C281" s="7"/>
      <c r="D281" s="7"/>
      <c r="E281" s="7"/>
      <c r="F281" s="7"/>
      <c r="G281" s="7"/>
      <c r="H281" s="7"/>
      <c r="I281" s="7"/>
      <c r="J281" s="7"/>
    </row>
    <row r="282" spans="1:10" x14ac:dyDescent="0.25">
      <c r="A282" s="7"/>
      <c r="B282" s="7"/>
      <c r="C282" s="7"/>
      <c r="D282" s="7"/>
      <c r="E282" s="7"/>
      <c r="F282" s="7"/>
      <c r="G282" s="7"/>
      <c r="H282" s="7"/>
      <c r="I282" s="7"/>
      <c r="J282" s="7"/>
    </row>
    <row r="283" spans="1:10" x14ac:dyDescent="0.25">
      <c r="A283" s="7"/>
      <c r="B283" s="7"/>
      <c r="C283" s="7"/>
      <c r="D283" s="7"/>
      <c r="E283" s="7"/>
      <c r="F283" s="7"/>
      <c r="G283" s="7"/>
      <c r="H283" s="7"/>
      <c r="I283" s="7"/>
      <c r="J283" s="7"/>
    </row>
    <row r="284" spans="1:10" x14ac:dyDescent="0.25">
      <c r="A284" s="7"/>
      <c r="B284" s="7"/>
      <c r="C284" s="7"/>
      <c r="D284" s="7"/>
      <c r="E284" s="7"/>
      <c r="F284" s="7"/>
      <c r="G284" s="7"/>
      <c r="H284" s="7"/>
      <c r="I284" s="7"/>
      <c r="J284" s="7"/>
    </row>
    <row r="285" spans="1:10" x14ac:dyDescent="0.25">
      <c r="A285" s="7"/>
      <c r="B285" s="7"/>
      <c r="C285" s="7"/>
      <c r="D285" s="7"/>
      <c r="E285" s="7"/>
      <c r="F285" s="7"/>
      <c r="G285" s="7"/>
      <c r="H285" s="7"/>
      <c r="I285" s="7"/>
      <c r="J285" s="7"/>
    </row>
    <row r="286" spans="1:10" x14ac:dyDescent="0.25">
      <c r="A286" s="7"/>
      <c r="B286" s="7"/>
      <c r="C286" s="7"/>
      <c r="D286" s="7"/>
      <c r="E286" s="7"/>
      <c r="F286" s="7"/>
      <c r="G286" s="7"/>
      <c r="H286" s="7"/>
      <c r="I286" s="7"/>
      <c r="J286" s="7"/>
    </row>
    <row r="287" spans="1:10" x14ac:dyDescent="0.25">
      <c r="A287" s="7"/>
      <c r="B287" s="7"/>
      <c r="C287" s="7"/>
      <c r="D287" s="7"/>
      <c r="E287" s="7"/>
      <c r="F287" s="7"/>
      <c r="G287" s="7"/>
      <c r="H287" s="7"/>
      <c r="I287" s="7"/>
      <c r="J287" s="7"/>
    </row>
    <row r="288" spans="1:10" x14ac:dyDescent="0.25">
      <c r="A288" s="7"/>
      <c r="B288" s="7"/>
      <c r="C288" s="7"/>
      <c r="D288" s="7"/>
      <c r="E288" s="7"/>
      <c r="F288" s="7"/>
      <c r="G288" s="7"/>
      <c r="H288" s="7"/>
      <c r="I288" s="7"/>
      <c r="J288" s="7"/>
    </row>
    <row r="289" spans="1:10" x14ac:dyDescent="0.25">
      <c r="A289" s="7"/>
      <c r="B289" s="7"/>
      <c r="C289" s="7"/>
      <c r="D289" s="7"/>
      <c r="E289" s="7"/>
      <c r="F289" s="7"/>
      <c r="G289" s="7"/>
      <c r="H289" s="7"/>
      <c r="I289" s="7"/>
      <c r="J289" s="7"/>
    </row>
    <row r="290" spans="1:10" x14ac:dyDescent="0.25">
      <c r="A290" s="7"/>
      <c r="B290" s="7"/>
      <c r="C290" s="7"/>
      <c r="D290" s="7"/>
      <c r="E290" s="7"/>
      <c r="F290" s="7"/>
      <c r="G290" s="7"/>
      <c r="H290" s="7"/>
      <c r="I290" s="7"/>
      <c r="J290" s="7"/>
    </row>
    <row r="291" spans="1:10" x14ac:dyDescent="0.25">
      <c r="A291" s="7"/>
      <c r="B291" s="7"/>
      <c r="C291" s="7"/>
      <c r="D291" s="7"/>
      <c r="E291" s="7"/>
      <c r="F291" s="7"/>
      <c r="G291" s="7"/>
      <c r="H291" s="7"/>
      <c r="I291" s="7"/>
      <c r="J291" s="7"/>
    </row>
    <row r="292" spans="1:10" x14ac:dyDescent="0.25">
      <c r="A292" s="7"/>
      <c r="B292" s="7"/>
      <c r="C292" s="7"/>
      <c r="D292" s="7"/>
      <c r="E292" s="7"/>
      <c r="F292" s="7"/>
      <c r="G292" s="7"/>
      <c r="H292" s="7"/>
      <c r="I292" s="7"/>
      <c r="J292" s="7"/>
    </row>
    <row r="293" spans="1:10" x14ac:dyDescent="0.25">
      <c r="A293" s="7"/>
      <c r="B293" s="7"/>
      <c r="C293" s="7"/>
      <c r="D293" s="7"/>
      <c r="E293" s="7"/>
      <c r="F293" s="7"/>
      <c r="G293" s="7"/>
      <c r="H293" s="7"/>
      <c r="I293" s="7"/>
      <c r="J293" s="7"/>
    </row>
    <row r="294" spans="1:10" x14ac:dyDescent="0.25">
      <c r="A294" s="7"/>
      <c r="B294" s="7"/>
      <c r="C294" s="7"/>
      <c r="D294" s="7"/>
      <c r="E294" s="7"/>
      <c r="F294" s="7"/>
      <c r="G294" s="7"/>
      <c r="H294" s="7"/>
      <c r="I294" s="7"/>
      <c r="J294" s="7"/>
    </row>
    <row r="295" spans="1:10" x14ac:dyDescent="0.25">
      <c r="A295" s="7"/>
      <c r="B295" s="7"/>
      <c r="C295" s="7"/>
      <c r="D295" s="7"/>
      <c r="E295" s="7"/>
      <c r="F295" s="7"/>
      <c r="G295" s="7"/>
      <c r="H295" s="7"/>
      <c r="I295" s="7"/>
      <c r="J295" s="7"/>
    </row>
    <row r="296" spans="1:10" x14ac:dyDescent="0.25">
      <c r="A296" s="7"/>
      <c r="B296" s="7"/>
      <c r="C296" s="7"/>
      <c r="D296" s="7"/>
      <c r="E296" s="7"/>
      <c r="F296" s="7"/>
      <c r="G296" s="7"/>
      <c r="H296" s="7"/>
      <c r="I296" s="7"/>
      <c r="J296" s="7"/>
    </row>
    <row r="297" spans="1:10" x14ac:dyDescent="0.25">
      <c r="A297" s="7"/>
      <c r="B297" s="7"/>
      <c r="C297" s="7"/>
      <c r="D297" s="7"/>
      <c r="E297" s="7"/>
      <c r="F297" s="7"/>
      <c r="G297" s="7"/>
      <c r="H297" s="7"/>
      <c r="I297" s="7"/>
      <c r="J297" s="7"/>
    </row>
    <row r="298" spans="1:10" x14ac:dyDescent="0.25">
      <c r="A298" s="7"/>
      <c r="B298" s="7"/>
      <c r="C298" s="7"/>
      <c r="D298" s="7"/>
      <c r="E298" s="7"/>
      <c r="F298" s="7"/>
      <c r="G298" s="7"/>
      <c r="H298" s="7"/>
      <c r="I298" s="7"/>
      <c r="J298" s="7"/>
    </row>
    <row r="299" spans="1:10" x14ac:dyDescent="0.25">
      <c r="A299" s="7"/>
      <c r="B299" s="7"/>
      <c r="C299" s="7"/>
      <c r="D299" s="7"/>
      <c r="E299" s="7"/>
      <c r="F299" s="7"/>
      <c r="G299" s="7"/>
      <c r="H299" s="7"/>
      <c r="I299" s="7"/>
      <c r="J299" s="7"/>
    </row>
    <row r="300" spans="1:10" x14ac:dyDescent="0.25">
      <c r="A300" s="7"/>
      <c r="B300" s="7"/>
      <c r="C300" s="7"/>
      <c r="D300" s="7"/>
      <c r="E300" s="7"/>
      <c r="F300" s="7"/>
      <c r="G300" s="7"/>
      <c r="H300" s="7"/>
      <c r="I300" s="7"/>
      <c r="J300" s="7"/>
    </row>
    <row r="301" spans="1:10" x14ac:dyDescent="0.25">
      <c r="A301" s="7"/>
      <c r="B301" s="7"/>
      <c r="C301" s="7"/>
      <c r="D301" s="7"/>
      <c r="E301" s="7"/>
      <c r="F301" s="7"/>
      <c r="G301" s="7"/>
      <c r="H301" s="7"/>
      <c r="I301" s="7"/>
      <c r="J301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0"/>
  <sheetViews>
    <sheetView zoomScale="90" zoomScaleNormal="90" workbookViewId="0">
      <selection activeCell="E31" sqref="E31"/>
    </sheetView>
  </sheetViews>
  <sheetFormatPr defaultColWidth="15.5703125" defaultRowHeight="15.75" x14ac:dyDescent="0.25"/>
  <cols>
    <col min="1" max="1" width="11.140625" style="5" bestFit="1" customWidth="1"/>
    <col min="2" max="2" width="10.42578125" style="5" bestFit="1" customWidth="1"/>
    <col min="3" max="3" width="8.85546875" style="5" bestFit="1" customWidth="1"/>
    <col min="4" max="4" width="16.42578125" style="5" bestFit="1" customWidth="1"/>
    <col min="5" max="5" width="21.28515625" style="5" bestFit="1" customWidth="1"/>
    <col min="6" max="6" width="9.7109375" style="5" bestFit="1" customWidth="1"/>
    <col min="7" max="7" width="14.7109375" style="5" bestFit="1" customWidth="1"/>
    <col min="8" max="8" width="13" style="5" bestFit="1" customWidth="1"/>
    <col min="9" max="10" width="14.140625" style="5" bestFit="1" customWidth="1"/>
    <col min="11" max="11" width="29.28515625" style="5" bestFit="1" customWidth="1"/>
    <col min="12" max="12" width="11" style="5" bestFit="1" customWidth="1"/>
    <col min="13" max="13" width="22.28515625" style="5" bestFit="1" customWidth="1"/>
    <col min="14" max="14" width="28.42578125" style="5" bestFit="1" customWidth="1"/>
    <col min="15" max="15" width="9.7109375" style="5" bestFit="1" customWidth="1"/>
    <col min="16" max="16" width="13" style="5" bestFit="1" customWidth="1"/>
    <col min="17" max="18" width="14.140625" style="5" bestFit="1" customWidth="1"/>
    <col min="19" max="19" width="29.28515625" style="5" bestFit="1" customWidth="1"/>
    <col min="20" max="20" width="11.5703125" style="5" bestFit="1" customWidth="1"/>
    <col min="21" max="21" width="28.42578125" style="5" bestFit="1" customWidth="1"/>
    <col min="22" max="22" width="6" style="5" bestFit="1" customWidth="1"/>
    <col min="23" max="23" width="9.7109375" style="5" bestFit="1" customWidth="1"/>
    <col min="24" max="24" width="13" style="5" bestFit="1" customWidth="1"/>
    <col min="25" max="26" width="14.140625" style="5" bestFit="1" customWidth="1"/>
    <col min="27" max="27" width="29.28515625" style="5" bestFit="1" customWidth="1"/>
    <col min="28" max="28" width="11.5703125" style="5" bestFit="1" customWidth="1"/>
    <col min="29" max="29" width="28.42578125" style="5" bestFit="1" customWidth="1"/>
    <col min="30" max="16384" width="15.5703125" style="5"/>
  </cols>
  <sheetData>
    <row r="1" spans="1:32" ht="15.6" x14ac:dyDescent="0.3">
      <c r="A1" s="4" t="s">
        <v>21</v>
      </c>
      <c r="B1" s="4" t="s">
        <v>12</v>
      </c>
      <c r="C1" s="4" t="s">
        <v>13</v>
      </c>
      <c r="D1" s="4" t="s">
        <v>26</v>
      </c>
      <c r="E1" s="4" t="s">
        <v>19</v>
      </c>
      <c r="F1" s="4" t="s">
        <v>14</v>
      </c>
      <c r="G1" s="4" t="s">
        <v>15</v>
      </c>
      <c r="H1" s="4" t="s">
        <v>14</v>
      </c>
      <c r="I1" s="4" t="s">
        <v>14</v>
      </c>
      <c r="J1" s="4" t="s">
        <v>14</v>
      </c>
      <c r="K1" s="4" t="s">
        <v>14</v>
      </c>
      <c r="L1" s="4" t="s">
        <v>14</v>
      </c>
      <c r="M1" s="4" t="s">
        <v>20</v>
      </c>
      <c r="N1" s="4" t="s">
        <v>14</v>
      </c>
      <c r="O1" s="31" t="s">
        <v>9</v>
      </c>
      <c r="P1" s="32"/>
      <c r="Q1" s="32"/>
      <c r="R1" s="32"/>
      <c r="S1" s="32"/>
      <c r="T1" s="32"/>
      <c r="U1" s="33"/>
      <c r="V1" s="34" t="s">
        <v>27</v>
      </c>
      <c r="W1" s="35"/>
      <c r="X1" s="35"/>
      <c r="Y1" s="35"/>
      <c r="Z1" s="35"/>
      <c r="AA1" s="35"/>
      <c r="AB1" s="35"/>
      <c r="AC1" s="36"/>
    </row>
    <row r="2" spans="1:32" ht="15.6" x14ac:dyDescent="0.3">
      <c r="A2" s="6" t="s">
        <v>0</v>
      </c>
      <c r="B2" s="6" t="s">
        <v>18</v>
      </c>
      <c r="C2" s="6" t="s">
        <v>17</v>
      </c>
      <c r="D2" s="6" t="s">
        <v>18</v>
      </c>
      <c r="E2" s="6" t="s">
        <v>18</v>
      </c>
      <c r="F2" s="6" t="s">
        <v>2</v>
      </c>
      <c r="G2" s="6" t="s">
        <v>16</v>
      </c>
      <c r="H2" s="6" t="s">
        <v>4</v>
      </c>
      <c r="I2" s="6" t="s">
        <v>5</v>
      </c>
      <c r="J2" s="6" t="s">
        <v>6</v>
      </c>
      <c r="K2" s="6" t="s">
        <v>29</v>
      </c>
      <c r="L2" s="6" t="s">
        <v>3</v>
      </c>
      <c r="M2" s="6" t="s">
        <v>34</v>
      </c>
      <c r="N2" s="6" t="s">
        <v>8</v>
      </c>
      <c r="O2" s="9" t="s">
        <v>2</v>
      </c>
      <c r="P2" s="9" t="s">
        <v>4</v>
      </c>
      <c r="Q2" s="9" t="s">
        <v>5</v>
      </c>
      <c r="R2" s="9" t="s">
        <v>6</v>
      </c>
      <c r="S2" s="9" t="s">
        <v>29</v>
      </c>
      <c r="T2" s="9" t="s">
        <v>7</v>
      </c>
      <c r="U2" s="9" t="s">
        <v>8</v>
      </c>
      <c r="V2" s="13" t="s">
        <v>18</v>
      </c>
      <c r="W2" s="13" t="s">
        <v>2</v>
      </c>
      <c r="X2" s="13" t="s">
        <v>4</v>
      </c>
      <c r="Y2" s="13" t="s">
        <v>5</v>
      </c>
      <c r="Z2" s="13" t="s">
        <v>6</v>
      </c>
      <c r="AA2" s="13" t="s">
        <v>29</v>
      </c>
      <c r="AB2" s="13" t="s">
        <v>7</v>
      </c>
      <c r="AC2" s="13" t="s">
        <v>8</v>
      </c>
    </row>
    <row r="3" spans="1:32" ht="15.6" x14ac:dyDescent="0.3">
      <c r="A3" s="10" t="str">
        <f>'Insert data'!A3</f>
        <v>Hybrid 1</v>
      </c>
      <c r="B3" s="11">
        <f>'Insert data'!B3</f>
        <v>16.850000000000001</v>
      </c>
      <c r="C3" s="11">
        <f>'Insert data'!C3</f>
        <v>35.299999999999997</v>
      </c>
      <c r="D3" s="11">
        <f>(C3/100)*B3</f>
        <v>5.9480500000000003</v>
      </c>
      <c r="E3" s="11">
        <f>(B3*(C3/100)/35)*100</f>
        <v>16.994428571428571</v>
      </c>
      <c r="F3" s="11">
        <f>'Insert data'!D3</f>
        <v>38.1</v>
      </c>
      <c r="G3" s="11">
        <f>'Insert data'!E3</f>
        <v>67.099999999999994</v>
      </c>
      <c r="H3" s="11">
        <f>'Insert data'!F3</f>
        <v>12.5</v>
      </c>
      <c r="I3" s="11">
        <f>'Insert data'!G3</f>
        <v>7.8</v>
      </c>
      <c r="J3" s="11">
        <f>'Insert data'!H3</f>
        <v>6.7</v>
      </c>
      <c r="K3" s="11">
        <f t="shared" ref="K3:K66" si="0">F3-J3</f>
        <v>31.400000000000002</v>
      </c>
      <c r="L3" s="11">
        <f>'Insert data'!I3</f>
        <v>33.5</v>
      </c>
      <c r="M3" s="11">
        <f>'Insert data'!J3</f>
        <v>58.2</v>
      </c>
      <c r="N3" s="11">
        <f t="shared" ref="N3:N66" si="1">L3*(M3/100)</f>
        <v>19.497000000000003</v>
      </c>
      <c r="O3" s="11">
        <f t="shared" ref="O3:O66" si="2">$E3*(F3/100)</f>
        <v>6.4748772857142853</v>
      </c>
      <c r="P3" s="11">
        <f t="shared" ref="P3:P66" si="3">$E3*(H3/100)</f>
        <v>2.1243035714285714</v>
      </c>
      <c r="Q3" s="11">
        <f t="shared" ref="Q3:Q66" si="4">$E3*(I3/100)</f>
        <v>1.3255654285714285</v>
      </c>
      <c r="R3" s="11">
        <f t="shared" ref="R3:R66" si="5">$E3*(J3/100)</f>
        <v>1.1386267142857143</v>
      </c>
      <c r="S3" s="11">
        <f t="shared" ref="S3:S66" si="6">$E3*(K3/100)</f>
        <v>5.3362505714285717</v>
      </c>
      <c r="T3" s="11">
        <f t="shared" ref="T3:T66" si="7">$E3*(L3/100)</f>
        <v>5.6931335714285716</v>
      </c>
      <c r="U3" s="11">
        <f t="shared" ref="U3:U66" si="8">$E3*(N3/100)</f>
        <v>3.313403738571429</v>
      </c>
      <c r="V3" s="11">
        <f>D3</f>
        <v>5.9480500000000003</v>
      </c>
      <c r="W3" s="11">
        <f>(F3/100)*$V3</f>
        <v>2.2662070500000002</v>
      </c>
      <c r="X3" s="11">
        <f>(H3/100)*$V3</f>
        <v>0.74350625000000004</v>
      </c>
      <c r="Y3" s="11">
        <f>(I3/100)*$V3</f>
        <v>0.46394790000000002</v>
      </c>
      <c r="Z3" s="11">
        <f>(J3/100)*$V3</f>
        <v>0.39851935000000005</v>
      </c>
      <c r="AA3" s="11">
        <f>(K3/100)*$V3</f>
        <v>1.8676877000000001</v>
      </c>
      <c r="AB3" s="11">
        <f>(L3/100)*$V3</f>
        <v>1.9925967500000001</v>
      </c>
      <c r="AC3" s="11">
        <f>(N3/100)*$V3</f>
        <v>1.1596913085000002</v>
      </c>
    </row>
    <row r="4" spans="1:32" ht="15.6" x14ac:dyDescent="0.3">
      <c r="A4" s="10" t="str">
        <f>'Insert data'!A4</f>
        <v>Hybrid 2</v>
      </c>
      <c r="B4" s="11">
        <f>'Insert data'!B4</f>
        <v>19.04</v>
      </c>
      <c r="C4" s="11">
        <f>'Insert data'!C4</f>
        <v>31.8</v>
      </c>
      <c r="D4" s="11">
        <f t="shared" ref="D4:D67" si="9">(C4/100)*B4</f>
        <v>6.0547199999999997</v>
      </c>
      <c r="E4" s="11">
        <f>(B4*(C4/100)/35)*100</f>
        <v>17.299199999999999</v>
      </c>
      <c r="F4" s="11">
        <f>'Insert data'!D4</f>
        <v>36.9</v>
      </c>
      <c r="G4" s="11">
        <f>'Insert data'!E4</f>
        <v>66.2</v>
      </c>
      <c r="H4" s="11">
        <f>'Insert data'!F4</f>
        <v>12.4</v>
      </c>
      <c r="I4" s="11">
        <f>'Insert data'!G4</f>
        <v>7.2</v>
      </c>
      <c r="J4" s="11">
        <f>'Insert data'!H4</f>
        <v>6.2</v>
      </c>
      <c r="K4" s="11">
        <f t="shared" si="0"/>
        <v>30.7</v>
      </c>
      <c r="L4" s="11">
        <f>'Insert data'!I4</f>
        <v>32.299999999999997</v>
      </c>
      <c r="M4" s="11">
        <f>'Insert data'!J4</f>
        <v>57.8</v>
      </c>
      <c r="N4" s="11">
        <f t="shared" si="1"/>
        <v>18.669399999999996</v>
      </c>
      <c r="O4" s="11">
        <f t="shared" si="2"/>
        <v>6.3834047999999992</v>
      </c>
      <c r="P4" s="11">
        <f t="shared" si="3"/>
        <v>2.1451007999999998</v>
      </c>
      <c r="Q4" s="11">
        <f t="shared" si="4"/>
        <v>1.2455424000000002</v>
      </c>
      <c r="R4" s="11">
        <f t="shared" si="5"/>
        <v>1.0725503999999999</v>
      </c>
      <c r="S4" s="11">
        <f t="shared" si="6"/>
        <v>5.3108543999999993</v>
      </c>
      <c r="T4" s="11">
        <f>$E4*(L4/100)</f>
        <v>5.5876415999999987</v>
      </c>
      <c r="U4" s="11">
        <f t="shared" si="8"/>
        <v>3.2296568447999991</v>
      </c>
      <c r="V4" s="11">
        <f t="shared" ref="V4:V67" si="10">D4</f>
        <v>6.0547199999999997</v>
      </c>
      <c r="W4" s="11">
        <f t="shared" ref="W4:W67" si="11">(F4/100)*$V4</f>
        <v>2.2341916799999999</v>
      </c>
      <c r="X4" s="11">
        <f t="shared" ref="X4:X67" si="12">(H4/100)*$V4</f>
        <v>0.75078528</v>
      </c>
      <c r="Y4" s="11">
        <f t="shared" ref="Y4:Y67" si="13">(I4/100)*$V4</f>
        <v>0.43593984000000002</v>
      </c>
      <c r="Z4" s="11">
        <f t="shared" ref="Z4:Z67" si="14">(J4/100)*$V4</f>
        <v>0.37539264</v>
      </c>
      <c r="AA4" s="11">
        <f t="shared" ref="AA4:AA67" si="15">(K4/100)*$V4</f>
        <v>1.8587990399999998</v>
      </c>
      <c r="AB4" s="11">
        <f t="shared" ref="AB4:AB67" si="16">(L4/100)*$V4</f>
        <v>1.9556745599999996</v>
      </c>
      <c r="AC4" s="11">
        <f t="shared" ref="AC4:AC67" si="17">(N4/100)*$V4</f>
        <v>1.1303798956799997</v>
      </c>
      <c r="AE4" s="12"/>
      <c r="AF4" s="5" t="s">
        <v>28</v>
      </c>
    </row>
    <row r="5" spans="1:32" ht="15.6" x14ac:dyDescent="0.3">
      <c r="A5" s="10" t="str">
        <f>'Insert data'!A5</f>
        <v>Hybrid 3</v>
      </c>
      <c r="B5" s="11">
        <f>'Insert data'!B5</f>
        <v>18.12</v>
      </c>
      <c r="C5" s="11">
        <f>'Insert data'!C5</f>
        <v>33.799999999999997</v>
      </c>
      <c r="D5" s="11">
        <f t="shared" si="9"/>
        <v>6.1245599999999998</v>
      </c>
      <c r="E5" s="11">
        <f t="shared" ref="E5:E66" si="18">(B5*(C5/100)/35)*100</f>
        <v>17.498742857142858</v>
      </c>
      <c r="F5" s="11">
        <f>'Insert data'!D5</f>
        <v>36.6</v>
      </c>
      <c r="G5" s="11">
        <f>'Insert data'!E5</f>
        <v>60.1</v>
      </c>
      <c r="H5" s="11">
        <f>'Insert data'!F5</f>
        <v>14.6</v>
      </c>
      <c r="I5" s="11">
        <f>'Insert data'!G5</f>
        <v>10.199999999999999</v>
      </c>
      <c r="J5" s="11">
        <f>'Insert data'!H5</f>
        <v>9.1999999999999993</v>
      </c>
      <c r="K5" s="11">
        <f t="shared" si="0"/>
        <v>27.400000000000002</v>
      </c>
      <c r="L5" s="11">
        <f>'Insert data'!I5</f>
        <v>35.200000000000003</v>
      </c>
      <c r="M5" s="11">
        <f>'Insert data'!J5</f>
        <v>56.1</v>
      </c>
      <c r="N5" s="11">
        <f t="shared" si="1"/>
        <v>19.747200000000003</v>
      </c>
      <c r="O5" s="11">
        <f t="shared" si="2"/>
        <v>6.4045398857142857</v>
      </c>
      <c r="P5" s="11">
        <f t="shared" si="3"/>
        <v>2.5548164571428571</v>
      </c>
      <c r="Q5" s="11">
        <f t="shared" si="4"/>
        <v>1.7848717714285713</v>
      </c>
      <c r="R5" s="11">
        <f t="shared" si="5"/>
        <v>1.609884342857143</v>
      </c>
      <c r="S5" s="11">
        <f t="shared" si="6"/>
        <v>4.7946555428571438</v>
      </c>
      <c r="T5" s="11">
        <f t="shared" si="7"/>
        <v>6.159557485714287</v>
      </c>
      <c r="U5" s="11">
        <f t="shared" si="8"/>
        <v>3.4555117494857153</v>
      </c>
      <c r="V5" s="11">
        <f t="shared" si="10"/>
        <v>6.1245599999999998</v>
      </c>
      <c r="W5" s="11">
        <f t="shared" si="11"/>
        <v>2.2415889600000001</v>
      </c>
      <c r="X5" s="11">
        <f t="shared" si="12"/>
        <v>0.89418575999999994</v>
      </c>
      <c r="Y5" s="11">
        <f t="shared" si="13"/>
        <v>0.62470511999999989</v>
      </c>
      <c r="Z5" s="11">
        <f t="shared" si="14"/>
        <v>0.56345951999999999</v>
      </c>
      <c r="AA5" s="11">
        <f t="shared" si="15"/>
        <v>1.67812944</v>
      </c>
      <c r="AB5" s="11">
        <f t="shared" si="16"/>
        <v>2.1558451199999999</v>
      </c>
      <c r="AC5" s="11">
        <f t="shared" si="17"/>
        <v>1.2094291123200003</v>
      </c>
    </row>
    <row r="6" spans="1:32" ht="15.6" x14ac:dyDescent="0.3">
      <c r="A6" s="10" t="str">
        <f>'Insert data'!A6</f>
        <v>Hybrid 4</v>
      </c>
      <c r="B6" s="11">
        <f>'Insert data'!B6</f>
        <v>16.850000000000001</v>
      </c>
      <c r="C6" s="11">
        <f>'Insert data'!C6</f>
        <v>37.799999999999997</v>
      </c>
      <c r="D6" s="11">
        <f t="shared" si="9"/>
        <v>6.3693</v>
      </c>
      <c r="E6" s="11">
        <f t="shared" si="18"/>
        <v>18.198</v>
      </c>
      <c r="F6" s="11">
        <f>'Insert data'!D6</f>
        <v>38</v>
      </c>
      <c r="G6" s="11">
        <f>'Insert data'!E6</f>
        <v>56.1</v>
      </c>
      <c r="H6" s="11">
        <f>'Insert data'!F6</f>
        <v>16.7</v>
      </c>
      <c r="I6" s="11">
        <f>'Insert data'!G6</f>
        <v>11.7</v>
      </c>
      <c r="J6" s="11">
        <f>'Insert data'!H6</f>
        <v>10</v>
      </c>
      <c r="K6" s="11">
        <f t="shared" si="0"/>
        <v>28</v>
      </c>
      <c r="L6" s="11">
        <f>'Insert data'!I6</f>
        <v>35.5</v>
      </c>
      <c r="M6" s="11">
        <f>'Insert data'!J6</f>
        <v>57.1</v>
      </c>
      <c r="N6" s="11">
        <f t="shared" si="1"/>
        <v>20.270500000000002</v>
      </c>
      <c r="O6" s="11">
        <f t="shared" si="2"/>
        <v>6.9152399999999998</v>
      </c>
      <c r="P6" s="11">
        <f t="shared" si="3"/>
        <v>3.0390659999999996</v>
      </c>
      <c r="Q6" s="11">
        <f t="shared" si="4"/>
        <v>2.1291660000000001</v>
      </c>
      <c r="R6" s="11">
        <f t="shared" si="5"/>
        <v>1.8198000000000001</v>
      </c>
      <c r="S6" s="11">
        <f t="shared" si="6"/>
        <v>5.0954400000000009</v>
      </c>
      <c r="T6" s="11">
        <f t="shared" si="7"/>
        <v>6.4602899999999996</v>
      </c>
      <c r="U6" s="11">
        <f t="shared" si="8"/>
        <v>3.6888255900000004</v>
      </c>
      <c r="V6" s="11">
        <f t="shared" si="10"/>
        <v>6.3693</v>
      </c>
      <c r="W6" s="11">
        <f t="shared" si="11"/>
        <v>2.420334</v>
      </c>
      <c r="X6" s="11">
        <f t="shared" si="12"/>
        <v>1.0636730999999999</v>
      </c>
      <c r="Y6" s="11">
        <f t="shared" si="13"/>
        <v>0.74520809999999993</v>
      </c>
      <c r="Z6" s="11">
        <f t="shared" si="14"/>
        <v>0.63693</v>
      </c>
      <c r="AA6" s="11">
        <f t="shared" si="15"/>
        <v>1.7834040000000002</v>
      </c>
      <c r="AB6" s="11">
        <f t="shared" si="16"/>
        <v>2.2611014999999997</v>
      </c>
      <c r="AC6" s="11">
        <f t="shared" si="17"/>
        <v>1.2910889565000001</v>
      </c>
    </row>
    <row r="7" spans="1:32" ht="15.6" x14ac:dyDescent="0.3">
      <c r="A7" s="10" t="str">
        <f>'Insert data'!A7</f>
        <v>Hybrid 5</v>
      </c>
      <c r="B7" s="11">
        <f>'Insert data'!B7</f>
        <v>19.2</v>
      </c>
      <c r="C7" s="11">
        <f>'Insert data'!C7</f>
        <v>35</v>
      </c>
      <c r="D7" s="11">
        <f t="shared" si="9"/>
        <v>6.72</v>
      </c>
      <c r="E7" s="11">
        <f t="shared" si="18"/>
        <v>19.2</v>
      </c>
      <c r="F7" s="11">
        <f>'Insert data'!D7</f>
        <v>39.299999999999997</v>
      </c>
      <c r="G7" s="11">
        <f>'Insert data'!E7</f>
        <v>57.2</v>
      </c>
      <c r="H7" s="11">
        <f>'Insert data'!F7</f>
        <v>16.8</v>
      </c>
      <c r="I7" s="11">
        <f>'Insert data'!G7</f>
        <v>11.4</v>
      </c>
      <c r="J7" s="11">
        <f>'Insert data'!H7</f>
        <v>9.8000000000000007</v>
      </c>
      <c r="K7" s="11">
        <f t="shared" si="0"/>
        <v>29.499999999999996</v>
      </c>
      <c r="L7" s="11">
        <f>'Insert data'!I7</f>
        <v>34.700000000000003</v>
      </c>
      <c r="M7" s="11">
        <f>'Insert data'!J7</f>
        <v>63.6</v>
      </c>
      <c r="N7" s="11">
        <f t="shared" si="1"/>
        <v>22.069200000000002</v>
      </c>
      <c r="O7" s="11">
        <f t="shared" si="2"/>
        <v>7.5455999999999985</v>
      </c>
      <c r="P7" s="11">
        <f t="shared" si="3"/>
        <v>3.2256</v>
      </c>
      <c r="Q7" s="11">
        <f t="shared" si="4"/>
        <v>2.1888000000000001</v>
      </c>
      <c r="R7" s="11">
        <f t="shared" si="5"/>
        <v>1.8815999999999999</v>
      </c>
      <c r="S7" s="11">
        <f t="shared" si="6"/>
        <v>5.6639999999999997</v>
      </c>
      <c r="T7" s="11">
        <f t="shared" si="7"/>
        <v>6.6624000000000008</v>
      </c>
      <c r="U7" s="11">
        <f t="shared" si="8"/>
        <v>4.2372864000000003</v>
      </c>
      <c r="V7" s="11">
        <f t="shared" si="10"/>
        <v>6.72</v>
      </c>
      <c r="W7" s="11">
        <f t="shared" si="11"/>
        <v>2.6409599999999998</v>
      </c>
      <c r="X7" s="11">
        <f t="shared" si="12"/>
        <v>1.12896</v>
      </c>
      <c r="Y7" s="11">
        <f t="shared" si="13"/>
        <v>0.76607999999999998</v>
      </c>
      <c r="Z7" s="11">
        <f t="shared" si="14"/>
        <v>0.65856000000000003</v>
      </c>
      <c r="AA7" s="11">
        <f t="shared" si="15"/>
        <v>1.9823999999999997</v>
      </c>
      <c r="AB7" s="11">
        <f t="shared" si="16"/>
        <v>2.3318400000000001</v>
      </c>
      <c r="AC7" s="11">
        <f t="shared" si="17"/>
        <v>1.4830502400000001</v>
      </c>
    </row>
    <row r="8" spans="1:32" ht="15.6" x14ac:dyDescent="0.3">
      <c r="A8" s="10">
        <f>'Insert data'!A8</f>
        <v>0</v>
      </c>
      <c r="B8" s="11">
        <f>'Insert data'!B8</f>
        <v>0</v>
      </c>
      <c r="C8" s="11">
        <f>'Insert data'!C8</f>
        <v>0</v>
      </c>
      <c r="D8" s="11">
        <f t="shared" si="9"/>
        <v>0</v>
      </c>
      <c r="E8" s="11">
        <f t="shared" si="18"/>
        <v>0</v>
      </c>
      <c r="F8" s="11">
        <f>'Insert data'!D8</f>
        <v>0</v>
      </c>
      <c r="G8" s="11">
        <f>'Insert data'!E8</f>
        <v>0</v>
      </c>
      <c r="H8" s="11">
        <f>'Insert data'!F8</f>
        <v>0</v>
      </c>
      <c r="I8" s="11">
        <f>'Insert data'!G8</f>
        <v>0</v>
      </c>
      <c r="J8" s="11">
        <f>'Insert data'!H8</f>
        <v>0</v>
      </c>
      <c r="K8" s="11">
        <f t="shared" si="0"/>
        <v>0</v>
      </c>
      <c r="L8" s="11">
        <f>'Insert data'!I8</f>
        <v>0</v>
      </c>
      <c r="M8" s="11">
        <f>'Insert data'!J8</f>
        <v>0</v>
      </c>
      <c r="N8" s="11">
        <f t="shared" si="1"/>
        <v>0</v>
      </c>
      <c r="O8" s="11">
        <f t="shared" si="2"/>
        <v>0</v>
      </c>
      <c r="P8" s="11">
        <f t="shared" si="3"/>
        <v>0</v>
      </c>
      <c r="Q8" s="11">
        <f t="shared" si="4"/>
        <v>0</v>
      </c>
      <c r="R8" s="11">
        <f t="shared" si="5"/>
        <v>0</v>
      </c>
      <c r="S8" s="11">
        <f t="shared" si="6"/>
        <v>0</v>
      </c>
      <c r="T8" s="11">
        <f t="shared" si="7"/>
        <v>0</v>
      </c>
      <c r="U8" s="11">
        <f t="shared" si="8"/>
        <v>0</v>
      </c>
      <c r="V8" s="11">
        <f t="shared" si="10"/>
        <v>0</v>
      </c>
      <c r="W8" s="11">
        <f t="shared" si="11"/>
        <v>0</v>
      </c>
      <c r="X8" s="11">
        <f t="shared" si="12"/>
        <v>0</v>
      </c>
      <c r="Y8" s="11">
        <f t="shared" si="13"/>
        <v>0</v>
      </c>
      <c r="Z8" s="11">
        <f t="shared" si="14"/>
        <v>0</v>
      </c>
      <c r="AA8" s="11">
        <f t="shared" si="15"/>
        <v>0</v>
      </c>
      <c r="AB8" s="11">
        <f t="shared" si="16"/>
        <v>0</v>
      </c>
      <c r="AC8" s="11">
        <f t="shared" si="17"/>
        <v>0</v>
      </c>
    </row>
    <row r="9" spans="1:32" ht="15.6" x14ac:dyDescent="0.3">
      <c r="A9" s="10">
        <f>'Insert data'!A9</f>
        <v>0</v>
      </c>
      <c r="B9" s="11">
        <f>'Insert data'!B9</f>
        <v>0</v>
      </c>
      <c r="C9" s="11">
        <f>'Insert data'!C9</f>
        <v>0</v>
      </c>
      <c r="D9" s="11">
        <f t="shared" si="9"/>
        <v>0</v>
      </c>
      <c r="E9" s="11">
        <f t="shared" si="18"/>
        <v>0</v>
      </c>
      <c r="F9" s="11">
        <f>'Insert data'!D9</f>
        <v>0</v>
      </c>
      <c r="G9" s="11">
        <f>'Insert data'!E9</f>
        <v>0</v>
      </c>
      <c r="H9" s="11">
        <f>'Insert data'!F9</f>
        <v>0</v>
      </c>
      <c r="I9" s="11">
        <f>'Insert data'!G9</f>
        <v>0</v>
      </c>
      <c r="J9" s="11">
        <f>'Insert data'!H9</f>
        <v>0</v>
      </c>
      <c r="K9" s="11">
        <f t="shared" si="0"/>
        <v>0</v>
      </c>
      <c r="L9" s="11">
        <f>'Insert data'!I9</f>
        <v>0</v>
      </c>
      <c r="M9" s="11">
        <f>'Insert data'!J9</f>
        <v>0</v>
      </c>
      <c r="N9" s="11">
        <f t="shared" si="1"/>
        <v>0</v>
      </c>
      <c r="O9" s="11">
        <f t="shared" si="2"/>
        <v>0</v>
      </c>
      <c r="P9" s="11">
        <f t="shared" si="3"/>
        <v>0</v>
      </c>
      <c r="Q9" s="11">
        <f t="shared" si="4"/>
        <v>0</v>
      </c>
      <c r="R9" s="11">
        <f t="shared" si="5"/>
        <v>0</v>
      </c>
      <c r="S9" s="11">
        <f t="shared" si="6"/>
        <v>0</v>
      </c>
      <c r="T9" s="11">
        <f t="shared" si="7"/>
        <v>0</v>
      </c>
      <c r="U9" s="11">
        <f t="shared" si="8"/>
        <v>0</v>
      </c>
      <c r="V9" s="11">
        <f t="shared" si="10"/>
        <v>0</v>
      </c>
      <c r="W9" s="11">
        <f t="shared" si="11"/>
        <v>0</v>
      </c>
      <c r="X9" s="11">
        <f t="shared" si="12"/>
        <v>0</v>
      </c>
      <c r="Y9" s="11">
        <f t="shared" si="13"/>
        <v>0</v>
      </c>
      <c r="Z9" s="11">
        <f t="shared" si="14"/>
        <v>0</v>
      </c>
      <c r="AA9" s="11">
        <f t="shared" si="15"/>
        <v>0</v>
      </c>
      <c r="AB9" s="11">
        <f t="shared" si="16"/>
        <v>0</v>
      </c>
      <c r="AC9" s="11">
        <f t="shared" si="17"/>
        <v>0</v>
      </c>
    </row>
    <row r="10" spans="1:32" ht="15.6" x14ac:dyDescent="0.3">
      <c r="A10" s="10">
        <f>'Insert data'!A10</f>
        <v>0</v>
      </c>
      <c r="B10" s="11">
        <f>'Insert data'!B10</f>
        <v>0</v>
      </c>
      <c r="C10" s="11">
        <f>'Insert data'!C10</f>
        <v>0</v>
      </c>
      <c r="D10" s="11">
        <f t="shared" si="9"/>
        <v>0</v>
      </c>
      <c r="E10" s="11">
        <f t="shared" si="18"/>
        <v>0</v>
      </c>
      <c r="F10" s="11">
        <f>'Insert data'!D10</f>
        <v>0</v>
      </c>
      <c r="G10" s="11">
        <f>'Insert data'!E10</f>
        <v>0</v>
      </c>
      <c r="H10" s="11">
        <f>'Insert data'!F10</f>
        <v>0</v>
      </c>
      <c r="I10" s="11">
        <f>'Insert data'!G10</f>
        <v>0</v>
      </c>
      <c r="J10" s="11">
        <f>'Insert data'!H10</f>
        <v>0</v>
      </c>
      <c r="K10" s="11">
        <f t="shared" si="0"/>
        <v>0</v>
      </c>
      <c r="L10" s="11">
        <f>'Insert data'!I10</f>
        <v>0</v>
      </c>
      <c r="M10" s="11">
        <f>'Insert data'!J10</f>
        <v>0</v>
      </c>
      <c r="N10" s="11">
        <f t="shared" si="1"/>
        <v>0</v>
      </c>
      <c r="O10" s="11">
        <f t="shared" si="2"/>
        <v>0</v>
      </c>
      <c r="P10" s="11">
        <f t="shared" si="3"/>
        <v>0</v>
      </c>
      <c r="Q10" s="11">
        <f t="shared" si="4"/>
        <v>0</v>
      </c>
      <c r="R10" s="11">
        <f t="shared" si="5"/>
        <v>0</v>
      </c>
      <c r="S10" s="11">
        <f t="shared" si="6"/>
        <v>0</v>
      </c>
      <c r="T10" s="11">
        <f t="shared" si="7"/>
        <v>0</v>
      </c>
      <c r="U10" s="11">
        <f t="shared" si="8"/>
        <v>0</v>
      </c>
      <c r="V10" s="11">
        <f t="shared" si="10"/>
        <v>0</v>
      </c>
      <c r="W10" s="11">
        <f t="shared" si="11"/>
        <v>0</v>
      </c>
      <c r="X10" s="11">
        <f t="shared" si="12"/>
        <v>0</v>
      </c>
      <c r="Y10" s="11">
        <f t="shared" si="13"/>
        <v>0</v>
      </c>
      <c r="Z10" s="11">
        <f t="shared" si="14"/>
        <v>0</v>
      </c>
      <c r="AA10" s="11">
        <f t="shared" si="15"/>
        <v>0</v>
      </c>
      <c r="AB10" s="11">
        <f t="shared" si="16"/>
        <v>0</v>
      </c>
      <c r="AC10" s="11">
        <f t="shared" si="17"/>
        <v>0</v>
      </c>
    </row>
    <row r="11" spans="1:32" ht="15.6" x14ac:dyDescent="0.3">
      <c r="A11" s="10">
        <f>'Insert data'!A11</f>
        <v>0</v>
      </c>
      <c r="B11" s="11">
        <f>'Insert data'!B11</f>
        <v>0</v>
      </c>
      <c r="C11" s="11">
        <f>'Insert data'!C11</f>
        <v>0</v>
      </c>
      <c r="D11" s="11">
        <f t="shared" si="9"/>
        <v>0</v>
      </c>
      <c r="E11" s="11">
        <f t="shared" si="18"/>
        <v>0</v>
      </c>
      <c r="F11" s="11">
        <f>'Insert data'!D11</f>
        <v>0</v>
      </c>
      <c r="G11" s="11">
        <f>'Insert data'!E11</f>
        <v>0</v>
      </c>
      <c r="H11" s="11">
        <f>'Insert data'!F11</f>
        <v>0</v>
      </c>
      <c r="I11" s="11">
        <f>'Insert data'!G11</f>
        <v>0</v>
      </c>
      <c r="J11" s="11">
        <f>'Insert data'!H11</f>
        <v>0</v>
      </c>
      <c r="K11" s="11">
        <f t="shared" si="0"/>
        <v>0</v>
      </c>
      <c r="L11" s="11">
        <f>'Insert data'!I11</f>
        <v>0</v>
      </c>
      <c r="M11" s="11">
        <f>'Insert data'!J11</f>
        <v>0</v>
      </c>
      <c r="N11" s="11">
        <f t="shared" si="1"/>
        <v>0</v>
      </c>
      <c r="O11" s="11">
        <f t="shared" si="2"/>
        <v>0</v>
      </c>
      <c r="P11" s="11">
        <f t="shared" si="3"/>
        <v>0</v>
      </c>
      <c r="Q11" s="11">
        <f t="shared" si="4"/>
        <v>0</v>
      </c>
      <c r="R11" s="11">
        <f t="shared" si="5"/>
        <v>0</v>
      </c>
      <c r="S11" s="11">
        <f t="shared" si="6"/>
        <v>0</v>
      </c>
      <c r="T11" s="11">
        <f t="shared" si="7"/>
        <v>0</v>
      </c>
      <c r="U11" s="11">
        <f t="shared" si="8"/>
        <v>0</v>
      </c>
      <c r="V11" s="11">
        <f t="shared" si="10"/>
        <v>0</v>
      </c>
      <c r="W11" s="11">
        <f t="shared" si="11"/>
        <v>0</v>
      </c>
      <c r="X11" s="11">
        <f t="shared" si="12"/>
        <v>0</v>
      </c>
      <c r="Y11" s="11">
        <f t="shared" si="13"/>
        <v>0</v>
      </c>
      <c r="Z11" s="11">
        <f t="shared" si="14"/>
        <v>0</v>
      </c>
      <c r="AA11" s="11">
        <f t="shared" si="15"/>
        <v>0</v>
      </c>
      <c r="AB11" s="11">
        <f t="shared" si="16"/>
        <v>0</v>
      </c>
      <c r="AC11" s="11">
        <f t="shared" si="17"/>
        <v>0</v>
      </c>
    </row>
    <row r="12" spans="1:32" ht="15.6" x14ac:dyDescent="0.3">
      <c r="A12" s="10">
        <f>'Insert data'!A12</f>
        <v>0</v>
      </c>
      <c r="B12" s="11">
        <f>'Insert data'!B12</f>
        <v>0</v>
      </c>
      <c r="C12" s="11">
        <f>'Insert data'!C12</f>
        <v>0</v>
      </c>
      <c r="D12" s="11">
        <f t="shared" si="9"/>
        <v>0</v>
      </c>
      <c r="E12" s="11">
        <f t="shared" si="18"/>
        <v>0</v>
      </c>
      <c r="F12" s="11">
        <f>'Insert data'!D12</f>
        <v>0</v>
      </c>
      <c r="G12" s="11">
        <f>'Insert data'!E12</f>
        <v>0</v>
      </c>
      <c r="H12" s="11">
        <f>'Insert data'!F12</f>
        <v>0</v>
      </c>
      <c r="I12" s="11">
        <f>'Insert data'!G12</f>
        <v>0</v>
      </c>
      <c r="J12" s="11">
        <f>'Insert data'!H12</f>
        <v>0</v>
      </c>
      <c r="K12" s="11">
        <f t="shared" si="0"/>
        <v>0</v>
      </c>
      <c r="L12" s="11">
        <f>'Insert data'!I12</f>
        <v>0</v>
      </c>
      <c r="M12" s="11">
        <f>'Insert data'!J12</f>
        <v>0</v>
      </c>
      <c r="N12" s="11">
        <f t="shared" si="1"/>
        <v>0</v>
      </c>
      <c r="O12" s="11">
        <f t="shared" si="2"/>
        <v>0</v>
      </c>
      <c r="P12" s="11">
        <f t="shared" si="3"/>
        <v>0</v>
      </c>
      <c r="Q12" s="11">
        <f t="shared" si="4"/>
        <v>0</v>
      </c>
      <c r="R12" s="11">
        <f t="shared" si="5"/>
        <v>0</v>
      </c>
      <c r="S12" s="11">
        <f t="shared" si="6"/>
        <v>0</v>
      </c>
      <c r="T12" s="11">
        <f t="shared" si="7"/>
        <v>0</v>
      </c>
      <c r="U12" s="11">
        <f t="shared" si="8"/>
        <v>0</v>
      </c>
      <c r="V12" s="11">
        <f t="shared" si="10"/>
        <v>0</v>
      </c>
      <c r="W12" s="11">
        <f t="shared" si="11"/>
        <v>0</v>
      </c>
      <c r="X12" s="11">
        <f t="shared" si="12"/>
        <v>0</v>
      </c>
      <c r="Y12" s="11">
        <f t="shared" si="13"/>
        <v>0</v>
      </c>
      <c r="Z12" s="11">
        <f t="shared" si="14"/>
        <v>0</v>
      </c>
      <c r="AA12" s="11">
        <f t="shared" si="15"/>
        <v>0</v>
      </c>
      <c r="AB12" s="11">
        <f t="shared" si="16"/>
        <v>0</v>
      </c>
      <c r="AC12" s="11">
        <f t="shared" si="17"/>
        <v>0</v>
      </c>
    </row>
    <row r="13" spans="1:32" ht="15.6" x14ac:dyDescent="0.3">
      <c r="A13" s="10">
        <f>'Insert data'!A13</f>
        <v>0</v>
      </c>
      <c r="B13" s="11">
        <f>'Insert data'!B13</f>
        <v>0</v>
      </c>
      <c r="C13" s="11">
        <f>'Insert data'!C13</f>
        <v>0</v>
      </c>
      <c r="D13" s="11">
        <f t="shared" si="9"/>
        <v>0</v>
      </c>
      <c r="E13" s="11">
        <f t="shared" si="18"/>
        <v>0</v>
      </c>
      <c r="F13" s="11">
        <f>'Insert data'!D13</f>
        <v>0</v>
      </c>
      <c r="G13" s="11">
        <f>'Insert data'!E13</f>
        <v>0</v>
      </c>
      <c r="H13" s="11">
        <f>'Insert data'!F13</f>
        <v>0</v>
      </c>
      <c r="I13" s="11">
        <f>'Insert data'!G13</f>
        <v>0</v>
      </c>
      <c r="J13" s="11">
        <f>'Insert data'!H13</f>
        <v>0</v>
      </c>
      <c r="K13" s="11">
        <f t="shared" si="0"/>
        <v>0</v>
      </c>
      <c r="L13" s="11">
        <f>'Insert data'!I13</f>
        <v>0</v>
      </c>
      <c r="M13" s="11">
        <f>'Insert data'!J13</f>
        <v>0</v>
      </c>
      <c r="N13" s="11">
        <f t="shared" si="1"/>
        <v>0</v>
      </c>
      <c r="O13" s="11">
        <f t="shared" si="2"/>
        <v>0</v>
      </c>
      <c r="P13" s="11">
        <f t="shared" si="3"/>
        <v>0</v>
      </c>
      <c r="Q13" s="11">
        <f t="shared" si="4"/>
        <v>0</v>
      </c>
      <c r="R13" s="11">
        <f t="shared" si="5"/>
        <v>0</v>
      </c>
      <c r="S13" s="11">
        <f t="shared" si="6"/>
        <v>0</v>
      </c>
      <c r="T13" s="11">
        <f t="shared" si="7"/>
        <v>0</v>
      </c>
      <c r="U13" s="11">
        <f t="shared" si="8"/>
        <v>0</v>
      </c>
      <c r="V13" s="11">
        <f t="shared" si="10"/>
        <v>0</v>
      </c>
      <c r="W13" s="11">
        <f t="shared" si="11"/>
        <v>0</v>
      </c>
      <c r="X13" s="11">
        <f t="shared" si="12"/>
        <v>0</v>
      </c>
      <c r="Y13" s="11">
        <f t="shared" si="13"/>
        <v>0</v>
      </c>
      <c r="Z13" s="11">
        <f t="shared" si="14"/>
        <v>0</v>
      </c>
      <c r="AA13" s="11">
        <f t="shared" si="15"/>
        <v>0</v>
      </c>
      <c r="AB13" s="11">
        <f t="shared" si="16"/>
        <v>0</v>
      </c>
      <c r="AC13" s="11">
        <f t="shared" si="17"/>
        <v>0</v>
      </c>
    </row>
    <row r="14" spans="1:32" ht="15.6" x14ac:dyDescent="0.3">
      <c r="A14" s="10">
        <f>'Insert data'!A14</f>
        <v>0</v>
      </c>
      <c r="B14" s="11">
        <f>'Insert data'!B14</f>
        <v>0</v>
      </c>
      <c r="C14" s="11">
        <f>'Insert data'!C14</f>
        <v>0</v>
      </c>
      <c r="D14" s="11">
        <f t="shared" si="9"/>
        <v>0</v>
      </c>
      <c r="E14" s="11">
        <f t="shared" si="18"/>
        <v>0</v>
      </c>
      <c r="F14" s="11">
        <f>'Insert data'!D14</f>
        <v>0</v>
      </c>
      <c r="G14" s="11">
        <f>'Insert data'!E14</f>
        <v>0</v>
      </c>
      <c r="H14" s="11">
        <f>'Insert data'!F14</f>
        <v>0</v>
      </c>
      <c r="I14" s="11">
        <f>'Insert data'!G14</f>
        <v>0</v>
      </c>
      <c r="J14" s="11">
        <f>'Insert data'!H14</f>
        <v>0</v>
      </c>
      <c r="K14" s="11">
        <f t="shared" si="0"/>
        <v>0</v>
      </c>
      <c r="L14" s="11">
        <f>'Insert data'!I14</f>
        <v>0</v>
      </c>
      <c r="M14" s="11">
        <f>'Insert data'!J14</f>
        <v>0</v>
      </c>
      <c r="N14" s="11">
        <f t="shared" si="1"/>
        <v>0</v>
      </c>
      <c r="O14" s="11">
        <f t="shared" si="2"/>
        <v>0</v>
      </c>
      <c r="P14" s="11">
        <f t="shared" si="3"/>
        <v>0</v>
      </c>
      <c r="Q14" s="11">
        <f t="shared" si="4"/>
        <v>0</v>
      </c>
      <c r="R14" s="11">
        <f t="shared" si="5"/>
        <v>0</v>
      </c>
      <c r="S14" s="11">
        <f t="shared" si="6"/>
        <v>0</v>
      </c>
      <c r="T14" s="11">
        <f t="shared" si="7"/>
        <v>0</v>
      </c>
      <c r="U14" s="11">
        <f t="shared" si="8"/>
        <v>0</v>
      </c>
      <c r="V14" s="11">
        <f t="shared" si="10"/>
        <v>0</v>
      </c>
      <c r="W14" s="11">
        <f t="shared" si="11"/>
        <v>0</v>
      </c>
      <c r="X14" s="11">
        <f t="shared" si="12"/>
        <v>0</v>
      </c>
      <c r="Y14" s="11">
        <f t="shared" si="13"/>
        <v>0</v>
      </c>
      <c r="Z14" s="11">
        <f t="shared" si="14"/>
        <v>0</v>
      </c>
      <c r="AA14" s="11">
        <f t="shared" si="15"/>
        <v>0</v>
      </c>
      <c r="AB14" s="11">
        <f t="shared" si="16"/>
        <v>0</v>
      </c>
      <c r="AC14" s="11">
        <f t="shared" si="17"/>
        <v>0</v>
      </c>
    </row>
    <row r="15" spans="1:32" ht="15.6" x14ac:dyDescent="0.3">
      <c r="A15" s="10">
        <f>'Insert data'!A15</f>
        <v>0</v>
      </c>
      <c r="B15" s="11">
        <f>'Insert data'!B15</f>
        <v>0</v>
      </c>
      <c r="C15" s="11">
        <f>'Insert data'!C15</f>
        <v>0</v>
      </c>
      <c r="D15" s="11">
        <f t="shared" si="9"/>
        <v>0</v>
      </c>
      <c r="E15" s="11">
        <f t="shared" si="18"/>
        <v>0</v>
      </c>
      <c r="F15" s="11">
        <f>'Insert data'!D15</f>
        <v>0</v>
      </c>
      <c r="G15" s="11">
        <f>'Insert data'!E15</f>
        <v>0</v>
      </c>
      <c r="H15" s="11">
        <f>'Insert data'!F15</f>
        <v>0</v>
      </c>
      <c r="I15" s="11">
        <f>'Insert data'!G15</f>
        <v>0</v>
      </c>
      <c r="J15" s="11">
        <f>'Insert data'!H15</f>
        <v>0</v>
      </c>
      <c r="K15" s="11">
        <f t="shared" si="0"/>
        <v>0</v>
      </c>
      <c r="L15" s="11">
        <f>'Insert data'!I15</f>
        <v>0</v>
      </c>
      <c r="M15" s="11">
        <f>'Insert data'!J15</f>
        <v>0</v>
      </c>
      <c r="N15" s="11">
        <f t="shared" si="1"/>
        <v>0</v>
      </c>
      <c r="O15" s="11">
        <f t="shared" si="2"/>
        <v>0</v>
      </c>
      <c r="P15" s="11">
        <f t="shared" si="3"/>
        <v>0</v>
      </c>
      <c r="Q15" s="11">
        <f t="shared" si="4"/>
        <v>0</v>
      </c>
      <c r="R15" s="11">
        <f t="shared" si="5"/>
        <v>0</v>
      </c>
      <c r="S15" s="11">
        <f t="shared" si="6"/>
        <v>0</v>
      </c>
      <c r="T15" s="11">
        <f t="shared" si="7"/>
        <v>0</v>
      </c>
      <c r="U15" s="11">
        <f t="shared" si="8"/>
        <v>0</v>
      </c>
      <c r="V15" s="11">
        <f t="shared" si="10"/>
        <v>0</v>
      </c>
      <c r="W15" s="11">
        <f t="shared" si="11"/>
        <v>0</v>
      </c>
      <c r="X15" s="11">
        <f t="shared" si="12"/>
        <v>0</v>
      </c>
      <c r="Y15" s="11">
        <f t="shared" si="13"/>
        <v>0</v>
      </c>
      <c r="Z15" s="11">
        <f t="shared" si="14"/>
        <v>0</v>
      </c>
      <c r="AA15" s="11">
        <f t="shared" si="15"/>
        <v>0</v>
      </c>
      <c r="AB15" s="11">
        <f t="shared" si="16"/>
        <v>0</v>
      </c>
      <c r="AC15" s="11">
        <f t="shared" si="17"/>
        <v>0</v>
      </c>
    </row>
    <row r="16" spans="1:32" ht="15.6" x14ac:dyDescent="0.3">
      <c r="A16" s="10">
        <f>'Insert data'!A16</f>
        <v>0</v>
      </c>
      <c r="B16" s="11">
        <f>'Insert data'!B16</f>
        <v>0</v>
      </c>
      <c r="C16" s="11">
        <f>'Insert data'!C16</f>
        <v>0</v>
      </c>
      <c r="D16" s="11">
        <f t="shared" si="9"/>
        <v>0</v>
      </c>
      <c r="E16" s="11">
        <f t="shared" si="18"/>
        <v>0</v>
      </c>
      <c r="F16" s="11">
        <f>'Insert data'!D16</f>
        <v>0</v>
      </c>
      <c r="G16" s="11">
        <f>'Insert data'!E16</f>
        <v>0</v>
      </c>
      <c r="H16" s="11">
        <f>'Insert data'!F16</f>
        <v>0</v>
      </c>
      <c r="I16" s="11">
        <f>'Insert data'!G16</f>
        <v>0</v>
      </c>
      <c r="J16" s="11">
        <f>'Insert data'!H16</f>
        <v>0</v>
      </c>
      <c r="K16" s="11">
        <f t="shared" si="0"/>
        <v>0</v>
      </c>
      <c r="L16" s="11">
        <f>'Insert data'!I16</f>
        <v>0</v>
      </c>
      <c r="M16" s="11">
        <f>'Insert data'!J16</f>
        <v>0</v>
      </c>
      <c r="N16" s="11">
        <f t="shared" si="1"/>
        <v>0</v>
      </c>
      <c r="O16" s="11">
        <f t="shared" si="2"/>
        <v>0</v>
      </c>
      <c r="P16" s="11">
        <f t="shared" si="3"/>
        <v>0</v>
      </c>
      <c r="Q16" s="11">
        <f t="shared" si="4"/>
        <v>0</v>
      </c>
      <c r="R16" s="11">
        <f t="shared" si="5"/>
        <v>0</v>
      </c>
      <c r="S16" s="11">
        <f t="shared" si="6"/>
        <v>0</v>
      </c>
      <c r="T16" s="11">
        <f t="shared" si="7"/>
        <v>0</v>
      </c>
      <c r="U16" s="11">
        <f t="shared" si="8"/>
        <v>0</v>
      </c>
      <c r="V16" s="11">
        <f t="shared" si="10"/>
        <v>0</v>
      </c>
      <c r="W16" s="11">
        <f t="shared" si="11"/>
        <v>0</v>
      </c>
      <c r="X16" s="11">
        <f t="shared" si="12"/>
        <v>0</v>
      </c>
      <c r="Y16" s="11">
        <f t="shared" si="13"/>
        <v>0</v>
      </c>
      <c r="Z16" s="11">
        <f t="shared" si="14"/>
        <v>0</v>
      </c>
      <c r="AA16" s="11">
        <f t="shared" si="15"/>
        <v>0</v>
      </c>
      <c r="AB16" s="11">
        <f t="shared" si="16"/>
        <v>0</v>
      </c>
      <c r="AC16" s="11">
        <f t="shared" si="17"/>
        <v>0</v>
      </c>
    </row>
    <row r="17" spans="1:29" ht="15.6" x14ac:dyDescent="0.3">
      <c r="A17" s="10">
        <f>'Insert data'!A17</f>
        <v>0</v>
      </c>
      <c r="B17" s="11">
        <f>'Insert data'!B17</f>
        <v>0</v>
      </c>
      <c r="C17" s="11">
        <f>'Insert data'!C17</f>
        <v>0</v>
      </c>
      <c r="D17" s="11">
        <f t="shared" si="9"/>
        <v>0</v>
      </c>
      <c r="E17" s="11">
        <f t="shared" si="18"/>
        <v>0</v>
      </c>
      <c r="F17" s="11">
        <f>'Insert data'!D17</f>
        <v>0</v>
      </c>
      <c r="G17" s="11">
        <f>'Insert data'!E17</f>
        <v>0</v>
      </c>
      <c r="H17" s="11">
        <f>'Insert data'!F17</f>
        <v>0</v>
      </c>
      <c r="I17" s="11">
        <f>'Insert data'!G17</f>
        <v>0</v>
      </c>
      <c r="J17" s="11">
        <f>'Insert data'!H17</f>
        <v>0</v>
      </c>
      <c r="K17" s="11">
        <f t="shared" si="0"/>
        <v>0</v>
      </c>
      <c r="L17" s="11">
        <f>'Insert data'!I17</f>
        <v>0</v>
      </c>
      <c r="M17" s="11">
        <f>'Insert data'!J17</f>
        <v>0</v>
      </c>
      <c r="N17" s="11">
        <f t="shared" si="1"/>
        <v>0</v>
      </c>
      <c r="O17" s="11">
        <f t="shared" si="2"/>
        <v>0</v>
      </c>
      <c r="P17" s="11">
        <f t="shared" si="3"/>
        <v>0</v>
      </c>
      <c r="Q17" s="11">
        <f t="shared" si="4"/>
        <v>0</v>
      </c>
      <c r="R17" s="11">
        <f t="shared" si="5"/>
        <v>0</v>
      </c>
      <c r="S17" s="11">
        <f t="shared" si="6"/>
        <v>0</v>
      </c>
      <c r="T17" s="11">
        <f t="shared" si="7"/>
        <v>0</v>
      </c>
      <c r="U17" s="11">
        <f t="shared" si="8"/>
        <v>0</v>
      </c>
      <c r="V17" s="11">
        <f t="shared" si="10"/>
        <v>0</v>
      </c>
      <c r="W17" s="11">
        <f t="shared" si="11"/>
        <v>0</v>
      </c>
      <c r="X17" s="11">
        <f t="shared" si="12"/>
        <v>0</v>
      </c>
      <c r="Y17" s="11">
        <f t="shared" si="13"/>
        <v>0</v>
      </c>
      <c r="Z17" s="11">
        <f t="shared" si="14"/>
        <v>0</v>
      </c>
      <c r="AA17" s="11">
        <f t="shared" si="15"/>
        <v>0</v>
      </c>
      <c r="AB17" s="11">
        <f t="shared" si="16"/>
        <v>0</v>
      </c>
      <c r="AC17" s="11">
        <f t="shared" si="17"/>
        <v>0</v>
      </c>
    </row>
    <row r="18" spans="1:29" ht="15.6" x14ac:dyDescent="0.3">
      <c r="A18" s="10">
        <f>'Insert data'!A18</f>
        <v>0</v>
      </c>
      <c r="B18" s="11">
        <f>'Insert data'!B18</f>
        <v>0</v>
      </c>
      <c r="C18" s="11">
        <f>'Insert data'!C18</f>
        <v>0</v>
      </c>
      <c r="D18" s="11">
        <f t="shared" si="9"/>
        <v>0</v>
      </c>
      <c r="E18" s="11">
        <f t="shared" si="18"/>
        <v>0</v>
      </c>
      <c r="F18" s="11">
        <f>'Insert data'!D18</f>
        <v>0</v>
      </c>
      <c r="G18" s="11">
        <f>'Insert data'!E18</f>
        <v>0</v>
      </c>
      <c r="H18" s="11">
        <f>'Insert data'!F18</f>
        <v>0</v>
      </c>
      <c r="I18" s="11">
        <f>'Insert data'!G18</f>
        <v>0</v>
      </c>
      <c r="J18" s="11">
        <f>'Insert data'!H18</f>
        <v>0</v>
      </c>
      <c r="K18" s="11">
        <f t="shared" si="0"/>
        <v>0</v>
      </c>
      <c r="L18" s="11">
        <f>'Insert data'!I18</f>
        <v>0</v>
      </c>
      <c r="M18" s="11">
        <f>'Insert data'!J18</f>
        <v>0</v>
      </c>
      <c r="N18" s="11">
        <f t="shared" si="1"/>
        <v>0</v>
      </c>
      <c r="O18" s="11">
        <f t="shared" si="2"/>
        <v>0</v>
      </c>
      <c r="P18" s="11">
        <f t="shared" si="3"/>
        <v>0</v>
      </c>
      <c r="Q18" s="11">
        <f t="shared" si="4"/>
        <v>0</v>
      </c>
      <c r="R18" s="11">
        <f t="shared" si="5"/>
        <v>0</v>
      </c>
      <c r="S18" s="11">
        <f t="shared" si="6"/>
        <v>0</v>
      </c>
      <c r="T18" s="11">
        <f t="shared" si="7"/>
        <v>0</v>
      </c>
      <c r="U18" s="11">
        <f t="shared" si="8"/>
        <v>0</v>
      </c>
      <c r="V18" s="11">
        <f t="shared" si="10"/>
        <v>0</v>
      </c>
      <c r="W18" s="11">
        <f t="shared" si="11"/>
        <v>0</v>
      </c>
      <c r="X18" s="11">
        <f t="shared" si="12"/>
        <v>0</v>
      </c>
      <c r="Y18" s="11">
        <f t="shared" si="13"/>
        <v>0</v>
      </c>
      <c r="Z18" s="11">
        <f t="shared" si="14"/>
        <v>0</v>
      </c>
      <c r="AA18" s="11">
        <f t="shared" si="15"/>
        <v>0</v>
      </c>
      <c r="AB18" s="11">
        <f t="shared" si="16"/>
        <v>0</v>
      </c>
      <c r="AC18" s="11">
        <f t="shared" si="17"/>
        <v>0</v>
      </c>
    </row>
    <row r="19" spans="1:29" ht="15.6" x14ac:dyDescent="0.3">
      <c r="A19" s="10">
        <f>'Insert data'!A19</f>
        <v>0</v>
      </c>
      <c r="B19" s="11">
        <f>'Insert data'!B19</f>
        <v>0</v>
      </c>
      <c r="C19" s="11">
        <f>'Insert data'!C19</f>
        <v>0</v>
      </c>
      <c r="D19" s="11">
        <f t="shared" si="9"/>
        <v>0</v>
      </c>
      <c r="E19" s="11">
        <f t="shared" si="18"/>
        <v>0</v>
      </c>
      <c r="F19" s="11">
        <f>'Insert data'!D19</f>
        <v>0</v>
      </c>
      <c r="G19" s="11">
        <f>'Insert data'!E19</f>
        <v>0</v>
      </c>
      <c r="H19" s="11">
        <f>'Insert data'!F19</f>
        <v>0</v>
      </c>
      <c r="I19" s="11">
        <f>'Insert data'!G19</f>
        <v>0</v>
      </c>
      <c r="J19" s="11">
        <f>'Insert data'!H19</f>
        <v>0</v>
      </c>
      <c r="K19" s="11">
        <f t="shared" si="0"/>
        <v>0</v>
      </c>
      <c r="L19" s="11">
        <f>'Insert data'!I19</f>
        <v>0</v>
      </c>
      <c r="M19" s="11">
        <f>'Insert data'!J19</f>
        <v>0</v>
      </c>
      <c r="N19" s="11">
        <f t="shared" si="1"/>
        <v>0</v>
      </c>
      <c r="O19" s="11">
        <f t="shared" si="2"/>
        <v>0</v>
      </c>
      <c r="P19" s="11">
        <f t="shared" si="3"/>
        <v>0</v>
      </c>
      <c r="Q19" s="11">
        <f t="shared" si="4"/>
        <v>0</v>
      </c>
      <c r="R19" s="11">
        <f t="shared" si="5"/>
        <v>0</v>
      </c>
      <c r="S19" s="11">
        <f t="shared" si="6"/>
        <v>0</v>
      </c>
      <c r="T19" s="11">
        <f t="shared" si="7"/>
        <v>0</v>
      </c>
      <c r="U19" s="11">
        <f t="shared" si="8"/>
        <v>0</v>
      </c>
      <c r="V19" s="11">
        <f t="shared" si="10"/>
        <v>0</v>
      </c>
      <c r="W19" s="11">
        <f t="shared" si="11"/>
        <v>0</v>
      </c>
      <c r="X19" s="11">
        <f t="shared" si="12"/>
        <v>0</v>
      </c>
      <c r="Y19" s="11">
        <f t="shared" si="13"/>
        <v>0</v>
      </c>
      <c r="Z19" s="11">
        <f t="shared" si="14"/>
        <v>0</v>
      </c>
      <c r="AA19" s="11">
        <f t="shared" si="15"/>
        <v>0</v>
      </c>
      <c r="AB19" s="11">
        <f t="shared" si="16"/>
        <v>0</v>
      </c>
      <c r="AC19" s="11">
        <f t="shared" si="17"/>
        <v>0</v>
      </c>
    </row>
    <row r="20" spans="1:29" ht="15.6" x14ac:dyDescent="0.3">
      <c r="A20" s="10">
        <f>'Insert data'!A20</f>
        <v>0</v>
      </c>
      <c r="B20" s="11">
        <f>'Insert data'!B20</f>
        <v>0</v>
      </c>
      <c r="C20" s="11">
        <f>'Insert data'!C20</f>
        <v>0</v>
      </c>
      <c r="D20" s="11">
        <f t="shared" si="9"/>
        <v>0</v>
      </c>
      <c r="E20" s="11">
        <f t="shared" si="18"/>
        <v>0</v>
      </c>
      <c r="F20" s="11">
        <f>'Insert data'!D20</f>
        <v>0</v>
      </c>
      <c r="G20" s="11">
        <f>'Insert data'!E20</f>
        <v>0</v>
      </c>
      <c r="H20" s="11">
        <f>'Insert data'!F20</f>
        <v>0</v>
      </c>
      <c r="I20" s="11">
        <f>'Insert data'!G20</f>
        <v>0</v>
      </c>
      <c r="J20" s="11">
        <f>'Insert data'!H20</f>
        <v>0</v>
      </c>
      <c r="K20" s="11">
        <f t="shared" si="0"/>
        <v>0</v>
      </c>
      <c r="L20" s="11">
        <f>'Insert data'!I20</f>
        <v>0</v>
      </c>
      <c r="M20" s="11">
        <f>'Insert data'!J20</f>
        <v>0</v>
      </c>
      <c r="N20" s="11">
        <f t="shared" si="1"/>
        <v>0</v>
      </c>
      <c r="O20" s="11">
        <f t="shared" si="2"/>
        <v>0</v>
      </c>
      <c r="P20" s="11">
        <f t="shared" si="3"/>
        <v>0</v>
      </c>
      <c r="Q20" s="11">
        <f t="shared" si="4"/>
        <v>0</v>
      </c>
      <c r="R20" s="11">
        <f t="shared" si="5"/>
        <v>0</v>
      </c>
      <c r="S20" s="11">
        <f t="shared" si="6"/>
        <v>0</v>
      </c>
      <c r="T20" s="11">
        <f t="shared" si="7"/>
        <v>0</v>
      </c>
      <c r="U20" s="11">
        <f t="shared" si="8"/>
        <v>0</v>
      </c>
      <c r="V20" s="11">
        <f t="shared" si="10"/>
        <v>0</v>
      </c>
      <c r="W20" s="11">
        <f t="shared" si="11"/>
        <v>0</v>
      </c>
      <c r="X20" s="11">
        <f t="shared" si="12"/>
        <v>0</v>
      </c>
      <c r="Y20" s="11">
        <f t="shared" si="13"/>
        <v>0</v>
      </c>
      <c r="Z20" s="11">
        <f t="shared" si="14"/>
        <v>0</v>
      </c>
      <c r="AA20" s="11">
        <f t="shared" si="15"/>
        <v>0</v>
      </c>
      <c r="AB20" s="11">
        <f t="shared" si="16"/>
        <v>0</v>
      </c>
      <c r="AC20" s="11">
        <f t="shared" si="17"/>
        <v>0</v>
      </c>
    </row>
    <row r="21" spans="1:29" ht="15.6" x14ac:dyDescent="0.3">
      <c r="A21" s="10">
        <f>'Insert data'!A21</f>
        <v>0</v>
      </c>
      <c r="B21" s="11">
        <f>'Insert data'!B21</f>
        <v>0</v>
      </c>
      <c r="C21" s="11">
        <f>'Insert data'!C21</f>
        <v>0</v>
      </c>
      <c r="D21" s="11">
        <f t="shared" si="9"/>
        <v>0</v>
      </c>
      <c r="E21" s="11">
        <f t="shared" si="18"/>
        <v>0</v>
      </c>
      <c r="F21" s="11">
        <f>'Insert data'!D21</f>
        <v>0</v>
      </c>
      <c r="G21" s="11">
        <f>'Insert data'!E21</f>
        <v>0</v>
      </c>
      <c r="H21" s="11">
        <f>'Insert data'!F21</f>
        <v>0</v>
      </c>
      <c r="I21" s="11">
        <f>'Insert data'!G21</f>
        <v>0</v>
      </c>
      <c r="J21" s="11">
        <f>'Insert data'!H21</f>
        <v>0</v>
      </c>
      <c r="K21" s="11">
        <f t="shared" si="0"/>
        <v>0</v>
      </c>
      <c r="L21" s="11">
        <f>'Insert data'!I21</f>
        <v>0</v>
      </c>
      <c r="M21" s="11">
        <f>'Insert data'!J21</f>
        <v>0</v>
      </c>
      <c r="N21" s="11">
        <f t="shared" si="1"/>
        <v>0</v>
      </c>
      <c r="O21" s="11">
        <f t="shared" si="2"/>
        <v>0</v>
      </c>
      <c r="P21" s="11">
        <f t="shared" si="3"/>
        <v>0</v>
      </c>
      <c r="Q21" s="11">
        <f t="shared" si="4"/>
        <v>0</v>
      </c>
      <c r="R21" s="11">
        <f t="shared" si="5"/>
        <v>0</v>
      </c>
      <c r="S21" s="11">
        <f t="shared" si="6"/>
        <v>0</v>
      </c>
      <c r="T21" s="11">
        <f t="shared" si="7"/>
        <v>0</v>
      </c>
      <c r="U21" s="11">
        <f t="shared" si="8"/>
        <v>0</v>
      </c>
      <c r="V21" s="11">
        <f t="shared" si="10"/>
        <v>0</v>
      </c>
      <c r="W21" s="11">
        <f t="shared" si="11"/>
        <v>0</v>
      </c>
      <c r="X21" s="11">
        <f t="shared" si="12"/>
        <v>0</v>
      </c>
      <c r="Y21" s="11">
        <f t="shared" si="13"/>
        <v>0</v>
      </c>
      <c r="Z21" s="11">
        <f t="shared" si="14"/>
        <v>0</v>
      </c>
      <c r="AA21" s="11">
        <f t="shared" si="15"/>
        <v>0</v>
      </c>
      <c r="AB21" s="11">
        <f t="shared" si="16"/>
        <v>0</v>
      </c>
      <c r="AC21" s="11">
        <f t="shared" si="17"/>
        <v>0</v>
      </c>
    </row>
    <row r="22" spans="1:29" ht="15.6" x14ac:dyDescent="0.3">
      <c r="A22" s="10">
        <f>'Insert data'!A22</f>
        <v>0</v>
      </c>
      <c r="B22" s="11">
        <f>'Insert data'!B22</f>
        <v>0</v>
      </c>
      <c r="C22" s="11">
        <f>'Insert data'!C22</f>
        <v>0</v>
      </c>
      <c r="D22" s="11">
        <f t="shared" si="9"/>
        <v>0</v>
      </c>
      <c r="E22" s="11">
        <f t="shared" si="18"/>
        <v>0</v>
      </c>
      <c r="F22" s="11">
        <f>'Insert data'!D22</f>
        <v>0</v>
      </c>
      <c r="G22" s="11">
        <f>'Insert data'!E22</f>
        <v>0</v>
      </c>
      <c r="H22" s="11">
        <f>'Insert data'!F22</f>
        <v>0</v>
      </c>
      <c r="I22" s="11">
        <f>'Insert data'!G22</f>
        <v>0</v>
      </c>
      <c r="J22" s="11">
        <f>'Insert data'!H22</f>
        <v>0</v>
      </c>
      <c r="K22" s="11">
        <f t="shared" si="0"/>
        <v>0</v>
      </c>
      <c r="L22" s="11">
        <f>'Insert data'!I22</f>
        <v>0</v>
      </c>
      <c r="M22" s="11">
        <f>'Insert data'!J22</f>
        <v>0</v>
      </c>
      <c r="N22" s="11">
        <f t="shared" si="1"/>
        <v>0</v>
      </c>
      <c r="O22" s="11">
        <f t="shared" si="2"/>
        <v>0</v>
      </c>
      <c r="P22" s="11">
        <f t="shared" si="3"/>
        <v>0</v>
      </c>
      <c r="Q22" s="11">
        <f t="shared" si="4"/>
        <v>0</v>
      </c>
      <c r="R22" s="11">
        <f t="shared" si="5"/>
        <v>0</v>
      </c>
      <c r="S22" s="11">
        <f t="shared" si="6"/>
        <v>0</v>
      </c>
      <c r="T22" s="11">
        <f t="shared" si="7"/>
        <v>0</v>
      </c>
      <c r="U22" s="11">
        <f t="shared" si="8"/>
        <v>0</v>
      </c>
      <c r="V22" s="11">
        <f t="shared" si="10"/>
        <v>0</v>
      </c>
      <c r="W22" s="11">
        <f t="shared" si="11"/>
        <v>0</v>
      </c>
      <c r="X22" s="11">
        <f t="shared" si="12"/>
        <v>0</v>
      </c>
      <c r="Y22" s="11">
        <f t="shared" si="13"/>
        <v>0</v>
      </c>
      <c r="Z22" s="11">
        <f t="shared" si="14"/>
        <v>0</v>
      </c>
      <c r="AA22" s="11">
        <f t="shared" si="15"/>
        <v>0</v>
      </c>
      <c r="AB22" s="11">
        <f t="shared" si="16"/>
        <v>0</v>
      </c>
      <c r="AC22" s="11">
        <f t="shared" si="17"/>
        <v>0</v>
      </c>
    </row>
    <row r="23" spans="1:29" ht="15.6" x14ac:dyDescent="0.3">
      <c r="A23" s="10">
        <f>'Insert data'!A23</f>
        <v>0</v>
      </c>
      <c r="B23" s="11">
        <f>'Insert data'!B23</f>
        <v>0</v>
      </c>
      <c r="C23" s="11">
        <f>'Insert data'!C23</f>
        <v>0</v>
      </c>
      <c r="D23" s="11">
        <f t="shared" si="9"/>
        <v>0</v>
      </c>
      <c r="E23" s="11">
        <f t="shared" si="18"/>
        <v>0</v>
      </c>
      <c r="F23" s="11">
        <f>'Insert data'!D23</f>
        <v>0</v>
      </c>
      <c r="G23" s="11">
        <f>'Insert data'!E23</f>
        <v>0</v>
      </c>
      <c r="H23" s="11">
        <f>'Insert data'!F23</f>
        <v>0</v>
      </c>
      <c r="I23" s="11">
        <f>'Insert data'!G23</f>
        <v>0</v>
      </c>
      <c r="J23" s="11">
        <f>'Insert data'!H23</f>
        <v>0</v>
      </c>
      <c r="K23" s="11">
        <f t="shared" si="0"/>
        <v>0</v>
      </c>
      <c r="L23" s="11">
        <f>'Insert data'!I23</f>
        <v>0</v>
      </c>
      <c r="M23" s="11">
        <f>'Insert data'!J23</f>
        <v>0</v>
      </c>
      <c r="N23" s="11">
        <f t="shared" si="1"/>
        <v>0</v>
      </c>
      <c r="O23" s="11">
        <f t="shared" si="2"/>
        <v>0</v>
      </c>
      <c r="P23" s="11">
        <f t="shared" si="3"/>
        <v>0</v>
      </c>
      <c r="Q23" s="11">
        <f t="shared" si="4"/>
        <v>0</v>
      </c>
      <c r="R23" s="11">
        <f t="shared" si="5"/>
        <v>0</v>
      </c>
      <c r="S23" s="11">
        <f t="shared" si="6"/>
        <v>0</v>
      </c>
      <c r="T23" s="11">
        <f t="shared" si="7"/>
        <v>0</v>
      </c>
      <c r="U23" s="11">
        <f t="shared" si="8"/>
        <v>0</v>
      </c>
      <c r="V23" s="11">
        <f t="shared" si="10"/>
        <v>0</v>
      </c>
      <c r="W23" s="11">
        <f t="shared" si="11"/>
        <v>0</v>
      </c>
      <c r="X23" s="11">
        <f t="shared" si="12"/>
        <v>0</v>
      </c>
      <c r="Y23" s="11">
        <f t="shared" si="13"/>
        <v>0</v>
      </c>
      <c r="Z23" s="11">
        <f t="shared" si="14"/>
        <v>0</v>
      </c>
      <c r="AA23" s="11">
        <f t="shared" si="15"/>
        <v>0</v>
      </c>
      <c r="AB23" s="11">
        <f t="shared" si="16"/>
        <v>0</v>
      </c>
      <c r="AC23" s="11">
        <f t="shared" si="17"/>
        <v>0</v>
      </c>
    </row>
    <row r="24" spans="1:29" ht="15.6" x14ac:dyDescent="0.3">
      <c r="A24" s="10">
        <f>'Insert data'!A24</f>
        <v>0</v>
      </c>
      <c r="B24" s="11">
        <f>'Insert data'!B24</f>
        <v>0</v>
      </c>
      <c r="C24" s="11">
        <f>'Insert data'!C24</f>
        <v>0</v>
      </c>
      <c r="D24" s="11">
        <f t="shared" si="9"/>
        <v>0</v>
      </c>
      <c r="E24" s="11">
        <f t="shared" si="18"/>
        <v>0</v>
      </c>
      <c r="F24" s="11">
        <f>'Insert data'!D24</f>
        <v>0</v>
      </c>
      <c r="G24" s="11">
        <f>'Insert data'!E24</f>
        <v>0</v>
      </c>
      <c r="H24" s="11">
        <f>'Insert data'!F24</f>
        <v>0</v>
      </c>
      <c r="I24" s="11">
        <f>'Insert data'!G24</f>
        <v>0</v>
      </c>
      <c r="J24" s="11">
        <f>'Insert data'!H24</f>
        <v>0</v>
      </c>
      <c r="K24" s="11">
        <f t="shared" si="0"/>
        <v>0</v>
      </c>
      <c r="L24" s="11">
        <f>'Insert data'!I24</f>
        <v>0</v>
      </c>
      <c r="M24" s="11">
        <f>'Insert data'!J24</f>
        <v>0</v>
      </c>
      <c r="N24" s="11">
        <f t="shared" si="1"/>
        <v>0</v>
      </c>
      <c r="O24" s="11">
        <f t="shared" si="2"/>
        <v>0</v>
      </c>
      <c r="P24" s="11">
        <f t="shared" si="3"/>
        <v>0</v>
      </c>
      <c r="Q24" s="11">
        <f t="shared" si="4"/>
        <v>0</v>
      </c>
      <c r="R24" s="11">
        <f t="shared" si="5"/>
        <v>0</v>
      </c>
      <c r="S24" s="11">
        <f t="shared" si="6"/>
        <v>0</v>
      </c>
      <c r="T24" s="11">
        <f t="shared" si="7"/>
        <v>0</v>
      </c>
      <c r="U24" s="11">
        <f t="shared" si="8"/>
        <v>0</v>
      </c>
      <c r="V24" s="11">
        <f t="shared" si="10"/>
        <v>0</v>
      </c>
      <c r="W24" s="11">
        <f t="shared" si="11"/>
        <v>0</v>
      </c>
      <c r="X24" s="11">
        <f t="shared" si="12"/>
        <v>0</v>
      </c>
      <c r="Y24" s="11">
        <f t="shared" si="13"/>
        <v>0</v>
      </c>
      <c r="Z24" s="11">
        <f t="shared" si="14"/>
        <v>0</v>
      </c>
      <c r="AA24" s="11">
        <f t="shared" si="15"/>
        <v>0</v>
      </c>
      <c r="AB24" s="11">
        <f t="shared" si="16"/>
        <v>0</v>
      </c>
      <c r="AC24" s="11">
        <f t="shared" si="17"/>
        <v>0</v>
      </c>
    </row>
    <row r="25" spans="1:29" ht="15.6" x14ac:dyDescent="0.3">
      <c r="A25" s="10">
        <f>'Insert data'!A25</f>
        <v>0</v>
      </c>
      <c r="B25" s="11">
        <f>'Insert data'!B25</f>
        <v>0</v>
      </c>
      <c r="C25" s="11">
        <f>'Insert data'!C25</f>
        <v>0</v>
      </c>
      <c r="D25" s="11">
        <f t="shared" si="9"/>
        <v>0</v>
      </c>
      <c r="E25" s="11">
        <f t="shared" si="18"/>
        <v>0</v>
      </c>
      <c r="F25" s="11">
        <f>'Insert data'!D25</f>
        <v>0</v>
      </c>
      <c r="G25" s="11">
        <f>'Insert data'!E25</f>
        <v>0</v>
      </c>
      <c r="H25" s="11">
        <f>'Insert data'!F25</f>
        <v>0</v>
      </c>
      <c r="I25" s="11">
        <f>'Insert data'!G25</f>
        <v>0</v>
      </c>
      <c r="J25" s="11">
        <f>'Insert data'!H25</f>
        <v>0</v>
      </c>
      <c r="K25" s="11">
        <f t="shared" si="0"/>
        <v>0</v>
      </c>
      <c r="L25" s="11">
        <f>'Insert data'!I25</f>
        <v>0</v>
      </c>
      <c r="M25" s="11">
        <f>'Insert data'!J25</f>
        <v>0</v>
      </c>
      <c r="N25" s="11">
        <f t="shared" si="1"/>
        <v>0</v>
      </c>
      <c r="O25" s="11">
        <f t="shared" si="2"/>
        <v>0</v>
      </c>
      <c r="P25" s="11">
        <f t="shared" si="3"/>
        <v>0</v>
      </c>
      <c r="Q25" s="11">
        <f t="shared" si="4"/>
        <v>0</v>
      </c>
      <c r="R25" s="11">
        <f t="shared" si="5"/>
        <v>0</v>
      </c>
      <c r="S25" s="11">
        <f t="shared" si="6"/>
        <v>0</v>
      </c>
      <c r="T25" s="11">
        <f t="shared" si="7"/>
        <v>0</v>
      </c>
      <c r="U25" s="11">
        <f t="shared" si="8"/>
        <v>0</v>
      </c>
      <c r="V25" s="11">
        <f t="shared" si="10"/>
        <v>0</v>
      </c>
      <c r="W25" s="11">
        <f t="shared" si="11"/>
        <v>0</v>
      </c>
      <c r="X25" s="11">
        <f t="shared" si="12"/>
        <v>0</v>
      </c>
      <c r="Y25" s="11">
        <f t="shared" si="13"/>
        <v>0</v>
      </c>
      <c r="Z25" s="11">
        <f t="shared" si="14"/>
        <v>0</v>
      </c>
      <c r="AA25" s="11">
        <f t="shared" si="15"/>
        <v>0</v>
      </c>
      <c r="AB25" s="11">
        <f t="shared" si="16"/>
        <v>0</v>
      </c>
      <c r="AC25" s="11">
        <f t="shared" si="17"/>
        <v>0</v>
      </c>
    </row>
    <row r="26" spans="1:29" ht="15.6" x14ac:dyDescent="0.3">
      <c r="A26" s="10">
        <f>'Insert data'!A26</f>
        <v>0</v>
      </c>
      <c r="B26" s="11">
        <f>'Insert data'!B26</f>
        <v>0</v>
      </c>
      <c r="C26" s="11">
        <f>'Insert data'!C26</f>
        <v>0</v>
      </c>
      <c r="D26" s="11">
        <f t="shared" si="9"/>
        <v>0</v>
      </c>
      <c r="E26" s="11">
        <f t="shared" si="18"/>
        <v>0</v>
      </c>
      <c r="F26" s="11">
        <f>'Insert data'!D26</f>
        <v>0</v>
      </c>
      <c r="G26" s="11">
        <f>'Insert data'!E26</f>
        <v>0</v>
      </c>
      <c r="H26" s="11">
        <f>'Insert data'!F26</f>
        <v>0</v>
      </c>
      <c r="I26" s="11">
        <f>'Insert data'!G26</f>
        <v>0</v>
      </c>
      <c r="J26" s="11">
        <f>'Insert data'!H26</f>
        <v>0</v>
      </c>
      <c r="K26" s="11">
        <f t="shared" si="0"/>
        <v>0</v>
      </c>
      <c r="L26" s="11">
        <f>'Insert data'!I26</f>
        <v>0</v>
      </c>
      <c r="M26" s="11">
        <f>'Insert data'!J26</f>
        <v>0</v>
      </c>
      <c r="N26" s="11">
        <f t="shared" si="1"/>
        <v>0</v>
      </c>
      <c r="O26" s="11">
        <f t="shared" si="2"/>
        <v>0</v>
      </c>
      <c r="P26" s="11">
        <f t="shared" si="3"/>
        <v>0</v>
      </c>
      <c r="Q26" s="11">
        <f t="shared" si="4"/>
        <v>0</v>
      </c>
      <c r="R26" s="11">
        <f t="shared" si="5"/>
        <v>0</v>
      </c>
      <c r="S26" s="11">
        <f t="shared" si="6"/>
        <v>0</v>
      </c>
      <c r="T26" s="11">
        <f t="shared" si="7"/>
        <v>0</v>
      </c>
      <c r="U26" s="11">
        <f t="shared" si="8"/>
        <v>0</v>
      </c>
      <c r="V26" s="11">
        <f t="shared" si="10"/>
        <v>0</v>
      </c>
      <c r="W26" s="11">
        <f t="shared" si="11"/>
        <v>0</v>
      </c>
      <c r="X26" s="11">
        <f t="shared" si="12"/>
        <v>0</v>
      </c>
      <c r="Y26" s="11">
        <f t="shared" si="13"/>
        <v>0</v>
      </c>
      <c r="Z26" s="11">
        <f t="shared" si="14"/>
        <v>0</v>
      </c>
      <c r="AA26" s="11">
        <f t="shared" si="15"/>
        <v>0</v>
      </c>
      <c r="AB26" s="11">
        <f t="shared" si="16"/>
        <v>0</v>
      </c>
      <c r="AC26" s="11">
        <f t="shared" si="17"/>
        <v>0</v>
      </c>
    </row>
    <row r="27" spans="1:29" x14ac:dyDescent="0.25">
      <c r="A27" s="10">
        <f>'Insert data'!A27</f>
        <v>0</v>
      </c>
      <c r="B27" s="11">
        <f>'Insert data'!B27</f>
        <v>0</v>
      </c>
      <c r="C27" s="11">
        <f>'Insert data'!C27</f>
        <v>0</v>
      </c>
      <c r="D27" s="11">
        <f t="shared" si="9"/>
        <v>0</v>
      </c>
      <c r="E27" s="11">
        <f t="shared" si="18"/>
        <v>0</v>
      </c>
      <c r="F27" s="11">
        <f>'Insert data'!D27</f>
        <v>0</v>
      </c>
      <c r="G27" s="11">
        <f>'Insert data'!E27</f>
        <v>0</v>
      </c>
      <c r="H27" s="11">
        <f>'Insert data'!F27</f>
        <v>0</v>
      </c>
      <c r="I27" s="11">
        <f>'Insert data'!G27</f>
        <v>0</v>
      </c>
      <c r="J27" s="11">
        <f>'Insert data'!H27</f>
        <v>0</v>
      </c>
      <c r="K27" s="11">
        <f t="shared" si="0"/>
        <v>0</v>
      </c>
      <c r="L27" s="11">
        <f>'Insert data'!I27</f>
        <v>0</v>
      </c>
      <c r="M27" s="11">
        <f>'Insert data'!J27</f>
        <v>0</v>
      </c>
      <c r="N27" s="11">
        <f t="shared" si="1"/>
        <v>0</v>
      </c>
      <c r="O27" s="11">
        <f t="shared" si="2"/>
        <v>0</v>
      </c>
      <c r="P27" s="11">
        <f t="shared" si="3"/>
        <v>0</v>
      </c>
      <c r="Q27" s="11">
        <f t="shared" si="4"/>
        <v>0</v>
      </c>
      <c r="R27" s="11">
        <f t="shared" si="5"/>
        <v>0</v>
      </c>
      <c r="S27" s="11">
        <f t="shared" si="6"/>
        <v>0</v>
      </c>
      <c r="T27" s="11">
        <f t="shared" si="7"/>
        <v>0</v>
      </c>
      <c r="U27" s="11">
        <f t="shared" si="8"/>
        <v>0</v>
      </c>
      <c r="V27" s="11">
        <f t="shared" si="10"/>
        <v>0</v>
      </c>
      <c r="W27" s="11">
        <f t="shared" si="11"/>
        <v>0</v>
      </c>
      <c r="X27" s="11">
        <f t="shared" si="12"/>
        <v>0</v>
      </c>
      <c r="Y27" s="11">
        <f t="shared" si="13"/>
        <v>0</v>
      </c>
      <c r="Z27" s="11">
        <f t="shared" si="14"/>
        <v>0</v>
      </c>
      <c r="AA27" s="11">
        <f t="shared" si="15"/>
        <v>0</v>
      </c>
      <c r="AB27" s="11">
        <f t="shared" si="16"/>
        <v>0</v>
      </c>
      <c r="AC27" s="11">
        <f t="shared" si="17"/>
        <v>0</v>
      </c>
    </row>
    <row r="28" spans="1:29" x14ac:dyDescent="0.25">
      <c r="A28" s="10">
        <f>'Insert data'!A28</f>
        <v>0</v>
      </c>
      <c r="B28" s="11">
        <f>'Insert data'!B28</f>
        <v>0</v>
      </c>
      <c r="C28" s="11">
        <f>'Insert data'!C28</f>
        <v>0</v>
      </c>
      <c r="D28" s="11">
        <f t="shared" si="9"/>
        <v>0</v>
      </c>
      <c r="E28" s="11">
        <f t="shared" si="18"/>
        <v>0</v>
      </c>
      <c r="F28" s="11">
        <f>'Insert data'!D28</f>
        <v>0</v>
      </c>
      <c r="G28" s="11">
        <f>'Insert data'!E28</f>
        <v>0</v>
      </c>
      <c r="H28" s="11">
        <f>'Insert data'!F28</f>
        <v>0</v>
      </c>
      <c r="I28" s="11">
        <f>'Insert data'!G28</f>
        <v>0</v>
      </c>
      <c r="J28" s="11">
        <f>'Insert data'!H28</f>
        <v>0</v>
      </c>
      <c r="K28" s="11">
        <f t="shared" si="0"/>
        <v>0</v>
      </c>
      <c r="L28" s="11">
        <f>'Insert data'!I28</f>
        <v>0</v>
      </c>
      <c r="M28" s="11">
        <f>'Insert data'!J28</f>
        <v>0</v>
      </c>
      <c r="N28" s="11">
        <f t="shared" si="1"/>
        <v>0</v>
      </c>
      <c r="O28" s="11">
        <f t="shared" si="2"/>
        <v>0</v>
      </c>
      <c r="P28" s="11">
        <f t="shared" si="3"/>
        <v>0</v>
      </c>
      <c r="Q28" s="11">
        <f t="shared" si="4"/>
        <v>0</v>
      </c>
      <c r="R28" s="11">
        <f t="shared" si="5"/>
        <v>0</v>
      </c>
      <c r="S28" s="11">
        <f t="shared" si="6"/>
        <v>0</v>
      </c>
      <c r="T28" s="11">
        <f t="shared" si="7"/>
        <v>0</v>
      </c>
      <c r="U28" s="11">
        <f t="shared" si="8"/>
        <v>0</v>
      </c>
      <c r="V28" s="11">
        <f t="shared" si="10"/>
        <v>0</v>
      </c>
      <c r="W28" s="11">
        <f t="shared" si="11"/>
        <v>0</v>
      </c>
      <c r="X28" s="11">
        <f t="shared" si="12"/>
        <v>0</v>
      </c>
      <c r="Y28" s="11">
        <f t="shared" si="13"/>
        <v>0</v>
      </c>
      <c r="Z28" s="11">
        <f t="shared" si="14"/>
        <v>0</v>
      </c>
      <c r="AA28" s="11">
        <f t="shared" si="15"/>
        <v>0</v>
      </c>
      <c r="AB28" s="11">
        <f t="shared" si="16"/>
        <v>0</v>
      </c>
      <c r="AC28" s="11">
        <f t="shared" si="17"/>
        <v>0</v>
      </c>
    </row>
    <row r="29" spans="1:29" x14ac:dyDescent="0.25">
      <c r="A29" s="10">
        <f>'Insert data'!A29</f>
        <v>0</v>
      </c>
      <c r="B29" s="11">
        <f>'Insert data'!B29</f>
        <v>0</v>
      </c>
      <c r="C29" s="11">
        <f>'Insert data'!C29</f>
        <v>0</v>
      </c>
      <c r="D29" s="11">
        <f t="shared" si="9"/>
        <v>0</v>
      </c>
      <c r="E29" s="11">
        <f t="shared" si="18"/>
        <v>0</v>
      </c>
      <c r="F29" s="11">
        <f>'Insert data'!D29</f>
        <v>0</v>
      </c>
      <c r="G29" s="11">
        <f>'Insert data'!E29</f>
        <v>0</v>
      </c>
      <c r="H29" s="11">
        <f>'Insert data'!F29</f>
        <v>0</v>
      </c>
      <c r="I29" s="11">
        <f>'Insert data'!G29</f>
        <v>0</v>
      </c>
      <c r="J29" s="11">
        <f>'Insert data'!H29</f>
        <v>0</v>
      </c>
      <c r="K29" s="11">
        <f t="shared" si="0"/>
        <v>0</v>
      </c>
      <c r="L29" s="11">
        <f>'Insert data'!I29</f>
        <v>0</v>
      </c>
      <c r="M29" s="11">
        <f>'Insert data'!J29</f>
        <v>0</v>
      </c>
      <c r="N29" s="11">
        <f t="shared" si="1"/>
        <v>0</v>
      </c>
      <c r="O29" s="11">
        <f t="shared" si="2"/>
        <v>0</v>
      </c>
      <c r="P29" s="11">
        <f t="shared" si="3"/>
        <v>0</v>
      </c>
      <c r="Q29" s="11">
        <f t="shared" si="4"/>
        <v>0</v>
      </c>
      <c r="R29" s="11">
        <f t="shared" si="5"/>
        <v>0</v>
      </c>
      <c r="S29" s="11">
        <f t="shared" si="6"/>
        <v>0</v>
      </c>
      <c r="T29" s="11">
        <f t="shared" si="7"/>
        <v>0</v>
      </c>
      <c r="U29" s="11">
        <f t="shared" si="8"/>
        <v>0</v>
      </c>
      <c r="V29" s="11">
        <f t="shared" si="10"/>
        <v>0</v>
      </c>
      <c r="W29" s="11">
        <f t="shared" si="11"/>
        <v>0</v>
      </c>
      <c r="X29" s="11">
        <f t="shared" si="12"/>
        <v>0</v>
      </c>
      <c r="Y29" s="11">
        <f t="shared" si="13"/>
        <v>0</v>
      </c>
      <c r="Z29" s="11">
        <f t="shared" si="14"/>
        <v>0</v>
      </c>
      <c r="AA29" s="11">
        <f t="shared" si="15"/>
        <v>0</v>
      </c>
      <c r="AB29" s="11">
        <f t="shared" si="16"/>
        <v>0</v>
      </c>
      <c r="AC29" s="11">
        <f t="shared" si="17"/>
        <v>0</v>
      </c>
    </row>
    <row r="30" spans="1:29" x14ac:dyDescent="0.25">
      <c r="A30" s="10">
        <f>'Insert data'!A30</f>
        <v>0</v>
      </c>
      <c r="B30" s="11">
        <f>'Insert data'!B30</f>
        <v>0</v>
      </c>
      <c r="C30" s="11">
        <f>'Insert data'!C30</f>
        <v>0</v>
      </c>
      <c r="D30" s="11">
        <f t="shared" si="9"/>
        <v>0</v>
      </c>
      <c r="E30" s="11">
        <f t="shared" si="18"/>
        <v>0</v>
      </c>
      <c r="F30" s="11">
        <f>'Insert data'!D30</f>
        <v>0</v>
      </c>
      <c r="G30" s="11">
        <f>'Insert data'!E30</f>
        <v>0</v>
      </c>
      <c r="H30" s="11">
        <f>'Insert data'!F30</f>
        <v>0</v>
      </c>
      <c r="I30" s="11">
        <f>'Insert data'!G30</f>
        <v>0</v>
      </c>
      <c r="J30" s="11">
        <f>'Insert data'!H30</f>
        <v>0</v>
      </c>
      <c r="K30" s="11">
        <f t="shared" si="0"/>
        <v>0</v>
      </c>
      <c r="L30" s="11">
        <f>'Insert data'!I30</f>
        <v>0</v>
      </c>
      <c r="M30" s="11">
        <f>'Insert data'!J30</f>
        <v>0</v>
      </c>
      <c r="N30" s="11">
        <f t="shared" si="1"/>
        <v>0</v>
      </c>
      <c r="O30" s="11">
        <f t="shared" si="2"/>
        <v>0</v>
      </c>
      <c r="P30" s="11">
        <f t="shared" si="3"/>
        <v>0</v>
      </c>
      <c r="Q30" s="11">
        <f t="shared" si="4"/>
        <v>0</v>
      </c>
      <c r="R30" s="11">
        <f t="shared" si="5"/>
        <v>0</v>
      </c>
      <c r="S30" s="11">
        <f t="shared" si="6"/>
        <v>0</v>
      </c>
      <c r="T30" s="11">
        <f t="shared" si="7"/>
        <v>0</v>
      </c>
      <c r="U30" s="11">
        <f t="shared" si="8"/>
        <v>0</v>
      </c>
      <c r="V30" s="11">
        <f t="shared" si="10"/>
        <v>0</v>
      </c>
      <c r="W30" s="11">
        <f t="shared" si="11"/>
        <v>0</v>
      </c>
      <c r="X30" s="11">
        <f t="shared" si="12"/>
        <v>0</v>
      </c>
      <c r="Y30" s="11">
        <f t="shared" si="13"/>
        <v>0</v>
      </c>
      <c r="Z30" s="11">
        <f t="shared" si="14"/>
        <v>0</v>
      </c>
      <c r="AA30" s="11">
        <f t="shared" si="15"/>
        <v>0</v>
      </c>
      <c r="AB30" s="11">
        <f t="shared" si="16"/>
        <v>0</v>
      </c>
      <c r="AC30" s="11">
        <f t="shared" si="17"/>
        <v>0</v>
      </c>
    </row>
    <row r="31" spans="1:29" x14ac:dyDescent="0.25">
      <c r="A31" s="10">
        <f>'Insert data'!A31</f>
        <v>0</v>
      </c>
      <c r="B31" s="11">
        <f>'Insert data'!B31</f>
        <v>0</v>
      </c>
      <c r="C31" s="11">
        <f>'Insert data'!C31</f>
        <v>0</v>
      </c>
      <c r="D31" s="11">
        <f t="shared" si="9"/>
        <v>0</v>
      </c>
      <c r="E31" s="11">
        <f t="shared" si="18"/>
        <v>0</v>
      </c>
      <c r="F31" s="11">
        <f>'Insert data'!D31</f>
        <v>0</v>
      </c>
      <c r="G31" s="11">
        <f>'Insert data'!E31</f>
        <v>0</v>
      </c>
      <c r="H31" s="11">
        <f>'Insert data'!F31</f>
        <v>0</v>
      </c>
      <c r="I31" s="11">
        <f>'Insert data'!G31</f>
        <v>0</v>
      </c>
      <c r="J31" s="11">
        <f>'Insert data'!H31</f>
        <v>0</v>
      </c>
      <c r="K31" s="11">
        <f t="shared" si="0"/>
        <v>0</v>
      </c>
      <c r="L31" s="11">
        <f>'Insert data'!I31</f>
        <v>0</v>
      </c>
      <c r="M31" s="11">
        <f>'Insert data'!J31</f>
        <v>0</v>
      </c>
      <c r="N31" s="11">
        <f t="shared" si="1"/>
        <v>0</v>
      </c>
      <c r="O31" s="11">
        <f t="shared" si="2"/>
        <v>0</v>
      </c>
      <c r="P31" s="11">
        <f t="shared" si="3"/>
        <v>0</v>
      </c>
      <c r="Q31" s="11">
        <f t="shared" si="4"/>
        <v>0</v>
      </c>
      <c r="R31" s="11">
        <f t="shared" si="5"/>
        <v>0</v>
      </c>
      <c r="S31" s="11">
        <f t="shared" si="6"/>
        <v>0</v>
      </c>
      <c r="T31" s="11">
        <f t="shared" si="7"/>
        <v>0</v>
      </c>
      <c r="U31" s="11">
        <f t="shared" si="8"/>
        <v>0</v>
      </c>
      <c r="V31" s="11">
        <f t="shared" si="10"/>
        <v>0</v>
      </c>
      <c r="W31" s="11">
        <f t="shared" si="11"/>
        <v>0</v>
      </c>
      <c r="X31" s="11">
        <f t="shared" si="12"/>
        <v>0</v>
      </c>
      <c r="Y31" s="11">
        <f t="shared" si="13"/>
        <v>0</v>
      </c>
      <c r="Z31" s="11">
        <f t="shared" si="14"/>
        <v>0</v>
      </c>
      <c r="AA31" s="11">
        <f t="shared" si="15"/>
        <v>0</v>
      </c>
      <c r="AB31" s="11">
        <f t="shared" si="16"/>
        <v>0</v>
      </c>
      <c r="AC31" s="11">
        <f t="shared" si="17"/>
        <v>0</v>
      </c>
    </row>
    <row r="32" spans="1:29" x14ac:dyDescent="0.25">
      <c r="A32" s="10">
        <f>'Insert data'!A32</f>
        <v>0</v>
      </c>
      <c r="B32" s="11">
        <f>'Insert data'!B32</f>
        <v>0</v>
      </c>
      <c r="C32" s="11">
        <f>'Insert data'!C32</f>
        <v>0</v>
      </c>
      <c r="D32" s="11">
        <f t="shared" si="9"/>
        <v>0</v>
      </c>
      <c r="E32" s="11">
        <f t="shared" si="18"/>
        <v>0</v>
      </c>
      <c r="F32" s="11">
        <f>'Insert data'!D32</f>
        <v>0</v>
      </c>
      <c r="G32" s="11">
        <f>'Insert data'!E32</f>
        <v>0</v>
      </c>
      <c r="H32" s="11">
        <f>'Insert data'!F32</f>
        <v>0</v>
      </c>
      <c r="I32" s="11">
        <f>'Insert data'!G32</f>
        <v>0</v>
      </c>
      <c r="J32" s="11">
        <f>'Insert data'!H32</f>
        <v>0</v>
      </c>
      <c r="K32" s="11">
        <f t="shared" si="0"/>
        <v>0</v>
      </c>
      <c r="L32" s="11">
        <f>'Insert data'!I32</f>
        <v>0</v>
      </c>
      <c r="M32" s="11">
        <f>'Insert data'!J32</f>
        <v>0</v>
      </c>
      <c r="N32" s="11">
        <f t="shared" si="1"/>
        <v>0</v>
      </c>
      <c r="O32" s="11">
        <f t="shared" si="2"/>
        <v>0</v>
      </c>
      <c r="P32" s="11">
        <f t="shared" si="3"/>
        <v>0</v>
      </c>
      <c r="Q32" s="11">
        <f t="shared" si="4"/>
        <v>0</v>
      </c>
      <c r="R32" s="11">
        <f t="shared" si="5"/>
        <v>0</v>
      </c>
      <c r="S32" s="11">
        <f t="shared" si="6"/>
        <v>0</v>
      </c>
      <c r="T32" s="11">
        <f t="shared" si="7"/>
        <v>0</v>
      </c>
      <c r="U32" s="11">
        <f t="shared" si="8"/>
        <v>0</v>
      </c>
      <c r="V32" s="11">
        <f t="shared" si="10"/>
        <v>0</v>
      </c>
      <c r="W32" s="11">
        <f t="shared" si="11"/>
        <v>0</v>
      </c>
      <c r="X32" s="11">
        <f t="shared" si="12"/>
        <v>0</v>
      </c>
      <c r="Y32" s="11">
        <f t="shared" si="13"/>
        <v>0</v>
      </c>
      <c r="Z32" s="11">
        <f t="shared" si="14"/>
        <v>0</v>
      </c>
      <c r="AA32" s="11">
        <f t="shared" si="15"/>
        <v>0</v>
      </c>
      <c r="AB32" s="11">
        <f t="shared" si="16"/>
        <v>0</v>
      </c>
      <c r="AC32" s="11">
        <f t="shared" si="17"/>
        <v>0</v>
      </c>
    </row>
    <row r="33" spans="1:29" x14ac:dyDescent="0.25">
      <c r="A33" s="10">
        <f>'Insert data'!A33</f>
        <v>0</v>
      </c>
      <c r="B33" s="11">
        <f>'Insert data'!B33</f>
        <v>0</v>
      </c>
      <c r="C33" s="11">
        <f>'Insert data'!C33</f>
        <v>0</v>
      </c>
      <c r="D33" s="11">
        <f t="shared" si="9"/>
        <v>0</v>
      </c>
      <c r="E33" s="11">
        <f t="shared" si="18"/>
        <v>0</v>
      </c>
      <c r="F33" s="11">
        <f>'Insert data'!D33</f>
        <v>0</v>
      </c>
      <c r="G33" s="11">
        <f>'Insert data'!E33</f>
        <v>0</v>
      </c>
      <c r="H33" s="11">
        <f>'Insert data'!F33</f>
        <v>0</v>
      </c>
      <c r="I33" s="11">
        <f>'Insert data'!G33</f>
        <v>0</v>
      </c>
      <c r="J33" s="11">
        <f>'Insert data'!H33</f>
        <v>0</v>
      </c>
      <c r="K33" s="11">
        <f t="shared" si="0"/>
        <v>0</v>
      </c>
      <c r="L33" s="11">
        <f>'Insert data'!I33</f>
        <v>0</v>
      </c>
      <c r="M33" s="11">
        <f>'Insert data'!J33</f>
        <v>0</v>
      </c>
      <c r="N33" s="11">
        <f t="shared" si="1"/>
        <v>0</v>
      </c>
      <c r="O33" s="11">
        <f t="shared" si="2"/>
        <v>0</v>
      </c>
      <c r="P33" s="11">
        <f t="shared" si="3"/>
        <v>0</v>
      </c>
      <c r="Q33" s="11">
        <f t="shared" si="4"/>
        <v>0</v>
      </c>
      <c r="R33" s="11">
        <f t="shared" si="5"/>
        <v>0</v>
      </c>
      <c r="S33" s="11">
        <f t="shared" si="6"/>
        <v>0</v>
      </c>
      <c r="T33" s="11">
        <f t="shared" si="7"/>
        <v>0</v>
      </c>
      <c r="U33" s="11">
        <f t="shared" si="8"/>
        <v>0</v>
      </c>
      <c r="V33" s="11">
        <f t="shared" si="10"/>
        <v>0</v>
      </c>
      <c r="W33" s="11">
        <f t="shared" si="11"/>
        <v>0</v>
      </c>
      <c r="X33" s="11">
        <f t="shared" si="12"/>
        <v>0</v>
      </c>
      <c r="Y33" s="11">
        <f t="shared" si="13"/>
        <v>0</v>
      </c>
      <c r="Z33" s="11">
        <f t="shared" si="14"/>
        <v>0</v>
      </c>
      <c r="AA33" s="11">
        <f t="shared" si="15"/>
        <v>0</v>
      </c>
      <c r="AB33" s="11">
        <f t="shared" si="16"/>
        <v>0</v>
      </c>
      <c r="AC33" s="11">
        <f t="shared" si="17"/>
        <v>0</v>
      </c>
    </row>
    <row r="34" spans="1:29" x14ac:dyDescent="0.25">
      <c r="A34" s="10">
        <f>'Insert data'!A34</f>
        <v>0</v>
      </c>
      <c r="B34" s="11">
        <f>'Insert data'!B34</f>
        <v>0</v>
      </c>
      <c r="C34" s="11">
        <f>'Insert data'!C34</f>
        <v>0</v>
      </c>
      <c r="D34" s="11">
        <f t="shared" si="9"/>
        <v>0</v>
      </c>
      <c r="E34" s="11">
        <f t="shared" si="18"/>
        <v>0</v>
      </c>
      <c r="F34" s="11">
        <f>'Insert data'!D34</f>
        <v>0</v>
      </c>
      <c r="G34" s="11">
        <f>'Insert data'!E34</f>
        <v>0</v>
      </c>
      <c r="H34" s="11">
        <f>'Insert data'!F34</f>
        <v>0</v>
      </c>
      <c r="I34" s="11">
        <f>'Insert data'!G34</f>
        <v>0</v>
      </c>
      <c r="J34" s="11">
        <f>'Insert data'!H34</f>
        <v>0</v>
      </c>
      <c r="K34" s="11">
        <f t="shared" si="0"/>
        <v>0</v>
      </c>
      <c r="L34" s="11">
        <f>'Insert data'!I34</f>
        <v>0</v>
      </c>
      <c r="M34" s="11">
        <f>'Insert data'!J34</f>
        <v>0</v>
      </c>
      <c r="N34" s="11">
        <f t="shared" si="1"/>
        <v>0</v>
      </c>
      <c r="O34" s="11">
        <f t="shared" si="2"/>
        <v>0</v>
      </c>
      <c r="P34" s="11">
        <f t="shared" si="3"/>
        <v>0</v>
      </c>
      <c r="Q34" s="11">
        <f t="shared" si="4"/>
        <v>0</v>
      </c>
      <c r="R34" s="11">
        <f t="shared" si="5"/>
        <v>0</v>
      </c>
      <c r="S34" s="11">
        <f t="shared" si="6"/>
        <v>0</v>
      </c>
      <c r="T34" s="11">
        <f t="shared" si="7"/>
        <v>0</v>
      </c>
      <c r="U34" s="11">
        <f t="shared" si="8"/>
        <v>0</v>
      </c>
      <c r="V34" s="11">
        <f t="shared" si="10"/>
        <v>0</v>
      </c>
      <c r="W34" s="11">
        <f t="shared" si="11"/>
        <v>0</v>
      </c>
      <c r="X34" s="11">
        <f t="shared" si="12"/>
        <v>0</v>
      </c>
      <c r="Y34" s="11">
        <f t="shared" si="13"/>
        <v>0</v>
      </c>
      <c r="Z34" s="11">
        <f t="shared" si="14"/>
        <v>0</v>
      </c>
      <c r="AA34" s="11">
        <f t="shared" si="15"/>
        <v>0</v>
      </c>
      <c r="AB34" s="11">
        <f t="shared" si="16"/>
        <v>0</v>
      </c>
      <c r="AC34" s="11">
        <f t="shared" si="17"/>
        <v>0</v>
      </c>
    </row>
    <row r="35" spans="1:29" x14ac:dyDescent="0.25">
      <c r="A35" s="10">
        <f>'Insert data'!A35</f>
        <v>0</v>
      </c>
      <c r="B35" s="11">
        <f>'Insert data'!B35</f>
        <v>0</v>
      </c>
      <c r="C35" s="11">
        <f>'Insert data'!C35</f>
        <v>0</v>
      </c>
      <c r="D35" s="11">
        <f t="shared" si="9"/>
        <v>0</v>
      </c>
      <c r="E35" s="11">
        <f t="shared" si="18"/>
        <v>0</v>
      </c>
      <c r="F35" s="11">
        <f>'Insert data'!D35</f>
        <v>0</v>
      </c>
      <c r="G35" s="11">
        <f>'Insert data'!E35</f>
        <v>0</v>
      </c>
      <c r="H35" s="11">
        <f>'Insert data'!F35</f>
        <v>0</v>
      </c>
      <c r="I35" s="11">
        <f>'Insert data'!G35</f>
        <v>0</v>
      </c>
      <c r="J35" s="11">
        <f>'Insert data'!H35</f>
        <v>0</v>
      </c>
      <c r="K35" s="11">
        <f t="shared" si="0"/>
        <v>0</v>
      </c>
      <c r="L35" s="11">
        <f>'Insert data'!I35</f>
        <v>0</v>
      </c>
      <c r="M35" s="11">
        <f>'Insert data'!J35</f>
        <v>0</v>
      </c>
      <c r="N35" s="11">
        <f t="shared" si="1"/>
        <v>0</v>
      </c>
      <c r="O35" s="11">
        <f t="shared" si="2"/>
        <v>0</v>
      </c>
      <c r="P35" s="11">
        <f t="shared" si="3"/>
        <v>0</v>
      </c>
      <c r="Q35" s="11">
        <f t="shared" si="4"/>
        <v>0</v>
      </c>
      <c r="R35" s="11">
        <f t="shared" si="5"/>
        <v>0</v>
      </c>
      <c r="S35" s="11">
        <f t="shared" si="6"/>
        <v>0</v>
      </c>
      <c r="T35" s="11">
        <f t="shared" si="7"/>
        <v>0</v>
      </c>
      <c r="U35" s="11">
        <f t="shared" si="8"/>
        <v>0</v>
      </c>
      <c r="V35" s="11">
        <f t="shared" si="10"/>
        <v>0</v>
      </c>
      <c r="W35" s="11">
        <f t="shared" si="11"/>
        <v>0</v>
      </c>
      <c r="X35" s="11">
        <f t="shared" si="12"/>
        <v>0</v>
      </c>
      <c r="Y35" s="11">
        <f t="shared" si="13"/>
        <v>0</v>
      </c>
      <c r="Z35" s="11">
        <f t="shared" si="14"/>
        <v>0</v>
      </c>
      <c r="AA35" s="11">
        <f t="shared" si="15"/>
        <v>0</v>
      </c>
      <c r="AB35" s="11">
        <f t="shared" si="16"/>
        <v>0</v>
      </c>
      <c r="AC35" s="11">
        <f t="shared" si="17"/>
        <v>0</v>
      </c>
    </row>
    <row r="36" spans="1:29" x14ac:dyDescent="0.25">
      <c r="A36" s="10">
        <f>'Insert data'!A36</f>
        <v>0</v>
      </c>
      <c r="B36" s="11">
        <f>'Insert data'!B36</f>
        <v>0</v>
      </c>
      <c r="C36" s="11">
        <f>'Insert data'!C36</f>
        <v>0</v>
      </c>
      <c r="D36" s="11">
        <f t="shared" si="9"/>
        <v>0</v>
      </c>
      <c r="E36" s="11">
        <f t="shared" si="18"/>
        <v>0</v>
      </c>
      <c r="F36" s="11">
        <f>'Insert data'!D36</f>
        <v>0</v>
      </c>
      <c r="G36" s="11">
        <f>'Insert data'!E36</f>
        <v>0</v>
      </c>
      <c r="H36" s="11">
        <f>'Insert data'!F36</f>
        <v>0</v>
      </c>
      <c r="I36" s="11">
        <f>'Insert data'!G36</f>
        <v>0</v>
      </c>
      <c r="J36" s="11">
        <f>'Insert data'!H36</f>
        <v>0</v>
      </c>
      <c r="K36" s="11">
        <f t="shared" si="0"/>
        <v>0</v>
      </c>
      <c r="L36" s="11">
        <f>'Insert data'!I36</f>
        <v>0</v>
      </c>
      <c r="M36" s="11">
        <f>'Insert data'!J36</f>
        <v>0</v>
      </c>
      <c r="N36" s="11">
        <f t="shared" si="1"/>
        <v>0</v>
      </c>
      <c r="O36" s="11">
        <f t="shared" si="2"/>
        <v>0</v>
      </c>
      <c r="P36" s="11">
        <f t="shared" si="3"/>
        <v>0</v>
      </c>
      <c r="Q36" s="11">
        <f t="shared" si="4"/>
        <v>0</v>
      </c>
      <c r="R36" s="11">
        <f t="shared" si="5"/>
        <v>0</v>
      </c>
      <c r="S36" s="11">
        <f t="shared" si="6"/>
        <v>0</v>
      </c>
      <c r="T36" s="11">
        <f t="shared" si="7"/>
        <v>0</v>
      </c>
      <c r="U36" s="11">
        <f t="shared" si="8"/>
        <v>0</v>
      </c>
      <c r="V36" s="11">
        <f t="shared" si="10"/>
        <v>0</v>
      </c>
      <c r="W36" s="11">
        <f t="shared" si="11"/>
        <v>0</v>
      </c>
      <c r="X36" s="11">
        <f t="shared" si="12"/>
        <v>0</v>
      </c>
      <c r="Y36" s="11">
        <f t="shared" si="13"/>
        <v>0</v>
      </c>
      <c r="Z36" s="11">
        <f t="shared" si="14"/>
        <v>0</v>
      </c>
      <c r="AA36" s="11">
        <f t="shared" si="15"/>
        <v>0</v>
      </c>
      <c r="AB36" s="11">
        <f t="shared" si="16"/>
        <v>0</v>
      </c>
      <c r="AC36" s="11">
        <f t="shared" si="17"/>
        <v>0</v>
      </c>
    </row>
    <row r="37" spans="1:29" x14ac:dyDescent="0.25">
      <c r="A37" s="10">
        <f>'Insert data'!A37</f>
        <v>0</v>
      </c>
      <c r="B37" s="11">
        <f>'Insert data'!B37</f>
        <v>0</v>
      </c>
      <c r="C37" s="11">
        <f>'Insert data'!C37</f>
        <v>0</v>
      </c>
      <c r="D37" s="11">
        <f t="shared" si="9"/>
        <v>0</v>
      </c>
      <c r="E37" s="11">
        <f t="shared" si="18"/>
        <v>0</v>
      </c>
      <c r="F37" s="11">
        <f>'Insert data'!D37</f>
        <v>0</v>
      </c>
      <c r="G37" s="11">
        <f>'Insert data'!E37</f>
        <v>0</v>
      </c>
      <c r="H37" s="11">
        <f>'Insert data'!F37</f>
        <v>0</v>
      </c>
      <c r="I37" s="11">
        <f>'Insert data'!G37</f>
        <v>0</v>
      </c>
      <c r="J37" s="11">
        <f>'Insert data'!H37</f>
        <v>0</v>
      </c>
      <c r="K37" s="11">
        <f t="shared" si="0"/>
        <v>0</v>
      </c>
      <c r="L37" s="11">
        <f>'Insert data'!I37</f>
        <v>0</v>
      </c>
      <c r="M37" s="11">
        <f>'Insert data'!J37</f>
        <v>0</v>
      </c>
      <c r="N37" s="11">
        <f t="shared" si="1"/>
        <v>0</v>
      </c>
      <c r="O37" s="11">
        <f t="shared" si="2"/>
        <v>0</v>
      </c>
      <c r="P37" s="11">
        <f t="shared" si="3"/>
        <v>0</v>
      </c>
      <c r="Q37" s="11">
        <f t="shared" si="4"/>
        <v>0</v>
      </c>
      <c r="R37" s="11">
        <f t="shared" si="5"/>
        <v>0</v>
      </c>
      <c r="S37" s="11">
        <f t="shared" si="6"/>
        <v>0</v>
      </c>
      <c r="T37" s="11">
        <f t="shared" si="7"/>
        <v>0</v>
      </c>
      <c r="U37" s="11">
        <f t="shared" si="8"/>
        <v>0</v>
      </c>
      <c r="V37" s="11">
        <f t="shared" si="10"/>
        <v>0</v>
      </c>
      <c r="W37" s="11">
        <f t="shared" si="11"/>
        <v>0</v>
      </c>
      <c r="X37" s="11">
        <f t="shared" si="12"/>
        <v>0</v>
      </c>
      <c r="Y37" s="11">
        <f t="shared" si="13"/>
        <v>0</v>
      </c>
      <c r="Z37" s="11">
        <f t="shared" si="14"/>
        <v>0</v>
      </c>
      <c r="AA37" s="11">
        <f t="shared" si="15"/>
        <v>0</v>
      </c>
      <c r="AB37" s="11">
        <f t="shared" si="16"/>
        <v>0</v>
      </c>
      <c r="AC37" s="11">
        <f t="shared" si="17"/>
        <v>0</v>
      </c>
    </row>
    <row r="38" spans="1:29" x14ac:dyDescent="0.25">
      <c r="A38" s="10">
        <f>'Insert data'!A38</f>
        <v>0</v>
      </c>
      <c r="B38" s="11">
        <f>'Insert data'!B38</f>
        <v>0</v>
      </c>
      <c r="C38" s="11">
        <f>'Insert data'!C38</f>
        <v>0</v>
      </c>
      <c r="D38" s="11">
        <f t="shared" si="9"/>
        <v>0</v>
      </c>
      <c r="E38" s="11">
        <f t="shared" si="18"/>
        <v>0</v>
      </c>
      <c r="F38" s="11">
        <f>'Insert data'!D38</f>
        <v>0</v>
      </c>
      <c r="G38" s="11">
        <f>'Insert data'!E38</f>
        <v>0</v>
      </c>
      <c r="H38" s="11">
        <f>'Insert data'!F38</f>
        <v>0</v>
      </c>
      <c r="I38" s="11">
        <f>'Insert data'!G38</f>
        <v>0</v>
      </c>
      <c r="J38" s="11">
        <f>'Insert data'!H38</f>
        <v>0</v>
      </c>
      <c r="K38" s="11">
        <f t="shared" si="0"/>
        <v>0</v>
      </c>
      <c r="L38" s="11">
        <f>'Insert data'!I38</f>
        <v>0</v>
      </c>
      <c r="M38" s="11">
        <f>'Insert data'!J38</f>
        <v>0</v>
      </c>
      <c r="N38" s="11">
        <f t="shared" si="1"/>
        <v>0</v>
      </c>
      <c r="O38" s="11">
        <f t="shared" si="2"/>
        <v>0</v>
      </c>
      <c r="P38" s="11">
        <f t="shared" si="3"/>
        <v>0</v>
      </c>
      <c r="Q38" s="11">
        <f t="shared" si="4"/>
        <v>0</v>
      </c>
      <c r="R38" s="11">
        <f t="shared" si="5"/>
        <v>0</v>
      </c>
      <c r="S38" s="11">
        <f t="shared" si="6"/>
        <v>0</v>
      </c>
      <c r="T38" s="11">
        <f t="shared" si="7"/>
        <v>0</v>
      </c>
      <c r="U38" s="11">
        <f t="shared" si="8"/>
        <v>0</v>
      </c>
      <c r="V38" s="11">
        <f t="shared" si="10"/>
        <v>0</v>
      </c>
      <c r="W38" s="11">
        <f t="shared" si="11"/>
        <v>0</v>
      </c>
      <c r="X38" s="11">
        <f t="shared" si="12"/>
        <v>0</v>
      </c>
      <c r="Y38" s="11">
        <f t="shared" si="13"/>
        <v>0</v>
      </c>
      <c r="Z38" s="11">
        <f t="shared" si="14"/>
        <v>0</v>
      </c>
      <c r="AA38" s="11">
        <f t="shared" si="15"/>
        <v>0</v>
      </c>
      <c r="AB38" s="11">
        <f t="shared" si="16"/>
        <v>0</v>
      </c>
      <c r="AC38" s="11">
        <f t="shared" si="17"/>
        <v>0</v>
      </c>
    </row>
    <row r="39" spans="1:29" x14ac:dyDescent="0.25">
      <c r="A39" s="10">
        <f>'Insert data'!A39</f>
        <v>0</v>
      </c>
      <c r="B39" s="11">
        <f>'Insert data'!B39</f>
        <v>0</v>
      </c>
      <c r="C39" s="11">
        <f>'Insert data'!C39</f>
        <v>0</v>
      </c>
      <c r="D39" s="11">
        <f t="shared" si="9"/>
        <v>0</v>
      </c>
      <c r="E39" s="11">
        <f t="shared" si="18"/>
        <v>0</v>
      </c>
      <c r="F39" s="11">
        <f>'Insert data'!D39</f>
        <v>0</v>
      </c>
      <c r="G39" s="11">
        <f>'Insert data'!E39</f>
        <v>0</v>
      </c>
      <c r="H39" s="11">
        <f>'Insert data'!F39</f>
        <v>0</v>
      </c>
      <c r="I39" s="11">
        <f>'Insert data'!G39</f>
        <v>0</v>
      </c>
      <c r="J39" s="11">
        <f>'Insert data'!H39</f>
        <v>0</v>
      </c>
      <c r="K39" s="11">
        <f t="shared" si="0"/>
        <v>0</v>
      </c>
      <c r="L39" s="11">
        <f>'Insert data'!I39</f>
        <v>0</v>
      </c>
      <c r="M39" s="11">
        <f>'Insert data'!J39</f>
        <v>0</v>
      </c>
      <c r="N39" s="11">
        <f t="shared" si="1"/>
        <v>0</v>
      </c>
      <c r="O39" s="11">
        <f t="shared" si="2"/>
        <v>0</v>
      </c>
      <c r="P39" s="11">
        <f t="shared" si="3"/>
        <v>0</v>
      </c>
      <c r="Q39" s="11">
        <f t="shared" si="4"/>
        <v>0</v>
      </c>
      <c r="R39" s="11">
        <f t="shared" si="5"/>
        <v>0</v>
      </c>
      <c r="S39" s="11">
        <f t="shared" si="6"/>
        <v>0</v>
      </c>
      <c r="T39" s="11">
        <f t="shared" si="7"/>
        <v>0</v>
      </c>
      <c r="U39" s="11">
        <f t="shared" si="8"/>
        <v>0</v>
      </c>
      <c r="V39" s="11">
        <f t="shared" si="10"/>
        <v>0</v>
      </c>
      <c r="W39" s="11">
        <f t="shared" si="11"/>
        <v>0</v>
      </c>
      <c r="X39" s="11">
        <f t="shared" si="12"/>
        <v>0</v>
      </c>
      <c r="Y39" s="11">
        <f t="shared" si="13"/>
        <v>0</v>
      </c>
      <c r="Z39" s="11">
        <f t="shared" si="14"/>
        <v>0</v>
      </c>
      <c r="AA39" s="11">
        <f t="shared" si="15"/>
        <v>0</v>
      </c>
      <c r="AB39" s="11">
        <f t="shared" si="16"/>
        <v>0</v>
      </c>
      <c r="AC39" s="11">
        <f t="shared" si="17"/>
        <v>0</v>
      </c>
    </row>
    <row r="40" spans="1:29" x14ac:dyDescent="0.25">
      <c r="A40" s="10">
        <f>'Insert data'!A40</f>
        <v>0</v>
      </c>
      <c r="B40" s="11">
        <f>'Insert data'!B40</f>
        <v>0</v>
      </c>
      <c r="C40" s="11">
        <f>'Insert data'!C40</f>
        <v>0</v>
      </c>
      <c r="D40" s="11">
        <f t="shared" si="9"/>
        <v>0</v>
      </c>
      <c r="E40" s="11">
        <f t="shared" si="18"/>
        <v>0</v>
      </c>
      <c r="F40" s="11">
        <f>'Insert data'!D40</f>
        <v>0</v>
      </c>
      <c r="G40" s="11">
        <f>'Insert data'!E40</f>
        <v>0</v>
      </c>
      <c r="H40" s="11">
        <f>'Insert data'!F40</f>
        <v>0</v>
      </c>
      <c r="I40" s="11">
        <f>'Insert data'!G40</f>
        <v>0</v>
      </c>
      <c r="J40" s="11">
        <f>'Insert data'!H40</f>
        <v>0</v>
      </c>
      <c r="K40" s="11">
        <f t="shared" si="0"/>
        <v>0</v>
      </c>
      <c r="L40" s="11">
        <f>'Insert data'!I40</f>
        <v>0</v>
      </c>
      <c r="M40" s="11">
        <f>'Insert data'!J40</f>
        <v>0</v>
      </c>
      <c r="N40" s="11">
        <f t="shared" si="1"/>
        <v>0</v>
      </c>
      <c r="O40" s="11">
        <f t="shared" si="2"/>
        <v>0</v>
      </c>
      <c r="P40" s="11">
        <f t="shared" si="3"/>
        <v>0</v>
      </c>
      <c r="Q40" s="11">
        <f t="shared" si="4"/>
        <v>0</v>
      </c>
      <c r="R40" s="11">
        <f t="shared" si="5"/>
        <v>0</v>
      </c>
      <c r="S40" s="11">
        <f t="shared" si="6"/>
        <v>0</v>
      </c>
      <c r="T40" s="11">
        <f t="shared" si="7"/>
        <v>0</v>
      </c>
      <c r="U40" s="11">
        <f t="shared" si="8"/>
        <v>0</v>
      </c>
      <c r="V40" s="11">
        <f t="shared" si="10"/>
        <v>0</v>
      </c>
      <c r="W40" s="11">
        <f t="shared" si="11"/>
        <v>0</v>
      </c>
      <c r="X40" s="11">
        <f t="shared" si="12"/>
        <v>0</v>
      </c>
      <c r="Y40" s="11">
        <f t="shared" si="13"/>
        <v>0</v>
      </c>
      <c r="Z40" s="11">
        <f t="shared" si="14"/>
        <v>0</v>
      </c>
      <c r="AA40" s="11">
        <f t="shared" si="15"/>
        <v>0</v>
      </c>
      <c r="AB40" s="11">
        <f t="shared" si="16"/>
        <v>0</v>
      </c>
      <c r="AC40" s="11">
        <f t="shared" si="17"/>
        <v>0</v>
      </c>
    </row>
    <row r="41" spans="1:29" x14ac:dyDescent="0.25">
      <c r="A41" s="10">
        <f>'Insert data'!A41</f>
        <v>0</v>
      </c>
      <c r="B41" s="11">
        <f>'Insert data'!B41</f>
        <v>0</v>
      </c>
      <c r="C41" s="11">
        <f>'Insert data'!C41</f>
        <v>0</v>
      </c>
      <c r="D41" s="11">
        <f t="shared" si="9"/>
        <v>0</v>
      </c>
      <c r="E41" s="11">
        <f t="shared" si="18"/>
        <v>0</v>
      </c>
      <c r="F41" s="11">
        <f>'Insert data'!D41</f>
        <v>0</v>
      </c>
      <c r="G41" s="11">
        <f>'Insert data'!E41</f>
        <v>0</v>
      </c>
      <c r="H41" s="11">
        <f>'Insert data'!F41</f>
        <v>0</v>
      </c>
      <c r="I41" s="11">
        <f>'Insert data'!G41</f>
        <v>0</v>
      </c>
      <c r="J41" s="11">
        <f>'Insert data'!H41</f>
        <v>0</v>
      </c>
      <c r="K41" s="11">
        <f t="shared" si="0"/>
        <v>0</v>
      </c>
      <c r="L41" s="11">
        <f>'Insert data'!I41</f>
        <v>0</v>
      </c>
      <c r="M41" s="11">
        <f>'Insert data'!J41</f>
        <v>0</v>
      </c>
      <c r="N41" s="11">
        <f t="shared" si="1"/>
        <v>0</v>
      </c>
      <c r="O41" s="11">
        <f t="shared" si="2"/>
        <v>0</v>
      </c>
      <c r="P41" s="11">
        <f t="shared" si="3"/>
        <v>0</v>
      </c>
      <c r="Q41" s="11">
        <f t="shared" si="4"/>
        <v>0</v>
      </c>
      <c r="R41" s="11">
        <f t="shared" si="5"/>
        <v>0</v>
      </c>
      <c r="S41" s="11">
        <f t="shared" si="6"/>
        <v>0</v>
      </c>
      <c r="T41" s="11">
        <f t="shared" si="7"/>
        <v>0</v>
      </c>
      <c r="U41" s="11">
        <f t="shared" si="8"/>
        <v>0</v>
      </c>
      <c r="V41" s="11">
        <f t="shared" si="10"/>
        <v>0</v>
      </c>
      <c r="W41" s="11">
        <f t="shared" si="11"/>
        <v>0</v>
      </c>
      <c r="X41" s="11">
        <f t="shared" si="12"/>
        <v>0</v>
      </c>
      <c r="Y41" s="11">
        <f t="shared" si="13"/>
        <v>0</v>
      </c>
      <c r="Z41" s="11">
        <f t="shared" si="14"/>
        <v>0</v>
      </c>
      <c r="AA41" s="11">
        <f t="shared" si="15"/>
        <v>0</v>
      </c>
      <c r="AB41" s="11">
        <f t="shared" si="16"/>
        <v>0</v>
      </c>
      <c r="AC41" s="11">
        <f t="shared" si="17"/>
        <v>0</v>
      </c>
    </row>
    <row r="42" spans="1:29" x14ac:dyDescent="0.25">
      <c r="A42" s="10">
        <f>'Insert data'!A42</f>
        <v>0</v>
      </c>
      <c r="B42" s="11">
        <f>'Insert data'!B42</f>
        <v>0</v>
      </c>
      <c r="C42" s="11">
        <f>'Insert data'!C42</f>
        <v>0</v>
      </c>
      <c r="D42" s="11">
        <f t="shared" si="9"/>
        <v>0</v>
      </c>
      <c r="E42" s="11">
        <f t="shared" si="18"/>
        <v>0</v>
      </c>
      <c r="F42" s="11">
        <f>'Insert data'!D42</f>
        <v>0</v>
      </c>
      <c r="G42" s="11">
        <f>'Insert data'!E42</f>
        <v>0</v>
      </c>
      <c r="H42" s="11">
        <f>'Insert data'!F42</f>
        <v>0</v>
      </c>
      <c r="I42" s="11">
        <f>'Insert data'!G42</f>
        <v>0</v>
      </c>
      <c r="J42" s="11">
        <f>'Insert data'!H42</f>
        <v>0</v>
      </c>
      <c r="K42" s="11">
        <f t="shared" si="0"/>
        <v>0</v>
      </c>
      <c r="L42" s="11">
        <f>'Insert data'!I42</f>
        <v>0</v>
      </c>
      <c r="M42" s="11">
        <f>'Insert data'!J42</f>
        <v>0</v>
      </c>
      <c r="N42" s="11">
        <f t="shared" si="1"/>
        <v>0</v>
      </c>
      <c r="O42" s="11">
        <f t="shared" si="2"/>
        <v>0</v>
      </c>
      <c r="P42" s="11">
        <f t="shared" si="3"/>
        <v>0</v>
      </c>
      <c r="Q42" s="11">
        <f t="shared" si="4"/>
        <v>0</v>
      </c>
      <c r="R42" s="11">
        <f t="shared" si="5"/>
        <v>0</v>
      </c>
      <c r="S42" s="11">
        <f t="shared" si="6"/>
        <v>0</v>
      </c>
      <c r="T42" s="11">
        <f t="shared" si="7"/>
        <v>0</v>
      </c>
      <c r="U42" s="11">
        <f t="shared" si="8"/>
        <v>0</v>
      </c>
      <c r="V42" s="11">
        <f t="shared" si="10"/>
        <v>0</v>
      </c>
      <c r="W42" s="11">
        <f t="shared" si="11"/>
        <v>0</v>
      </c>
      <c r="X42" s="11">
        <f t="shared" si="12"/>
        <v>0</v>
      </c>
      <c r="Y42" s="11">
        <f t="shared" si="13"/>
        <v>0</v>
      </c>
      <c r="Z42" s="11">
        <f t="shared" si="14"/>
        <v>0</v>
      </c>
      <c r="AA42" s="11">
        <f t="shared" si="15"/>
        <v>0</v>
      </c>
      <c r="AB42" s="11">
        <f t="shared" si="16"/>
        <v>0</v>
      </c>
      <c r="AC42" s="11">
        <f t="shared" si="17"/>
        <v>0</v>
      </c>
    </row>
    <row r="43" spans="1:29" x14ac:dyDescent="0.25">
      <c r="A43" s="10">
        <f>'Insert data'!A43</f>
        <v>0</v>
      </c>
      <c r="B43" s="11">
        <f>'Insert data'!B43</f>
        <v>0</v>
      </c>
      <c r="C43" s="11">
        <f>'Insert data'!C43</f>
        <v>0</v>
      </c>
      <c r="D43" s="11">
        <f t="shared" si="9"/>
        <v>0</v>
      </c>
      <c r="E43" s="11">
        <f t="shared" si="18"/>
        <v>0</v>
      </c>
      <c r="F43" s="11">
        <f>'Insert data'!D43</f>
        <v>0</v>
      </c>
      <c r="G43" s="11">
        <f>'Insert data'!E43</f>
        <v>0</v>
      </c>
      <c r="H43" s="11">
        <f>'Insert data'!F43</f>
        <v>0</v>
      </c>
      <c r="I43" s="11">
        <f>'Insert data'!G43</f>
        <v>0</v>
      </c>
      <c r="J43" s="11">
        <f>'Insert data'!H43</f>
        <v>0</v>
      </c>
      <c r="K43" s="11">
        <f t="shared" si="0"/>
        <v>0</v>
      </c>
      <c r="L43" s="11">
        <f>'Insert data'!I43</f>
        <v>0</v>
      </c>
      <c r="M43" s="11">
        <f>'Insert data'!J43</f>
        <v>0</v>
      </c>
      <c r="N43" s="11">
        <f t="shared" si="1"/>
        <v>0</v>
      </c>
      <c r="O43" s="11">
        <f t="shared" si="2"/>
        <v>0</v>
      </c>
      <c r="P43" s="11">
        <f t="shared" si="3"/>
        <v>0</v>
      </c>
      <c r="Q43" s="11">
        <f t="shared" si="4"/>
        <v>0</v>
      </c>
      <c r="R43" s="11">
        <f t="shared" si="5"/>
        <v>0</v>
      </c>
      <c r="S43" s="11">
        <f t="shared" si="6"/>
        <v>0</v>
      </c>
      <c r="T43" s="11">
        <f t="shared" si="7"/>
        <v>0</v>
      </c>
      <c r="U43" s="11">
        <f t="shared" si="8"/>
        <v>0</v>
      </c>
      <c r="V43" s="11">
        <f t="shared" si="10"/>
        <v>0</v>
      </c>
      <c r="W43" s="11">
        <f t="shared" si="11"/>
        <v>0</v>
      </c>
      <c r="X43" s="11">
        <f t="shared" si="12"/>
        <v>0</v>
      </c>
      <c r="Y43" s="11">
        <f t="shared" si="13"/>
        <v>0</v>
      </c>
      <c r="Z43" s="11">
        <f t="shared" si="14"/>
        <v>0</v>
      </c>
      <c r="AA43" s="11">
        <f t="shared" si="15"/>
        <v>0</v>
      </c>
      <c r="AB43" s="11">
        <f t="shared" si="16"/>
        <v>0</v>
      </c>
      <c r="AC43" s="11">
        <f t="shared" si="17"/>
        <v>0</v>
      </c>
    </row>
    <row r="44" spans="1:29" x14ac:dyDescent="0.25">
      <c r="A44" s="10">
        <f>'Insert data'!A44</f>
        <v>0</v>
      </c>
      <c r="B44" s="11">
        <f>'Insert data'!B44</f>
        <v>0</v>
      </c>
      <c r="C44" s="11">
        <f>'Insert data'!C44</f>
        <v>0</v>
      </c>
      <c r="D44" s="11">
        <f t="shared" si="9"/>
        <v>0</v>
      </c>
      <c r="E44" s="11">
        <f t="shared" si="18"/>
        <v>0</v>
      </c>
      <c r="F44" s="11">
        <f>'Insert data'!D44</f>
        <v>0</v>
      </c>
      <c r="G44" s="11">
        <f>'Insert data'!E44</f>
        <v>0</v>
      </c>
      <c r="H44" s="11">
        <f>'Insert data'!F44</f>
        <v>0</v>
      </c>
      <c r="I44" s="11">
        <f>'Insert data'!G44</f>
        <v>0</v>
      </c>
      <c r="J44" s="11">
        <f>'Insert data'!H44</f>
        <v>0</v>
      </c>
      <c r="K44" s="11">
        <f t="shared" si="0"/>
        <v>0</v>
      </c>
      <c r="L44" s="11">
        <f>'Insert data'!I44</f>
        <v>0</v>
      </c>
      <c r="M44" s="11">
        <f>'Insert data'!J44</f>
        <v>0</v>
      </c>
      <c r="N44" s="11">
        <f t="shared" si="1"/>
        <v>0</v>
      </c>
      <c r="O44" s="11">
        <f t="shared" si="2"/>
        <v>0</v>
      </c>
      <c r="P44" s="11">
        <f t="shared" si="3"/>
        <v>0</v>
      </c>
      <c r="Q44" s="11">
        <f t="shared" si="4"/>
        <v>0</v>
      </c>
      <c r="R44" s="11">
        <f t="shared" si="5"/>
        <v>0</v>
      </c>
      <c r="S44" s="11">
        <f t="shared" si="6"/>
        <v>0</v>
      </c>
      <c r="T44" s="11">
        <f t="shared" si="7"/>
        <v>0</v>
      </c>
      <c r="U44" s="11">
        <f t="shared" si="8"/>
        <v>0</v>
      </c>
      <c r="V44" s="11">
        <f t="shared" si="10"/>
        <v>0</v>
      </c>
      <c r="W44" s="11">
        <f t="shared" si="11"/>
        <v>0</v>
      </c>
      <c r="X44" s="11">
        <f t="shared" si="12"/>
        <v>0</v>
      </c>
      <c r="Y44" s="11">
        <f t="shared" si="13"/>
        <v>0</v>
      </c>
      <c r="Z44" s="11">
        <f t="shared" si="14"/>
        <v>0</v>
      </c>
      <c r="AA44" s="11">
        <f t="shared" si="15"/>
        <v>0</v>
      </c>
      <c r="AB44" s="11">
        <f t="shared" si="16"/>
        <v>0</v>
      </c>
      <c r="AC44" s="11">
        <f t="shared" si="17"/>
        <v>0</v>
      </c>
    </row>
    <row r="45" spans="1:29" x14ac:dyDescent="0.25">
      <c r="A45" s="10">
        <f>'Insert data'!A45</f>
        <v>0</v>
      </c>
      <c r="B45" s="11">
        <f>'Insert data'!B45</f>
        <v>0</v>
      </c>
      <c r="C45" s="11">
        <f>'Insert data'!C45</f>
        <v>0</v>
      </c>
      <c r="D45" s="11">
        <f t="shared" si="9"/>
        <v>0</v>
      </c>
      <c r="E45" s="11">
        <f t="shared" si="18"/>
        <v>0</v>
      </c>
      <c r="F45" s="11">
        <f>'Insert data'!D45</f>
        <v>0</v>
      </c>
      <c r="G45" s="11">
        <f>'Insert data'!E45</f>
        <v>0</v>
      </c>
      <c r="H45" s="11">
        <f>'Insert data'!F45</f>
        <v>0</v>
      </c>
      <c r="I45" s="11">
        <f>'Insert data'!G45</f>
        <v>0</v>
      </c>
      <c r="J45" s="11">
        <f>'Insert data'!H45</f>
        <v>0</v>
      </c>
      <c r="K45" s="11">
        <f t="shared" si="0"/>
        <v>0</v>
      </c>
      <c r="L45" s="11">
        <f>'Insert data'!I45</f>
        <v>0</v>
      </c>
      <c r="M45" s="11">
        <f>'Insert data'!J45</f>
        <v>0</v>
      </c>
      <c r="N45" s="11">
        <f t="shared" si="1"/>
        <v>0</v>
      </c>
      <c r="O45" s="11">
        <f t="shared" si="2"/>
        <v>0</v>
      </c>
      <c r="P45" s="11">
        <f t="shared" si="3"/>
        <v>0</v>
      </c>
      <c r="Q45" s="11">
        <f t="shared" si="4"/>
        <v>0</v>
      </c>
      <c r="R45" s="11">
        <f t="shared" si="5"/>
        <v>0</v>
      </c>
      <c r="S45" s="11">
        <f t="shared" si="6"/>
        <v>0</v>
      </c>
      <c r="T45" s="11">
        <f t="shared" si="7"/>
        <v>0</v>
      </c>
      <c r="U45" s="11">
        <f t="shared" si="8"/>
        <v>0</v>
      </c>
      <c r="V45" s="11">
        <f t="shared" si="10"/>
        <v>0</v>
      </c>
      <c r="W45" s="11">
        <f t="shared" si="11"/>
        <v>0</v>
      </c>
      <c r="X45" s="11">
        <f t="shared" si="12"/>
        <v>0</v>
      </c>
      <c r="Y45" s="11">
        <f t="shared" si="13"/>
        <v>0</v>
      </c>
      <c r="Z45" s="11">
        <f t="shared" si="14"/>
        <v>0</v>
      </c>
      <c r="AA45" s="11">
        <f t="shared" si="15"/>
        <v>0</v>
      </c>
      <c r="AB45" s="11">
        <f t="shared" si="16"/>
        <v>0</v>
      </c>
      <c r="AC45" s="11">
        <f t="shared" si="17"/>
        <v>0</v>
      </c>
    </row>
    <row r="46" spans="1:29" x14ac:dyDescent="0.25">
      <c r="A46" s="10">
        <f>'Insert data'!A46</f>
        <v>0</v>
      </c>
      <c r="B46" s="11">
        <f>'Insert data'!B46</f>
        <v>0</v>
      </c>
      <c r="C46" s="11">
        <f>'Insert data'!C46</f>
        <v>0</v>
      </c>
      <c r="D46" s="11">
        <f t="shared" si="9"/>
        <v>0</v>
      </c>
      <c r="E46" s="11">
        <f t="shared" si="18"/>
        <v>0</v>
      </c>
      <c r="F46" s="11">
        <f>'Insert data'!D46</f>
        <v>0</v>
      </c>
      <c r="G46" s="11">
        <f>'Insert data'!E46</f>
        <v>0</v>
      </c>
      <c r="H46" s="11">
        <f>'Insert data'!F46</f>
        <v>0</v>
      </c>
      <c r="I46" s="11">
        <f>'Insert data'!G46</f>
        <v>0</v>
      </c>
      <c r="J46" s="11">
        <f>'Insert data'!H46</f>
        <v>0</v>
      </c>
      <c r="K46" s="11">
        <f t="shared" si="0"/>
        <v>0</v>
      </c>
      <c r="L46" s="11">
        <f>'Insert data'!I46</f>
        <v>0</v>
      </c>
      <c r="M46" s="11">
        <f>'Insert data'!J46</f>
        <v>0</v>
      </c>
      <c r="N46" s="11">
        <f t="shared" si="1"/>
        <v>0</v>
      </c>
      <c r="O46" s="11">
        <f t="shared" si="2"/>
        <v>0</v>
      </c>
      <c r="P46" s="11">
        <f t="shared" si="3"/>
        <v>0</v>
      </c>
      <c r="Q46" s="11">
        <f t="shared" si="4"/>
        <v>0</v>
      </c>
      <c r="R46" s="11">
        <f t="shared" si="5"/>
        <v>0</v>
      </c>
      <c r="S46" s="11">
        <f t="shared" si="6"/>
        <v>0</v>
      </c>
      <c r="T46" s="11">
        <f t="shared" si="7"/>
        <v>0</v>
      </c>
      <c r="U46" s="11">
        <f t="shared" si="8"/>
        <v>0</v>
      </c>
      <c r="V46" s="11">
        <f t="shared" si="10"/>
        <v>0</v>
      </c>
      <c r="W46" s="11">
        <f t="shared" si="11"/>
        <v>0</v>
      </c>
      <c r="X46" s="11">
        <f t="shared" si="12"/>
        <v>0</v>
      </c>
      <c r="Y46" s="11">
        <f t="shared" si="13"/>
        <v>0</v>
      </c>
      <c r="Z46" s="11">
        <f t="shared" si="14"/>
        <v>0</v>
      </c>
      <c r="AA46" s="11">
        <f t="shared" si="15"/>
        <v>0</v>
      </c>
      <c r="AB46" s="11">
        <f t="shared" si="16"/>
        <v>0</v>
      </c>
      <c r="AC46" s="11">
        <f t="shared" si="17"/>
        <v>0</v>
      </c>
    </row>
    <row r="47" spans="1:29" x14ac:dyDescent="0.25">
      <c r="A47" s="10">
        <f>'Insert data'!A47</f>
        <v>0</v>
      </c>
      <c r="B47" s="11">
        <f>'Insert data'!B47</f>
        <v>0</v>
      </c>
      <c r="C47" s="11">
        <f>'Insert data'!C47</f>
        <v>0</v>
      </c>
      <c r="D47" s="11">
        <f t="shared" si="9"/>
        <v>0</v>
      </c>
      <c r="E47" s="11">
        <f t="shared" si="18"/>
        <v>0</v>
      </c>
      <c r="F47" s="11">
        <f>'Insert data'!D47</f>
        <v>0</v>
      </c>
      <c r="G47" s="11">
        <f>'Insert data'!E47</f>
        <v>0</v>
      </c>
      <c r="H47" s="11">
        <f>'Insert data'!F47</f>
        <v>0</v>
      </c>
      <c r="I47" s="11">
        <f>'Insert data'!G47</f>
        <v>0</v>
      </c>
      <c r="J47" s="11">
        <f>'Insert data'!H47</f>
        <v>0</v>
      </c>
      <c r="K47" s="11">
        <f t="shared" si="0"/>
        <v>0</v>
      </c>
      <c r="L47" s="11">
        <f>'Insert data'!I47</f>
        <v>0</v>
      </c>
      <c r="M47" s="11">
        <f>'Insert data'!J47</f>
        <v>0</v>
      </c>
      <c r="N47" s="11">
        <f t="shared" si="1"/>
        <v>0</v>
      </c>
      <c r="O47" s="11">
        <f t="shared" si="2"/>
        <v>0</v>
      </c>
      <c r="P47" s="11">
        <f t="shared" si="3"/>
        <v>0</v>
      </c>
      <c r="Q47" s="11">
        <f t="shared" si="4"/>
        <v>0</v>
      </c>
      <c r="R47" s="11">
        <f t="shared" si="5"/>
        <v>0</v>
      </c>
      <c r="S47" s="11">
        <f t="shared" si="6"/>
        <v>0</v>
      </c>
      <c r="T47" s="11">
        <f t="shared" si="7"/>
        <v>0</v>
      </c>
      <c r="U47" s="11">
        <f t="shared" si="8"/>
        <v>0</v>
      </c>
      <c r="V47" s="11">
        <f t="shared" si="10"/>
        <v>0</v>
      </c>
      <c r="W47" s="11">
        <f t="shared" si="11"/>
        <v>0</v>
      </c>
      <c r="X47" s="11">
        <f t="shared" si="12"/>
        <v>0</v>
      </c>
      <c r="Y47" s="11">
        <f t="shared" si="13"/>
        <v>0</v>
      </c>
      <c r="Z47" s="11">
        <f t="shared" si="14"/>
        <v>0</v>
      </c>
      <c r="AA47" s="11">
        <f t="shared" si="15"/>
        <v>0</v>
      </c>
      <c r="AB47" s="11">
        <f t="shared" si="16"/>
        <v>0</v>
      </c>
      <c r="AC47" s="11">
        <f t="shared" si="17"/>
        <v>0</v>
      </c>
    </row>
    <row r="48" spans="1:29" x14ac:dyDescent="0.25">
      <c r="A48" s="10">
        <f>'Insert data'!A48</f>
        <v>0</v>
      </c>
      <c r="B48" s="11">
        <f>'Insert data'!B48</f>
        <v>0</v>
      </c>
      <c r="C48" s="11">
        <f>'Insert data'!C48</f>
        <v>0</v>
      </c>
      <c r="D48" s="11">
        <f t="shared" si="9"/>
        <v>0</v>
      </c>
      <c r="E48" s="11">
        <f t="shared" si="18"/>
        <v>0</v>
      </c>
      <c r="F48" s="11">
        <f>'Insert data'!D48</f>
        <v>0</v>
      </c>
      <c r="G48" s="11">
        <f>'Insert data'!E48</f>
        <v>0</v>
      </c>
      <c r="H48" s="11">
        <f>'Insert data'!F48</f>
        <v>0</v>
      </c>
      <c r="I48" s="11">
        <f>'Insert data'!G48</f>
        <v>0</v>
      </c>
      <c r="J48" s="11">
        <f>'Insert data'!H48</f>
        <v>0</v>
      </c>
      <c r="K48" s="11">
        <f t="shared" si="0"/>
        <v>0</v>
      </c>
      <c r="L48" s="11">
        <f>'Insert data'!I48</f>
        <v>0</v>
      </c>
      <c r="M48" s="11">
        <f>'Insert data'!J48</f>
        <v>0</v>
      </c>
      <c r="N48" s="11">
        <f t="shared" si="1"/>
        <v>0</v>
      </c>
      <c r="O48" s="11">
        <f t="shared" si="2"/>
        <v>0</v>
      </c>
      <c r="P48" s="11">
        <f t="shared" si="3"/>
        <v>0</v>
      </c>
      <c r="Q48" s="11">
        <f t="shared" si="4"/>
        <v>0</v>
      </c>
      <c r="R48" s="11">
        <f t="shared" si="5"/>
        <v>0</v>
      </c>
      <c r="S48" s="11">
        <f t="shared" si="6"/>
        <v>0</v>
      </c>
      <c r="T48" s="11">
        <f t="shared" si="7"/>
        <v>0</v>
      </c>
      <c r="U48" s="11">
        <f t="shared" si="8"/>
        <v>0</v>
      </c>
      <c r="V48" s="11">
        <f t="shared" si="10"/>
        <v>0</v>
      </c>
      <c r="W48" s="11">
        <f t="shared" si="11"/>
        <v>0</v>
      </c>
      <c r="X48" s="11">
        <f t="shared" si="12"/>
        <v>0</v>
      </c>
      <c r="Y48" s="11">
        <f t="shared" si="13"/>
        <v>0</v>
      </c>
      <c r="Z48" s="11">
        <f t="shared" si="14"/>
        <v>0</v>
      </c>
      <c r="AA48" s="11">
        <f t="shared" si="15"/>
        <v>0</v>
      </c>
      <c r="AB48" s="11">
        <f t="shared" si="16"/>
        <v>0</v>
      </c>
      <c r="AC48" s="11">
        <f t="shared" si="17"/>
        <v>0</v>
      </c>
    </row>
    <row r="49" spans="1:29" x14ac:dyDescent="0.25">
      <c r="A49" s="10">
        <f>'Insert data'!A49</f>
        <v>0</v>
      </c>
      <c r="B49" s="11">
        <f>'Insert data'!B49</f>
        <v>0</v>
      </c>
      <c r="C49" s="11">
        <f>'Insert data'!C49</f>
        <v>0</v>
      </c>
      <c r="D49" s="11">
        <f t="shared" si="9"/>
        <v>0</v>
      </c>
      <c r="E49" s="11">
        <f t="shared" si="18"/>
        <v>0</v>
      </c>
      <c r="F49" s="11">
        <f>'Insert data'!D49</f>
        <v>0</v>
      </c>
      <c r="G49" s="11">
        <f>'Insert data'!E49</f>
        <v>0</v>
      </c>
      <c r="H49" s="11">
        <f>'Insert data'!F49</f>
        <v>0</v>
      </c>
      <c r="I49" s="11">
        <f>'Insert data'!G49</f>
        <v>0</v>
      </c>
      <c r="J49" s="11">
        <f>'Insert data'!H49</f>
        <v>0</v>
      </c>
      <c r="K49" s="11">
        <f t="shared" si="0"/>
        <v>0</v>
      </c>
      <c r="L49" s="11">
        <f>'Insert data'!I49</f>
        <v>0</v>
      </c>
      <c r="M49" s="11">
        <f>'Insert data'!J49</f>
        <v>0</v>
      </c>
      <c r="N49" s="11">
        <f t="shared" si="1"/>
        <v>0</v>
      </c>
      <c r="O49" s="11">
        <f t="shared" si="2"/>
        <v>0</v>
      </c>
      <c r="P49" s="11">
        <f t="shared" si="3"/>
        <v>0</v>
      </c>
      <c r="Q49" s="11">
        <f t="shared" si="4"/>
        <v>0</v>
      </c>
      <c r="R49" s="11">
        <f t="shared" si="5"/>
        <v>0</v>
      </c>
      <c r="S49" s="11">
        <f t="shared" si="6"/>
        <v>0</v>
      </c>
      <c r="T49" s="11">
        <f t="shared" si="7"/>
        <v>0</v>
      </c>
      <c r="U49" s="11">
        <f t="shared" si="8"/>
        <v>0</v>
      </c>
      <c r="V49" s="11">
        <f t="shared" si="10"/>
        <v>0</v>
      </c>
      <c r="W49" s="11">
        <f t="shared" si="11"/>
        <v>0</v>
      </c>
      <c r="X49" s="11">
        <f t="shared" si="12"/>
        <v>0</v>
      </c>
      <c r="Y49" s="11">
        <f t="shared" si="13"/>
        <v>0</v>
      </c>
      <c r="Z49" s="11">
        <f t="shared" si="14"/>
        <v>0</v>
      </c>
      <c r="AA49" s="11">
        <f t="shared" si="15"/>
        <v>0</v>
      </c>
      <c r="AB49" s="11">
        <f t="shared" si="16"/>
        <v>0</v>
      </c>
      <c r="AC49" s="11">
        <f t="shared" si="17"/>
        <v>0</v>
      </c>
    </row>
    <row r="50" spans="1:29" x14ac:dyDescent="0.25">
      <c r="A50" s="10">
        <f>'Insert data'!A50</f>
        <v>0</v>
      </c>
      <c r="B50" s="11">
        <f>'Insert data'!B50</f>
        <v>0</v>
      </c>
      <c r="C50" s="11">
        <f>'Insert data'!C50</f>
        <v>0</v>
      </c>
      <c r="D50" s="11">
        <f t="shared" si="9"/>
        <v>0</v>
      </c>
      <c r="E50" s="11">
        <f t="shared" si="18"/>
        <v>0</v>
      </c>
      <c r="F50" s="11">
        <f>'Insert data'!D50</f>
        <v>0</v>
      </c>
      <c r="G50" s="11">
        <f>'Insert data'!E50</f>
        <v>0</v>
      </c>
      <c r="H50" s="11">
        <f>'Insert data'!F50</f>
        <v>0</v>
      </c>
      <c r="I50" s="11">
        <f>'Insert data'!G50</f>
        <v>0</v>
      </c>
      <c r="J50" s="11">
        <f>'Insert data'!H50</f>
        <v>0</v>
      </c>
      <c r="K50" s="11">
        <f t="shared" si="0"/>
        <v>0</v>
      </c>
      <c r="L50" s="11">
        <f>'Insert data'!I50</f>
        <v>0</v>
      </c>
      <c r="M50" s="11">
        <f>'Insert data'!J50</f>
        <v>0</v>
      </c>
      <c r="N50" s="11">
        <f t="shared" si="1"/>
        <v>0</v>
      </c>
      <c r="O50" s="11">
        <f t="shared" si="2"/>
        <v>0</v>
      </c>
      <c r="P50" s="11">
        <f t="shared" si="3"/>
        <v>0</v>
      </c>
      <c r="Q50" s="11">
        <f t="shared" si="4"/>
        <v>0</v>
      </c>
      <c r="R50" s="11">
        <f t="shared" si="5"/>
        <v>0</v>
      </c>
      <c r="S50" s="11">
        <f t="shared" si="6"/>
        <v>0</v>
      </c>
      <c r="T50" s="11">
        <f t="shared" si="7"/>
        <v>0</v>
      </c>
      <c r="U50" s="11">
        <f t="shared" si="8"/>
        <v>0</v>
      </c>
      <c r="V50" s="11">
        <f t="shared" si="10"/>
        <v>0</v>
      </c>
      <c r="W50" s="11">
        <f t="shared" si="11"/>
        <v>0</v>
      </c>
      <c r="X50" s="11">
        <f t="shared" si="12"/>
        <v>0</v>
      </c>
      <c r="Y50" s="11">
        <f t="shared" si="13"/>
        <v>0</v>
      </c>
      <c r="Z50" s="11">
        <f t="shared" si="14"/>
        <v>0</v>
      </c>
      <c r="AA50" s="11">
        <f t="shared" si="15"/>
        <v>0</v>
      </c>
      <c r="AB50" s="11">
        <f t="shared" si="16"/>
        <v>0</v>
      </c>
      <c r="AC50" s="11">
        <f t="shared" si="17"/>
        <v>0</v>
      </c>
    </row>
    <row r="51" spans="1:29" x14ac:dyDescent="0.25">
      <c r="A51" s="10">
        <f>'Insert data'!A51</f>
        <v>0</v>
      </c>
      <c r="B51" s="11">
        <f>'Insert data'!B51</f>
        <v>0</v>
      </c>
      <c r="C51" s="11">
        <f>'Insert data'!C51</f>
        <v>0</v>
      </c>
      <c r="D51" s="11">
        <f t="shared" si="9"/>
        <v>0</v>
      </c>
      <c r="E51" s="11">
        <f t="shared" si="18"/>
        <v>0</v>
      </c>
      <c r="F51" s="11">
        <f>'Insert data'!D51</f>
        <v>0</v>
      </c>
      <c r="G51" s="11">
        <f>'Insert data'!E51</f>
        <v>0</v>
      </c>
      <c r="H51" s="11">
        <f>'Insert data'!F51</f>
        <v>0</v>
      </c>
      <c r="I51" s="11">
        <f>'Insert data'!G51</f>
        <v>0</v>
      </c>
      <c r="J51" s="11">
        <f>'Insert data'!H51</f>
        <v>0</v>
      </c>
      <c r="K51" s="11">
        <f t="shared" si="0"/>
        <v>0</v>
      </c>
      <c r="L51" s="11">
        <f>'Insert data'!I51</f>
        <v>0</v>
      </c>
      <c r="M51" s="11">
        <f>'Insert data'!J51</f>
        <v>0</v>
      </c>
      <c r="N51" s="11">
        <f t="shared" si="1"/>
        <v>0</v>
      </c>
      <c r="O51" s="11">
        <f t="shared" si="2"/>
        <v>0</v>
      </c>
      <c r="P51" s="11">
        <f t="shared" si="3"/>
        <v>0</v>
      </c>
      <c r="Q51" s="11">
        <f t="shared" si="4"/>
        <v>0</v>
      </c>
      <c r="R51" s="11">
        <f t="shared" si="5"/>
        <v>0</v>
      </c>
      <c r="S51" s="11">
        <f t="shared" si="6"/>
        <v>0</v>
      </c>
      <c r="T51" s="11">
        <f t="shared" si="7"/>
        <v>0</v>
      </c>
      <c r="U51" s="11">
        <f t="shared" si="8"/>
        <v>0</v>
      </c>
      <c r="V51" s="11">
        <f t="shared" si="10"/>
        <v>0</v>
      </c>
      <c r="W51" s="11">
        <f t="shared" si="11"/>
        <v>0</v>
      </c>
      <c r="X51" s="11">
        <f t="shared" si="12"/>
        <v>0</v>
      </c>
      <c r="Y51" s="11">
        <f t="shared" si="13"/>
        <v>0</v>
      </c>
      <c r="Z51" s="11">
        <f t="shared" si="14"/>
        <v>0</v>
      </c>
      <c r="AA51" s="11">
        <f t="shared" si="15"/>
        <v>0</v>
      </c>
      <c r="AB51" s="11">
        <f t="shared" si="16"/>
        <v>0</v>
      </c>
      <c r="AC51" s="11">
        <f t="shared" si="17"/>
        <v>0</v>
      </c>
    </row>
    <row r="52" spans="1:29" x14ac:dyDescent="0.25">
      <c r="A52" s="10">
        <f>'Insert data'!A52</f>
        <v>0</v>
      </c>
      <c r="B52" s="11">
        <f>'Insert data'!B52</f>
        <v>0</v>
      </c>
      <c r="C52" s="11">
        <f>'Insert data'!C52</f>
        <v>0</v>
      </c>
      <c r="D52" s="11">
        <f t="shared" si="9"/>
        <v>0</v>
      </c>
      <c r="E52" s="11">
        <f t="shared" si="18"/>
        <v>0</v>
      </c>
      <c r="F52" s="11">
        <f>'Insert data'!D52</f>
        <v>0</v>
      </c>
      <c r="G52" s="11">
        <f>'Insert data'!E52</f>
        <v>0</v>
      </c>
      <c r="H52" s="11">
        <f>'Insert data'!F52</f>
        <v>0</v>
      </c>
      <c r="I52" s="11">
        <f>'Insert data'!G52</f>
        <v>0</v>
      </c>
      <c r="J52" s="11">
        <f>'Insert data'!H52</f>
        <v>0</v>
      </c>
      <c r="K52" s="11">
        <f t="shared" si="0"/>
        <v>0</v>
      </c>
      <c r="L52" s="11">
        <f>'Insert data'!I52</f>
        <v>0</v>
      </c>
      <c r="M52" s="11">
        <f>'Insert data'!J52</f>
        <v>0</v>
      </c>
      <c r="N52" s="11">
        <f t="shared" si="1"/>
        <v>0</v>
      </c>
      <c r="O52" s="11">
        <f t="shared" si="2"/>
        <v>0</v>
      </c>
      <c r="P52" s="11">
        <f t="shared" si="3"/>
        <v>0</v>
      </c>
      <c r="Q52" s="11">
        <f t="shared" si="4"/>
        <v>0</v>
      </c>
      <c r="R52" s="11">
        <f t="shared" si="5"/>
        <v>0</v>
      </c>
      <c r="S52" s="11">
        <f t="shared" si="6"/>
        <v>0</v>
      </c>
      <c r="T52" s="11">
        <f t="shared" si="7"/>
        <v>0</v>
      </c>
      <c r="U52" s="11">
        <f t="shared" si="8"/>
        <v>0</v>
      </c>
      <c r="V52" s="11">
        <f t="shared" si="10"/>
        <v>0</v>
      </c>
      <c r="W52" s="11">
        <f t="shared" si="11"/>
        <v>0</v>
      </c>
      <c r="X52" s="11">
        <f t="shared" si="12"/>
        <v>0</v>
      </c>
      <c r="Y52" s="11">
        <f t="shared" si="13"/>
        <v>0</v>
      </c>
      <c r="Z52" s="11">
        <f t="shared" si="14"/>
        <v>0</v>
      </c>
      <c r="AA52" s="11">
        <f t="shared" si="15"/>
        <v>0</v>
      </c>
      <c r="AB52" s="11">
        <f t="shared" si="16"/>
        <v>0</v>
      </c>
      <c r="AC52" s="11">
        <f t="shared" si="17"/>
        <v>0</v>
      </c>
    </row>
    <row r="53" spans="1:29" x14ac:dyDescent="0.25">
      <c r="A53" s="10">
        <f>'Insert data'!A53</f>
        <v>0</v>
      </c>
      <c r="B53" s="11">
        <f>'Insert data'!B53</f>
        <v>0</v>
      </c>
      <c r="C53" s="11">
        <f>'Insert data'!C53</f>
        <v>0</v>
      </c>
      <c r="D53" s="11">
        <f t="shared" si="9"/>
        <v>0</v>
      </c>
      <c r="E53" s="11">
        <f t="shared" si="18"/>
        <v>0</v>
      </c>
      <c r="F53" s="11">
        <f>'Insert data'!D53</f>
        <v>0</v>
      </c>
      <c r="G53" s="11">
        <f>'Insert data'!E53</f>
        <v>0</v>
      </c>
      <c r="H53" s="11">
        <f>'Insert data'!F53</f>
        <v>0</v>
      </c>
      <c r="I53" s="11">
        <f>'Insert data'!G53</f>
        <v>0</v>
      </c>
      <c r="J53" s="11">
        <f>'Insert data'!H53</f>
        <v>0</v>
      </c>
      <c r="K53" s="11">
        <f t="shared" si="0"/>
        <v>0</v>
      </c>
      <c r="L53" s="11">
        <f>'Insert data'!I53</f>
        <v>0</v>
      </c>
      <c r="M53" s="11">
        <f>'Insert data'!J53</f>
        <v>0</v>
      </c>
      <c r="N53" s="11">
        <f t="shared" si="1"/>
        <v>0</v>
      </c>
      <c r="O53" s="11">
        <f t="shared" si="2"/>
        <v>0</v>
      </c>
      <c r="P53" s="11">
        <f t="shared" si="3"/>
        <v>0</v>
      </c>
      <c r="Q53" s="11">
        <f t="shared" si="4"/>
        <v>0</v>
      </c>
      <c r="R53" s="11">
        <f t="shared" si="5"/>
        <v>0</v>
      </c>
      <c r="S53" s="11">
        <f t="shared" si="6"/>
        <v>0</v>
      </c>
      <c r="T53" s="11">
        <f t="shared" si="7"/>
        <v>0</v>
      </c>
      <c r="U53" s="11">
        <f t="shared" si="8"/>
        <v>0</v>
      </c>
      <c r="V53" s="11">
        <f t="shared" si="10"/>
        <v>0</v>
      </c>
      <c r="W53" s="11">
        <f t="shared" si="11"/>
        <v>0</v>
      </c>
      <c r="X53" s="11">
        <f t="shared" si="12"/>
        <v>0</v>
      </c>
      <c r="Y53" s="11">
        <f t="shared" si="13"/>
        <v>0</v>
      </c>
      <c r="Z53" s="11">
        <f t="shared" si="14"/>
        <v>0</v>
      </c>
      <c r="AA53" s="11">
        <f t="shared" si="15"/>
        <v>0</v>
      </c>
      <c r="AB53" s="11">
        <f t="shared" si="16"/>
        <v>0</v>
      </c>
      <c r="AC53" s="11">
        <f t="shared" si="17"/>
        <v>0</v>
      </c>
    </row>
    <row r="54" spans="1:29" x14ac:dyDescent="0.25">
      <c r="A54" s="10">
        <f>'Insert data'!A54</f>
        <v>0</v>
      </c>
      <c r="B54" s="11">
        <f>'Insert data'!B54</f>
        <v>0</v>
      </c>
      <c r="C54" s="11">
        <f>'Insert data'!C54</f>
        <v>0</v>
      </c>
      <c r="D54" s="11">
        <f t="shared" si="9"/>
        <v>0</v>
      </c>
      <c r="E54" s="11">
        <f t="shared" si="18"/>
        <v>0</v>
      </c>
      <c r="F54" s="11">
        <f>'Insert data'!D54</f>
        <v>0</v>
      </c>
      <c r="G54" s="11">
        <f>'Insert data'!E54</f>
        <v>0</v>
      </c>
      <c r="H54" s="11">
        <f>'Insert data'!F54</f>
        <v>0</v>
      </c>
      <c r="I54" s="11">
        <f>'Insert data'!G54</f>
        <v>0</v>
      </c>
      <c r="J54" s="11">
        <f>'Insert data'!H54</f>
        <v>0</v>
      </c>
      <c r="K54" s="11">
        <f t="shared" si="0"/>
        <v>0</v>
      </c>
      <c r="L54" s="11">
        <f>'Insert data'!I54</f>
        <v>0</v>
      </c>
      <c r="M54" s="11">
        <f>'Insert data'!J54</f>
        <v>0</v>
      </c>
      <c r="N54" s="11">
        <f t="shared" si="1"/>
        <v>0</v>
      </c>
      <c r="O54" s="11">
        <f t="shared" si="2"/>
        <v>0</v>
      </c>
      <c r="P54" s="11">
        <f t="shared" si="3"/>
        <v>0</v>
      </c>
      <c r="Q54" s="11">
        <f t="shared" si="4"/>
        <v>0</v>
      </c>
      <c r="R54" s="11">
        <f t="shared" si="5"/>
        <v>0</v>
      </c>
      <c r="S54" s="11">
        <f t="shared" si="6"/>
        <v>0</v>
      </c>
      <c r="T54" s="11">
        <f t="shared" si="7"/>
        <v>0</v>
      </c>
      <c r="U54" s="11">
        <f t="shared" si="8"/>
        <v>0</v>
      </c>
      <c r="V54" s="11">
        <f t="shared" si="10"/>
        <v>0</v>
      </c>
      <c r="W54" s="11">
        <f t="shared" si="11"/>
        <v>0</v>
      </c>
      <c r="X54" s="11">
        <f t="shared" si="12"/>
        <v>0</v>
      </c>
      <c r="Y54" s="11">
        <f t="shared" si="13"/>
        <v>0</v>
      </c>
      <c r="Z54" s="11">
        <f t="shared" si="14"/>
        <v>0</v>
      </c>
      <c r="AA54" s="11">
        <f t="shared" si="15"/>
        <v>0</v>
      </c>
      <c r="AB54" s="11">
        <f t="shared" si="16"/>
        <v>0</v>
      </c>
      <c r="AC54" s="11">
        <f t="shared" si="17"/>
        <v>0</v>
      </c>
    </row>
    <row r="55" spans="1:29" x14ac:dyDescent="0.25">
      <c r="A55" s="10">
        <f>'Insert data'!A55</f>
        <v>0</v>
      </c>
      <c r="B55" s="11">
        <f>'Insert data'!B55</f>
        <v>0</v>
      </c>
      <c r="C55" s="11">
        <f>'Insert data'!C55</f>
        <v>0</v>
      </c>
      <c r="D55" s="11">
        <f t="shared" si="9"/>
        <v>0</v>
      </c>
      <c r="E55" s="11">
        <f t="shared" si="18"/>
        <v>0</v>
      </c>
      <c r="F55" s="11">
        <f>'Insert data'!D55</f>
        <v>0</v>
      </c>
      <c r="G55" s="11">
        <f>'Insert data'!E55</f>
        <v>0</v>
      </c>
      <c r="H55" s="11">
        <f>'Insert data'!F55</f>
        <v>0</v>
      </c>
      <c r="I55" s="11">
        <f>'Insert data'!G55</f>
        <v>0</v>
      </c>
      <c r="J55" s="11">
        <f>'Insert data'!H55</f>
        <v>0</v>
      </c>
      <c r="K55" s="11">
        <f t="shared" si="0"/>
        <v>0</v>
      </c>
      <c r="L55" s="11">
        <f>'Insert data'!I55</f>
        <v>0</v>
      </c>
      <c r="M55" s="11">
        <f>'Insert data'!J55</f>
        <v>0</v>
      </c>
      <c r="N55" s="11">
        <f t="shared" si="1"/>
        <v>0</v>
      </c>
      <c r="O55" s="11">
        <f t="shared" si="2"/>
        <v>0</v>
      </c>
      <c r="P55" s="11">
        <f t="shared" si="3"/>
        <v>0</v>
      </c>
      <c r="Q55" s="11">
        <f t="shared" si="4"/>
        <v>0</v>
      </c>
      <c r="R55" s="11">
        <f t="shared" si="5"/>
        <v>0</v>
      </c>
      <c r="S55" s="11">
        <f t="shared" si="6"/>
        <v>0</v>
      </c>
      <c r="T55" s="11">
        <f t="shared" si="7"/>
        <v>0</v>
      </c>
      <c r="U55" s="11">
        <f t="shared" si="8"/>
        <v>0</v>
      </c>
      <c r="V55" s="11">
        <f t="shared" si="10"/>
        <v>0</v>
      </c>
      <c r="W55" s="11">
        <f t="shared" si="11"/>
        <v>0</v>
      </c>
      <c r="X55" s="11">
        <f t="shared" si="12"/>
        <v>0</v>
      </c>
      <c r="Y55" s="11">
        <f t="shared" si="13"/>
        <v>0</v>
      </c>
      <c r="Z55" s="11">
        <f t="shared" si="14"/>
        <v>0</v>
      </c>
      <c r="AA55" s="11">
        <f t="shared" si="15"/>
        <v>0</v>
      </c>
      <c r="AB55" s="11">
        <f t="shared" si="16"/>
        <v>0</v>
      </c>
      <c r="AC55" s="11">
        <f t="shared" si="17"/>
        <v>0</v>
      </c>
    </row>
    <row r="56" spans="1:29" x14ac:dyDescent="0.25">
      <c r="A56" s="10">
        <f>'Insert data'!A56</f>
        <v>0</v>
      </c>
      <c r="B56" s="11">
        <f>'Insert data'!B56</f>
        <v>0</v>
      </c>
      <c r="C56" s="11">
        <f>'Insert data'!C56</f>
        <v>0</v>
      </c>
      <c r="D56" s="11">
        <f t="shared" si="9"/>
        <v>0</v>
      </c>
      <c r="E56" s="11">
        <f t="shared" si="18"/>
        <v>0</v>
      </c>
      <c r="F56" s="11">
        <f>'Insert data'!D56</f>
        <v>0</v>
      </c>
      <c r="G56" s="11">
        <f>'Insert data'!E56</f>
        <v>0</v>
      </c>
      <c r="H56" s="11">
        <f>'Insert data'!F56</f>
        <v>0</v>
      </c>
      <c r="I56" s="11">
        <f>'Insert data'!G56</f>
        <v>0</v>
      </c>
      <c r="J56" s="11">
        <f>'Insert data'!H56</f>
        <v>0</v>
      </c>
      <c r="K56" s="11">
        <f t="shared" si="0"/>
        <v>0</v>
      </c>
      <c r="L56" s="11">
        <f>'Insert data'!I56</f>
        <v>0</v>
      </c>
      <c r="M56" s="11">
        <f>'Insert data'!J56</f>
        <v>0</v>
      </c>
      <c r="N56" s="11">
        <f t="shared" si="1"/>
        <v>0</v>
      </c>
      <c r="O56" s="11">
        <f t="shared" si="2"/>
        <v>0</v>
      </c>
      <c r="P56" s="11">
        <f t="shared" si="3"/>
        <v>0</v>
      </c>
      <c r="Q56" s="11">
        <f t="shared" si="4"/>
        <v>0</v>
      </c>
      <c r="R56" s="11">
        <f t="shared" si="5"/>
        <v>0</v>
      </c>
      <c r="S56" s="11">
        <f t="shared" si="6"/>
        <v>0</v>
      </c>
      <c r="T56" s="11">
        <f t="shared" si="7"/>
        <v>0</v>
      </c>
      <c r="U56" s="11">
        <f t="shared" si="8"/>
        <v>0</v>
      </c>
      <c r="V56" s="11">
        <f t="shared" si="10"/>
        <v>0</v>
      </c>
      <c r="W56" s="11">
        <f t="shared" si="11"/>
        <v>0</v>
      </c>
      <c r="X56" s="11">
        <f t="shared" si="12"/>
        <v>0</v>
      </c>
      <c r="Y56" s="11">
        <f t="shared" si="13"/>
        <v>0</v>
      </c>
      <c r="Z56" s="11">
        <f t="shared" si="14"/>
        <v>0</v>
      </c>
      <c r="AA56" s="11">
        <f t="shared" si="15"/>
        <v>0</v>
      </c>
      <c r="AB56" s="11">
        <f t="shared" si="16"/>
        <v>0</v>
      </c>
      <c r="AC56" s="11">
        <f t="shared" si="17"/>
        <v>0</v>
      </c>
    </row>
    <row r="57" spans="1:29" x14ac:dyDescent="0.25">
      <c r="A57" s="10">
        <f>'Insert data'!A57</f>
        <v>0</v>
      </c>
      <c r="B57" s="11">
        <f>'Insert data'!B57</f>
        <v>0</v>
      </c>
      <c r="C57" s="11">
        <f>'Insert data'!C57</f>
        <v>0</v>
      </c>
      <c r="D57" s="11">
        <f t="shared" si="9"/>
        <v>0</v>
      </c>
      <c r="E57" s="11">
        <f t="shared" si="18"/>
        <v>0</v>
      </c>
      <c r="F57" s="11">
        <f>'Insert data'!D57</f>
        <v>0</v>
      </c>
      <c r="G57" s="11">
        <f>'Insert data'!E57</f>
        <v>0</v>
      </c>
      <c r="H57" s="11">
        <f>'Insert data'!F57</f>
        <v>0</v>
      </c>
      <c r="I57" s="11">
        <f>'Insert data'!G57</f>
        <v>0</v>
      </c>
      <c r="J57" s="11">
        <f>'Insert data'!H57</f>
        <v>0</v>
      </c>
      <c r="K57" s="11">
        <f t="shared" si="0"/>
        <v>0</v>
      </c>
      <c r="L57" s="11">
        <f>'Insert data'!I57</f>
        <v>0</v>
      </c>
      <c r="M57" s="11">
        <f>'Insert data'!J57</f>
        <v>0</v>
      </c>
      <c r="N57" s="11">
        <f t="shared" si="1"/>
        <v>0</v>
      </c>
      <c r="O57" s="11">
        <f t="shared" si="2"/>
        <v>0</v>
      </c>
      <c r="P57" s="11">
        <f t="shared" si="3"/>
        <v>0</v>
      </c>
      <c r="Q57" s="11">
        <f t="shared" si="4"/>
        <v>0</v>
      </c>
      <c r="R57" s="11">
        <f t="shared" si="5"/>
        <v>0</v>
      </c>
      <c r="S57" s="11">
        <f t="shared" si="6"/>
        <v>0</v>
      </c>
      <c r="T57" s="11">
        <f t="shared" si="7"/>
        <v>0</v>
      </c>
      <c r="U57" s="11">
        <f t="shared" si="8"/>
        <v>0</v>
      </c>
      <c r="V57" s="11">
        <f t="shared" si="10"/>
        <v>0</v>
      </c>
      <c r="W57" s="11">
        <f t="shared" si="11"/>
        <v>0</v>
      </c>
      <c r="X57" s="11">
        <f t="shared" si="12"/>
        <v>0</v>
      </c>
      <c r="Y57" s="11">
        <f t="shared" si="13"/>
        <v>0</v>
      </c>
      <c r="Z57" s="11">
        <f t="shared" si="14"/>
        <v>0</v>
      </c>
      <c r="AA57" s="11">
        <f t="shared" si="15"/>
        <v>0</v>
      </c>
      <c r="AB57" s="11">
        <f t="shared" si="16"/>
        <v>0</v>
      </c>
      <c r="AC57" s="11">
        <f t="shared" si="17"/>
        <v>0</v>
      </c>
    </row>
    <row r="58" spans="1:29" x14ac:dyDescent="0.25">
      <c r="A58" s="10">
        <f>'Insert data'!A58</f>
        <v>0</v>
      </c>
      <c r="B58" s="11">
        <f>'Insert data'!B58</f>
        <v>0</v>
      </c>
      <c r="C58" s="11">
        <f>'Insert data'!C58</f>
        <v>0</v>
      </c>
      <c r="D58" s="11">
        <f t="shared" si="9"/>
        <v>0</v>
      </c>
      <c r="E58" s="11">
        <f t="shared" si="18"/>
        <v>0</v>
      </c>
      <c r="F58" s="11">
        <f>'Insert data'!D58</f>
        <v>0</v>
      </c>
      <c r="G58" s="11">
        <f>'Insert data'!E58</f>
        <v>0</v>
      </c>
      <c r="H58" s="11">
        <f>'Insert data'!F58</f>
        <v>0</v>
      </c>
      <c r="I58" s="11">
        <f>'Insert data'!G58</f>
        <v>0</v>
      </c>
      <c r="J58" s="11">
        <f>'Insert data'!H58</f>
        <v>0</v>
      </c>
      <c r="K58" s="11">
        <f t="shared" si="0"/>
        <v>0</v>
      </c>
      <c r="L58" s="11">
        <f>'Insert data'!I58</f>
        <v>0</v>
      </c>
      <c r="M58" s="11">
        <f>'Insert data'!J58</f>
        <v>0</v>
      </c>
      <c r="N58" s="11">
        <f t="shared" si="1"/>
        <v>0</v>
      </c>
      <c r="O58" s="11">
        <f t="shared" si="2"/>
        <v>0</v>
      </c>
      <c r="P58" s="11">
        <f t="shared" si="3"/>
        <v>0</v>
      </c>
      <c r="Q58" s="11">
        <f t="shared" si="4"/>
        <v>0</v>
      </c>
      <c r="R58" s="11">
        <f t="shared" si="5"/>
        <v>0</v>
      </c>
      <c r="S58" s="11">
        <f t="shared" si="6"/>
        <v>0</v>
      </c>
      <c r="T58" s="11">
        <f t="shared" si="7"/>
        <v>0</v>
      </c>
      <c r="U58" s="11">
        <f t="shared" si="8"/>
        <v>0</v>
      </c>
      <c r="V58" s="11">
        <f t="shared" si="10"/>
        <v>0</v>
      </c>
      <c r="W58" s="11">
        <f t="shared" si="11"/>
        <v>0</v>
      </c>
      <c r="X58" s="11">
        <f t="shared" si="12"/>
        <v>0</v>
      </c>
      <c r="Y58" s="11">
        <f t="shared" si="13"/>
        <v>0</v>
      </c>
      <c r="Z58" s="11">
        <f t="shared" si="14"/>
        <v>0</v>
      </c>
      <c r="AA58" s="11">
        <f t="shared" si="15"/>
        <v>0</v>
      </c>
      <c r="AB58" s="11">
        <f t="shared" si="16"/>
        <v>0</v>
      </c>
      <c r="AC58" s="11">
        <f t="shared" si="17"/>
        <v>0</v>
      </c>
    </row>
    <row r="59" spans="1:29" x14ac:dyDescent="0.25">
      <c r="A59" s="10">
        <f>'Insert data'!A59</f>
        <v>0</v>
      </c>
      <c r="B59" s="11">
        <f>'Insert data'!B59</f>
        <v>0</v>
      </c>
      <c r="C59" s="11">
        <f>'Insert data'!C59</f>
        <v>0</v>
      </c>
      <c r="D59" s="11">
        <f t="shared" si="9"/>
        <v>0</v>
      </c>
      <c r="E59" s="11">
        <f t="shared" si="18"/>
        <v>0</v>
      </c>
      <c r="F59" s="11">
        <f>'Insert data'!D59</f>
        <v>0</v>
      </c>
      <c r="G59" s="11">
        <f>'Insert data'!E59</f>
        <v>0</v>
      </c>
      <c r="H59" s="11">
        <f>'Insert data'!F59</f>
        <v>0</v>
      </c>
      <c r="I59" s="11">
        <f>'Insert data'!G59</f>
        <v>0</v>
      </c>
      <c r="J59" s="11">
        <f>'Insert data'!H59</f>
        <v>0</v>
      </c>
      <c r="K59" s="11">
        <f t="shared" si="0"/>
        <v>0</v>
      </c>
      <c r="L59" s="11">
        <f>'Insert data'!I59</f>
        <v>0</v>
      </c>
      <c r="M59" s="11">
        <f>'Insert data'!J59</f>
        <v>0</v>
      </c>
      <c r="N59" s="11">
        <f t="shared" si="1"/>
        <v>0</v>
      </c>
      <c r="O59" s="11">
        <f t="shared" si="2"/>
        <v>0</v>
      </c>
      <c r="P59" s="11">
        <f t="shared" si="3"/>
        <v>0</v>
      </c>
      <c r="Q59" s="11">
        <f t="shared" si="4"/>
        <v>0</v>
      </c>
      <c r="R59" s="11">
        <f t="shared" si="5"/>
        <v>0</v>
      </c>
      <c r="S59" s="11">
        <f t="shared" si="6"/>
        <v>0</v>
      </c>
      <c r="T59" s="11">
        <f t="shared" si="7"/>
        <v>0</v>
      </c>
      <c r="U59" s="11">
        <f t="shared" si="8"/>
        <v>0</v>
      </c>
      <c r="V59" s="11">
        <f t="shared" si="10"/>
        <v>0</v>
      </c>
      <c r="W59" s="11">
        <f t="shared" si="11"/>
        <v>0</v>
      </c>
      <c r="X59" s="11">
        <f t="shared" si="12"/>
        <v>0</v>
      </c>
      <c r="Y59" s="11">
        <f t="shared" si="13"/>
        <v>0</v>
      </c>
      <c r="Z59" s="11">
        <f t="shared" si="14"/>
        <v>0</v>
      </c>
      <c r="AA59" s="11">
        <f t="shared" si="15"/>
        <v>0</v>
      </c>
      <c r="AB59" s="11">
        <f t="shared" si="16"/>
        <v>0</v>
      </c>
      <c r="AC59" s="11">
        <f t="shared" si="17"/>
        <v>0</v>
      </c>
    </row>
    <row r="60" spans="1:29" x14ac:dyDescent="0.25">
      <c r="A60" s="10">
        <f>'Insert data'!A60</f>
        <v>0</v>
      </c>
      <c r="B60" s="11">
        <f>'Insert data'!B60</f>
        <v>0</v>
      </c>
      <c r="C60" s="11">
        <f>'Insert data'!C60</f>
        <v>0</v>
      </c>
      <c r="D60" s="11">
        <f t="shared" si="9"/>
        <v>0</v>
      </c>
      <c r="E60" s="11">
        <f t="shared" si="18"/>
        <v>0</v>
      </c>
      <c r="F60" s="11">
        <f>'Insert data'!D60</f>
        <v>0</v>
      </c>
      <c r="G60" s="11">
        <f>'Insert data'!E60</f>
        <v>0</v>
      </c>
      <c r="H60" s="11">
        <f>'Insert data'!F60</f>
        <v>0</v>
      </c>
      <c r="I60" s="11">
        <f>'Insert data'!G60</f>
        <v>0</v>
      </c>
      <c r="J60" s="11">
        <f>'Insert data'!H60</f>
        <v>0</v>
      </c>
      <c r="K60" s="11">
        <f t="shared" si="0"/>
        <v>0</v>
      </c>
      <c r="L60" s="11">
        <f>'Insert data'!I60</f>
        <v>0</v>
      </c>
      <c r="M60" s="11">
        <f>'Insert data'!J60</f>
        <v>0</v>
      </c>
      <c r="N60" s="11">
        <f t="shared" si="1"/>
        <v>0</v>
      </c>
      <c r="O60" s="11">
        <f t="shared" si="2"/>
        <v>0</v>
      </c>
      <c r="P60" s="11">
        <f t="shared" si="3"/>
        <v>0</v>
      </c>
      <c r="Q60" s="11">
        <f t="shared" si="4"/>
        <v>0</v>
      </c>
      <c r="R60" s="11">
        <f t="shared" si="5"/>
        <v>0</v>
      </c>
      <c r="S60" s="11">
        <f t="shared" si="6"/>
        <v>0</v>
      </c>
      <c r="T60" s="11">
        <f t="shared" si="7"/>
        <v>0</v>
      </c>
      <c r="U60" s="11">
        <f t="shared" si="8"/>
        <v>0</v>
      </c>
      <c r="V60" s="11">
        <f t="shared" si="10"/>
        <v>0</v>
      </c>
      <c r="W60" s="11">
        <f t="shared" si="11"/>
        <v>0</v>
      </c>
      <c r="X60" s="11">
        <f t="shared" si="12"/>
        <v>0</v>
      </c>
      <c r="Y60" s="11">
        <f t="shared" si="13"/>
        <v>0</v>
      </c>
      <c r="Z60" s="11">
        <f t="shared" si="14"/>
        <v>0</v>
      </c>
      <c r="AA60" s="11">
        <f t="shared" si="15"/>
        <v>0</v>
      </c>
      <c r="AB60" s="11">
        <f t="shared" si="16"/>
        <v>0</v>
      </c>
      <c r="AC60" s="11">
        <f t="shared" si="17"/>
        <v>0</v>
      </c>
    </row>
    <row r="61" spans="1:29" x14ac:dyDescent="0.25">
      <c r="A61" s="10">
        <f>'Insert data'!A61</f>
        <v>0</v>
      </c>
      <c r="B61" s="11">
        <f>'Insert data'!B61</f>
        <v>0</v>
      </c>
      <c r="C61" s="11">
        <f>'Insert data'!C61</f>
        <v>0</v>
      </c>
      <c r="D61" s="11">
        <f t="shared" si="9"/>
        <v>0</v>
      </c>
      <c r="E61" s="11">
        <f t="shared" si="18"/>
        <v>0</v>
      </c>
      <c r="F61" s="11">
        <f>'Insert data'!D61</f>
        <v>0</v>
      </c>
      <c r="G61" s="11">
        <f>'Insert data'!E61</f>
        <v>0</v>
      </c>
      <c r="H61" s="11">
        <f>'Insert data'!F61</f>
        <v>0</v>
      </c>
      <c r="I61" s="11">
        <f>'Insert data'!G61</f>
        <v>0</v>
      </c>
      <c r="J61" s="11">
        <f>'Insert data'!H61</f>
        <v>0</v>
      </c>
      <c r="K61" s="11">
        <f t="shared" si="0"/>
        <v>0</v>
      </c>
      <c r="L61" s="11">
        <f>'Insert data'!I61</f>
        <v>0</v>
      </c>
      <c r="M61" s="11">
        <f>'Insert data'!J61</f>
        <v>0</v>
      </c>
      <c r="N61" s="11">
        <f t="shared" si="1"/>
        <v>0</v>
      </c>
      <c r="O61" s="11">
        <f t="shared" si="2"/>
        <v>0</v>
      </c>
      <c r="P61" s="11">
        <f t="shared" si="3"/>
        <v>0</v>
      </c>
      <c r="Q61" s="11">
        <f t="shared" si="4"/>
        <v>0</v>
      </c>
      <c r="R61" s="11">
        <f t="shared" si="5"/>
        <v>0</v>
      </c>
      <c r="S61" s="11">
        <f t="shared" si="6"/>
        <v>0</v>
      </c>
      <c r="T61" s="11">
        <f t="shared" si="7"/>
        <v>0</v>
      </c>
      <c r="U61" s="11">
        <f t="shared" si="8"/>
        <v>0</v>
      </c>
      <c r="V61" s="11">
        <f t="shared" si="10"/>
        <v>0</v>
      </c>
      <c r="W61" s="11">
        <f t="shared" si="11"/>
        <v>0</v>
      </c>
      <c r="X61" s="11">
        <f t="shared" si="12"/>
        <v>0</v>
      </c>
      <c r="Y61" s="11">
        <f t="shared" si="13"/>
        <v>0</v>
      </c>
      <c r="Z61" s="11">
        <f t="shared" si="14"/>
        <v>0</v>
      </c>
      <c r="AA61" s="11">
        <f t="shared" si="15"/>
        <v>0</v>
      </c>
      <c r="AB61" s="11">
        <f t="shared" si="16"/>
        <v>0</v>
      </c>
      <c r="AC61" s="11">
        <f t="shared" si="17"/>
        <v>0</v>
      </c>
    </row>
    <row r="62" spans="1:29" x14ac:dyDescent="0.25">
      <c r="A62" s="10">
        <f>'Insert data'!A62</f>
        <v>0</v>
      </c>
      <c r="B62" s="11">
        <f>'Insert data'!B62</f>
        <v>0</v>
      </c>
      <c r="C62" s="11">
        <f>'Insert data'!C62</f>
        <v>0</v>
      </c>
      <c r="D62" s="11">
        <f t="shared" si="9"/>
        <v>0</v>
      </c>
      <c r="E62" s="11">
        <f t="shared" si="18"/>
        <v>0</v>
      </c>
      <c r="F62" s="11">
        <f>'Insert data'!D62</f>
        <v>0</v>
      </c>
      <c r="G62" s="11">
        <f>'Insert data'!E62</f>
        <v>0</v>
      </c>
      <c r="H62" s="11">
        <f>'Insert data'!F62</f>
        <v>0</v>
      </c>
      <c r="I62" s="11">
        <f>'Insert data'!G62</f>
        <v>0</v>
      </c>
      <c r="J62" s="11">
        <f>'Insert data'!H62</f>
        <v>0</v>
      </c>
      <c r="K62" s="11">
        <f t="shared" si="0"/>
        <v>0</v>
      </c>
      <c r="L62" s="11">
        <f>'Insert data'!I62</f>
        <v>0</v>
      </c>
      <c r="M62" s="11">
        <f>'Insert data'!J62</f>
        <v>0</v>
      </c>
      <c r="N62" s="11">
        <f t="shared" si="1"/>
        <v>0</v>
      </c>
      <c r="O62" s="11">
        <f t="shared" si="2"/>
        <v>0</v>
      </c>
      <c r="P62" s="11">
        <f t="shared" si="3"/>
        <v>0</v>
      </c>
      <c r="Q62" s="11">
        <f t="shared" si="4"/>
        <v>0</v>
      </c>
      <c r="R62" s="11">
        <f t="shared" si="5"/>
        <v>0</v>
      </c>
      <c r="S62" s="11">
        <f t="shared" si="6"/>
        <v>0</v>
      </c>
      <c r="T62" s="11">
        <f t="shared" si="7"/>
        <v>0</v>
      </c>
      <c r="U62" s="11">
        <f t="shared" si="8"/>
        <v>0</v>
      </c>
      <c r="V62" s="11">
        <f t="shared" si="10"/>
        <v>0</v>
      </c>
      <c r="W62" s="11">
        <f t="shared" si="11"/>
        <v>0</v>
      </c>
      <c r="X62" s="11">
        <f t="shared" si="12"/>
        <v>0</v>
      </c>
      <c r="Y62" s="11">
        <f t="shared" si="13"/>
        <v>0</v>
      </c>
      <c r="Z62" s="11">
        <f t="shared" si="14"/>
        <v>0</v>
      </c>
      <c r="AA62" s="11">
        <f t="shared" si="15"/>
        <v>0</v>
      </c>
      <c r="AB62" s="11">
        <f t="shared" si="16"/>
        <v>0</v>
      </c>
      <c r="AC62" s="11">
        <f t="shared" si="17"/>
        <v>0</v>
      </c>
    </row>
    <row r="63" spans="1:29" x14ac:dyDescent="0.25">
      <c r="A63" s="10">
        <f>'Insert data'!A63</f>
        <v>0</v>
      </c>
      <c r="B63" s="11">
        <f>'Insert data'!B63</f>
        <v>0</v>
      </c>
      <c r="C63" s="11">
        <f>'Insert data'!C63</f>
        <v>0</v>
      </c>
      <c r="D63" s="11">
        <f t="shared" si="9"/>
        <v>0</v>
      </c>
      <c r="E63" s="11">
        <f t="shared" si="18"/>
        <v>0</v>
      </c>
      <c r="F63" s="11">
        <f>'Insert data'!D63</f>
        <v>0</v>
      </c>
      <c r="G63" s="11">
        <f>'Insert data'!E63</f>
        <v>0</v>
      </c>
      <c r="H63" s="11">
        <f>'Insert data'!F63</f>
        <v>0</v>
      </c>
      <c r="I63" s="11">
        <f>'Insert data'!G63</f>
        <v>0</v>
      </c>
      <c r="J63" s="11">
        <f>'Insert data'!H63</f>
        <v>0</v>
      </c>
      <c r="K63" s="11">
        <f t="shared" si="0"/>
        <v>0</v>
      </c>
      <c r="L63" s="11">
        <f>'Insert data'!I63</f>
        <v>0</v>
      </c>
      <c r="M63" s="11">
        <f>'Insert data'!J63</f>
        <v>0</v>
      </c>
      <c r="N63" s="11">
        <f t="shared" si="1"/>
        <v>0</v>
      </c>
      <c r="O63" s="11">
        <f t="shared" si="2"/>
        <v>0</v>
      </c>
      <c r="P63" s="11">
        <f t="shared" si="3"/>
        <v>0</v>
      </c>
      <c r="Q63" s="11">
        <f t="shared" si="4"/>
        <v>0</v>
      </c>
      <c r="R63" s="11">
        <f t="shared" si="5"/>
        <v>0</v>
      </c>
      <c r="S63" s="11">
        <f t="shared" si="6"/>
        <v>0</v>
      </c>
      <c r="T63" s="11">
        <f t="shared" si="7"/>
        <v>0</v>
      </c>
      <c r="U63" s="11">
        <f t="shared" si="8"/>
        <v>0</v>
      </c>
      <c r="V63" s="11">
        <f t="shared" si="10"/>
        <v>0</v>
      </c>
      <c r="W63" s="11">
        <f t="shared" si="11"/>
        <v>0</v>
      </c>
      <c r="X63" s="11">
        <f t="shared" si="12"/>
        <v>0</v>
      </c>
      <c r="Y63" s="11">
        <f t="shared" si="13"/>
        <v>0</v>
      </c>
      <c r="Z63" s="11">
        <f t="shared" si="14"/>
        <v>0</v>
      </c>
      <c r="AA63" s="11">
        <f t="shared" si="15"/>
        <v>0</v>
      </c>
      <c r="AB63" s="11">
        <f t="shared" si="16"/>
        <v>0</v>
      </c>
      <c r="AC63" s="11">
        <f t="shared" si="17"/>
        <v>0</v>
      </c>
    </row>
    <row r="64" spans="1:29" x14ac:dyDescent="0.25">
      <c r="A64" s="10">
        <f>'Insert data'!A64</f>
        <v>0</v>
      </c>
      <c r="B64" s="11">
        <f>'Insert data'!B64</f>
        <v>0</v>
      </c>
      <c r="C64" s="11">
        <f>'Insert data'!C64</f>
        <v>0</v>
      </c>
      <c r="D64" s="11">
        <f t="shared" si="9"/>
        <v>0</v>
      </c>
      <c r="E64" s="11">
        <f t="shared" si="18"/>
        <v>0</v>
      </c>
      <c r="F64" s="11">
        <f>'Insert data'!D64</f>
        <v>0</v>
      </c>
      <c r="G64" s="11">
        <f>'Insert data'!E64</f>
        <v>0</v>
      </c>
      <c r="H64" s="11">
        <f>'Insert data'!F64</f>
        <v>0</v>
      </c>
      <c r="I64" s="11">
        <f>'Insert data'!G64</f>
        <v>0</v>
      </c>
      <c r="J64" s="11">
        <f>'Insert data'!H64</f>
        <v>0</v>
      </c>
      <c r="K64" s="11">
        <f t="shared" si="0"/>
        <v>0</v>
      </c>
      <c r="L64" s="11">
        <f>'Insert data'!I64</f>
        <v>0</v>
      </c>
      <c r="M64" s="11">
        <f>'Insert data'!J64</f>
        <v>0</v>
      </c>
      <c r="N64" s="11">
        <f t="shared" si="1"/>
        <v>0</v>
      </c>
      <c r="O64" s="11">
        <f t="shared" si="2"/>
        <v>0</v>
      </c>
      <c r="P64" s="11">
        <f t="shared" si="3"/>
        <v>0</v>
      </c>
      <c r="Q64" s="11">
        <f t="shared" si="4"/>
        <v>0</v>
      </c>
      <c r="R64" s="11">
        <f t="shared" si="5"/>
        <v>0</v>
      </c>
      <c r="S64" s="11">
        <f t="shared" si="6"/>
        <v>0</v>
      </c>
      <c r="T64" s="11">
        <f t="shared" si="7"/>
        <v>0</v>
      </c>
      <c r="U64" s="11">
        <f t="shared" si="8"/>
        <v>0</v>
      </c>
      <c r="V64" s="11">
        <f t="shared" si="10"/>
        <v>0</v>
      </c>
      <c r="W64" s="11">
        <f t="shared" si="11"/>
        <v>0</v>
      </c>
      <c r="X64" s="11">
        <f t="shared" si="12"/>
        <v>0</v>
      </c>
      <c r="Y64" s="11">
        <f t="shared" si="13"/>
        <v>0</v>
      </c>
      <c r="Z64" s="11">
        <f t="shared" si="14"/>
        <v>0</v>
      </c>
      <c r="AA64" s="11">
        <f t="shared" si="15"/>
        <v>0</v>
      </c>
      <c r="AB64" s="11">
        <f t="shared" si="16"/>
        <v>0</v>
      </c>
      <c r="AC64" s="11">
        <f t="shared" si="17"/>
        <v>0</v>
      </c>
    </row>
    <row r="65" spans="1:29" x14ac:dyDescent="0.25">
      <c r="A65" s="10">
        <f>'Insert data'!A65</f>
        <v>0</v>
      </c>
      <c r="B65" s="11">
        <f>'Insert data'!B65</f>
        <v>0</v>
      </c>
      <c r="C65" s="11">
        <f>'Insert data'!C65</f>
        <v>0</v>
      </c>
      <c r="D65" s="11">
        <f t="shared" si="9"/>
        <v>0</v>
      </c>
      <c r="E65" s="11">
        <f t="shared" si="18"/>
        <v>0</v>
      </c>
      <c r="F65" s="11">
        <f>'Insert data'!D65</f>
        <v>0</v>
      </c>
      <c r="G65" s="11">
        <f>'Insert data'!E65</f>
        <v>0</v>
      </c>
      <c r="H65" s="11">
        <f>'Insert data'!F65</f>
        <v>0</v>
      </c>
      <c r="I65" s="11">
        <f>'Insert data'!G65</f>
        <v>0</v>
      </c>
      <c r="J65" s="11">
        <f>'Insert data'!H65</f>
        <v>0</v>
      </c>
      <c r="K65" s="11">
        <f t="shared" si="0"/>
        <v>0</v>
      </c>
      <c r="L65" s="11">
        <f>'Insert data'!I65</f>
        <v>0</v>
      </c>
      <c r="M65" s="11">
        <f>'Insert data'!J65</f>
        <v>0</v>
      </c>
      <c r="N65" s="11">
        <f t="shared" si="1"/>
        <v>0</v>
      </c>
      <c r="O65" s="11">
        <f t="shared" si="2"/>
        <v>0</v>
      </c>
      <c r="P65" s="11">
        <f t="shared" si="3"/>
        <v>0</v>
      </c>
      <c r="Q65" s="11">
        <f t="shared" si="4"/>
        <v>0</v>
      </c>
      <c r="R65" s="11">
        <f t="shared" si="5"/>
        <v>0</v>
      </c>
      <c r="S65" s="11">
        <f t="shared" si="6"/>
        <v>0</v>
      </c>
      <c r="T65" s="11">
        <f t="shared" si="7"/>
        <v>0</v>
      </c>
      <c r="U65" s="11">
        <f t="shared" si="8"/>
        <v>0</v>
      </c>
      <c r="V65" s="11">
        <f t="shared" si="10"/>
        <v>0</v>
      </c>
      <c r="W65" s="11">
        <f t="shared" si="11"/>
        <v>0</v>
      </c>
      <c r="X65" s="11">
        <f t="shared" si="12"/>
        <v>0</v>
      </c>
      <c r="Y65" s="11">
        <f t="shared" si="13"/>
        <v>0</v>
      </c>
      <c r="Z65" s="11">
        <f t="shared" si="14"/>
        <v>0</v>
      </c>
      <c r="AA65" s="11">
        <f t="shared" si="15"/>
        <v>0</v>
      </c>
      <c r="AB65" s="11">
        <f t="shared" si="16"/>
        <v>0</v>
      </c>
      <c r="AC65" s="11">
        <f t="shared" si="17"/>
        <v>0</v>
      </c>
    </row>
    <row r="66" spans="1:29" x14ac:dyDescent="0.25">
      <c r="A66" s="10">
        <f>'Insert data'!A66</f>
        <v>0</v>
      </c>
      <c r="B66" s="11">
        <f>'Insert data'!B66</f>
        <v>0</v>
      </c>
      <c r="C66" s="11">
        <f>'Insert data'!C66</f>
        <v>0</v>
      </c>
      <c r="D66" s="11">
        <f t="shared" si="9"/>
        <v>0</v>
      </c>
      <c r="E66" s="11">
        <f t="shared" si="18"/>
        <v>0</v>
      </c>
      <c r="F66" s="11">
        <f>'Insert data'!D66</f>
        <v>0</v>
      </c>
      <c r="G66" s="11">
        <f>'Insert data'!E66</f>
        <v>0</v>
      </c>
      <c r="H66" s="11">
        <f>'Insert data'!F66</f>
        <v>0</v>
      </c>
      <c r="I66" s="11">
        <f>'Insert data'!G66</f>
        <v>0</v>
      </c>
      <c r="J66" s="11">
        <f>'Insert data'!H66</f>
        <v>0</v>
      </c>
      <c r="K66" s="11">
        <f t="shared" si="0"/>
        <v>0</v>
      </c>
      <c r="L66" s="11">
        <f>'Insert data'!I66</f>
        <v>0</v>
      </c>
      <c r="M66" s="11">
        <f>'Insert data'!J66</f>
        <v>0</v>
      </c>
      <c r="N66" s="11">
        <f t="shared" si="1"/>
        <v>0</v>
      </c>
      <c r="O66" s="11">
        <f t="shared" si="2"/>
        <v>0</v>
      </c>
      <c r="P66" s="11">
        <f t="shared" si="3"/>
        <v>0</v>
      </c>
      <c r="Q66" s="11">
        <f t="shared" si="4"/>
        <v>0</v>
      </c>
      <c r="R66" s="11">
        <f t="shared" si="5"/>
        <v>0</v>
      </c>
      <c r="S66" s="11">
        <f t="shared" si="6"/>
        <v>0</v>
      </c>
      <c r="T66" s="11">
        <f t="shared" si="7"/>
        <v>0</v>
      </c>
      <c r="U66" s="11">
        <f t="shared" si="8"/>
        <v>0</v>
      </c>
      <c r="V66" s="11">
        <f t="shared" si="10"/>
        <v>0</v>
      </c>
      <c r="W66" s="11">
        <f t="shared" si="11"/>
        <v>0</v>
      </c>
      <c r="X66" s="11">
        <f t="shared" si="12"/>
        <v>0</v>
      </c>
      <c r="Y66" s="11">
        <f t="shared" si="13"/>
        <v>0</v>
      </c>
      <c r="Z66" s="11">
        <f t="shared" si="14"/>
        <v>0</v>
      </c>
      <c r="AA66" s="11">
        <f t="shared" si="15"/>
        <v>0</v>
      </c>
      <c r="AB66" s="11">
        <f t="shared" si="16"/>
        <v>0</v>
      </c>
      <c r="AC66" s="11">
        <f t="shared" si="17"/>
        <v>0</v>
      </c>
    </row>
    <row r="67" spans="1:29" x14ac:dyDescent="0.25">
      <c r="A67" s="10">
        <f>'Insert data'!A67</f>
        <v>0</v>
      </c>
      <c r="B67" s="11">
        <f>'Insert data'!B67</f>
        <v>0</v>
      </c>
      <c r="C67" s="11">
        <f>'Insert data'!C67</f>
        <v>0</v>
      </c>
      <c r="D67" s="11">
        <f t="shared" si="9"/>
        <v>0</v>
      </c>
      <c r="E67" s="11">
        <f t="shared" ref="E67:E130" si="19">(B67*(C67/100)/35)*100</f>
        <v>0</v>
      </c>
      <c r="F67" s="11">
        <f>'Insert data'!D67</f>
        <v>0</v>
      </c>
      <c r="G67" s="11">
        <f>'Insert data'!E67</f>
        <v>0</v>
      </c>
      <c r="H67" s="11">
        <f>'Insert data'!F67</f>
        <v>0</v>
      </c>
      <c r="I67" s="11">
        <f>'Insert data'!G67</f>
        <v>0</v>
      </c>
      <c r="J67" s="11">
        <f>'Insert data'!H67</f>
        <v>0</v>
      </c>
      <c r="K67" s="11">
        <f t="shared" ref="K67:K130" si="20">F67-J67</f>
        <v>0</v>
      </c>
      <c r="L67" s="11">
        <f>'Insert data'!I67</f>
        <v>0</v>
      </c>
      <c r="M67" s="11">
        <f>'Insert data'!J67</f>
        <v>0</v>
      </c>
      <c r="N67" s="11">
        <f t="shared" ref="N67:N130" si="21">L67*(M67/100)</f>
        <v>0</v>
      </c>
      <c r="O67" s="11">
        <f t="shared" ref="O67:O130" si="22">$E67*(F67/100)</f>
        <v>0</v>
      </c>
      <c r="P67" s="11">
        <f t="shared" ref="P67:P130" si="23">$E67*(H67/100)</f>
        <v>0</v>
      </c>
      <c r="Q67" s="11">
        <f t="shared" ref="Q67:Q130" si="24">$E67*(I67/100)</f>
        <v>0</v>
      </c>
      <c r="R67" s="11">
        <f t="shared" ref="R67:R130" si="25">$E67*(J67/100)</f>
        <v>0</v>
      </c>
      <c r="S67" s="11">
        <f t="shared" ref="S67:S130" si="26">$E67*(K67/100)</f>
        <v>0</v>
      </c>
      <c r="T67" s="11">
        <f t="shared" ref="T67:T130" si="27">$E67*(L67/100)</f>
        <v>0</v>
      </c>
      <c r="U67" s="11">
        <f t="shared" ref="U67:U130" si="28">$E67*(N67/100)</f>
        <v>0</v>
      </c>
      <c r="V67" s="11">
        <f t="shared" si="10"/>
        <v>0</v>
      </c>
      <c r="W67" s="11">
        <f t="shared" si="11"/>
        <v>0</v>
      </c>
      <c r="X67" s="11">
        <f t="shared" si="12"/>
        <v>0</v>
      </c>
      <c r="Y67" s="11">
        <f t="shared" si="13"/>
        <v>0</v>
      </c>
      <c r="Z67" s="11">
        <f t="shared" si="14"/>
        <v>0</v>
      </c>
      <c r="AA67" s="11">
        <f t="shared" si="15"/>
        <v>0</v>
      </c>
      <c r="AB67" s="11">
        <f t="shared" si="16"/>
        <v>0</v>
      </c>
      <c r="AC67" s="11">
        <f t="shared" si="17"/>
        <v>0</v>
      </c>
    </row>
    <row r="68" spans="1:29" x14ac:dyDescent="0.25">
      <c r="A68" s="10">
        <f>'Insert data'!A68</f>
        <v>0</v>
      </c>
      <c r="B68" s="11">
        <f>'Insert data'!B68</f>
        <v>0</v>
      </c>
      <c r="C68" s="11">
        <f>'Insert data'!C68</f>
        <v>0</v>
      </c>
      <c r="D68" s="11">
        <f t="shared" ref="D68:D131" si="29">(C68/100)*B68</f>
        <v>0</v>
      </c>
      <c r="E68" s="11">
        <f t="shared" si="19"/>
        <v>0</v>
      </c>
      <c r="F68" s="11">
        <f>'Insert data'!D68</f>
        <v>0</v>
      </c>
      <c r="G68" s="11">
        <f>'Insert data'!E68</f>
        <v>0</v>
      </c>
      <c r="H68" s="11">
        <f>'Insert data'!F68</f>
        <v>0</v>
      </c>
      <c r="I68" s="11">
        <f>'Insert data'!G68</f>
        <v>0</v>
      </c>
      <c r="J68" s="11">
        <f>'Insert data'!H68</f>
        <v>0</v>
      </c>
      <c r="K68" s="11">
        <f t="shared" si="20"/>
        <v>0</v>
      </c>
      <c r="L68" s="11">
        <f>'Insert data'!I68</f>
        <v>0</v>
      </c>
      <c r="M68" s="11">
        <f>'Insert data'!J68</f>
        <v>0</v>
      </c>
      <c r="N68" s="11">
        <f t="shared" si="21"/>
        <v>0</v>
      </c>
      <c r="O68" s="11">
        <f t="shared" si="22"/>
        <v>0</v>
      </c>
      <c r="P68" s="11">
        <f t="shared" si="23"/>
        <v>0</v>
      </c>
      <c r="Q68" s="11">
        <f t="shared" si="24"/>
        <v>0</v>
      </c>
      <c r="R68" s="11">
        <f t="shared" si="25"/>
        <v>0</v>
      </c>
      <c r="S68" s="11">
        <f t="shared" si="26"/>
        <v>0</v>
      </c>
      <c r="T68" s="11">
        <f t="shared" si="27"/>
        <v>0</v>
      </c>
      <c r="U68" s="11">
        <f t="shared" si="28"/>
        <v>0</v>
      </c>
      <c r="V68" s="11">
        <f t="shared" ref="V68:V131" si="30">D68</f>
        <v>0</v>
      </c>
      <c r="W68" s="11">
        <f t="shared" ref="W68:W131" si="31">(F68/100)*$V68</f>
        <v>0</v>
      </c>
      <c r="X68" s="11">
        <f t="shared" ref="X68:X131" si="32">(H68/100)*$V68</f>
        <v>0</v>
      </c>
      <c r="Y68" s="11">
        <f t="shared" ref="Y68:Y131" si="33">(I68/100)*$V68</f>
        <v>0</v>
      </c>
      <c r="Z68" s="11">
        <f t="shared" ref="Z68:Z131" si="34">(J68/100)*$V68</f>
        <v>0</v>
      </c>
      <c r="AA68" s="11">
        <f t="shared" ref="AA68:AA131" si="35">(K68/100)*$V68</f>
        <v>0</v>
      </c>
      <c r="AB68" s="11">
        <f t="shared" ref="AB68:AB131" si="36">(L68/100)*$V68</f>
        <v>0</v>
      </c>
      <c r="AC68" s="11">
        <f t="shared" ref="AC68:AC131" si="37">(N68/100)*$V68</f>
        <v>0</v>
      </c>
    </row>
    <row r="69" spans="1:29" x14ac:dyDescent="0.25">
      <c r="A69" s="10">
        <f>'Insert data'!A69</f>
        <v>0</v>
      </c>
      <c r="B69" s="11">
        <f>'Insert data'!B69</f>
        <v>0</v>
      </c>
      <c r="C69" s="11">
        <f>'Insert data'!C69</f>
        <v>0</v>
      </c>
      <c r="D69" s="11">
        <f t="shared" si="29"/>
        <v>0</v>
      </c>
      <c r="E69" s="11">
        <f t="shared" si="19"/>
        <v>0</v>
      </c>
      <c r="F69" s="11">
        <f>'Insert data'!D69</f>
        <v>0</v>
      </c>
      <c r="G69" s="11">
        <f>'Insert data'!E69</f>
        <v>0</v>
      </c>
      <c r="H69" s="11">
        <f>'Insert data'!F69</f>
        <v>0</v>
      </c>
      <c r="I69" s="11">
        <f>'Insert data'!G69</f>
        <v>0</v>
      </c>
      <c r="J69" s="11">
        <f>'Insert data'!H69</f>
        <v>0</v>
      </c>
      <c r="K69" s="11">
        <f t="shared" si="20"/>
        <v>0</v>
      </c>
      <c r="L69" s="11">
        <f>'Insert data'!I69</f>
        <v>0</v>
      </c>
      <c r="M69" s="11">
        <f>'Insert data'!J69</f>
        <v>0</v>
      </c>
      <c r="N69" s="11">
        <f t="shared" si="21"/>
        <v>0</v>
      </c>
      <c r="O69" s="11">
        <f t="shared" si="22"/>
        <v>0</v>
      </c>
      <c r="P69" s="11">
        <f t="shared" si="23"/>
        <v>0</v>
      </c>
      <c r="Q69" s="11">
        <f t="shared" si="24"/>
        <v>0</v>
      </c>
      <c r="R69" s="11">
        <f t="shared" si="25"/>
        <v>0</v>
      </c>
      <c r="S69" s="11">
        <f t="shared" si="26"/>
        <v>0</v>
      </c>
      <c r="T69" s="11">
        <f t="shared" si="27"/>
        <v>0</v>
      </c>
      <c r="U69" s="11">
        <f t="shared" si="28"/>
        <v>0</v>
      </c>
      <c r="V69" s="11">
        <f t="shared" si="30"/>
        <v>0</v>
      </c>
      <c r="W69" s="11">
        <f t="shared" si="31"/>
        <v>0</v>
      </c>
      <c r="X69" s="11">
        <f t="shared" si="32"/>
        <v>0</v>
      </c>
      <c r="Y69" s="11">
        <f t="shared" si="33"/>
        <v>0</v>
      </c>
      <c r="Z69" s="11">
        <f t="shared" si="34"/>
        <v>0</v>
      </c>
      <c r="AA69" s="11">
        <f t="shared" si="35"/>
        <v>0</v>
      </c>
      <c r="AB69" s="11">
        <f t="shared" si="36"/>
        <v>0</v>
      </c>
      <c r="AC69" s="11">
        <f t="shared" si="37"/>
        <v>0</v>
      </c>
    </row>
    <row r="70" spans="1:29" x14ac:dyDescent="0.25">
      <c r="A70" s="10">
        <f>'Insert data'!A70</f>
        <v>0</v>
      </c>
      <c r="B70" s="11">
        <f>'Insert data'!B70</f>
        <v>0</v>
      </c>
      <c r="C70" s="11">
        <f>'Insert data'!C70</f>
        <v>0</v>
      </c>
      <c r="D70" s="11">
        <f t="shared" si="29"/>
        <v>0</v>
      </c>
      <c r="E70" s="11">
        <f t="shared" si="19"/>
        <v>0</v>
      </c>
      <c r="F70" s="11">
        <f>'Insert data'!D70</f>
        <v>0</v>
      </c>
      <c r="G70" s="11">
        <f>'Insert data'!E70</f>
        <v>0</v>
      </c>
      <c r="H70" s="11">
        <f>'Insert data'!F70</f>
        <v>0</v>
      </c>
      <c r="I70" s="11">
        <f>'Insert data'!G70</f>
        <v>0</v>
      </c>
      <c r="J70" s="11">
        <f>'Insert data'!H70</f>
        <v>0</v>
      </c>
      <c r="K70" s="11">
        <f t="shared" si="20"/>
        <v>0</v>
      </c>
      <c r="L70" s="11">
        <f>'Insert data'!I70</f>
        <v>0</v>
      </c>
      <c r="M70" s="11">
        <f>'Insert data'!J70</f>
        <v>0</v>
      </c>
      <c r="N70" s="11">
        <f t="shared" si="21"/>
        <v>0</v>
      </c>
      <c r="O70" s="11">
        <f t="shared" si="22"/>
        <v>0</v>
      </c>
      <c r="P70" s="11">
        <f t="shared" si="23"/>
        <v>0</v>
      </c>
      <c r="Q70" s="11">
        <f t="shared" si="24"/>
        <v>0</v>
      </c>
      <c r="R70" s="11">
        <f t="shared" si="25"/>
        <v>0</v>
      </c>
      <c r="S70" s="11">
        <f t="shared" si="26"/>
        <v>0</v>
      </c>
      <c r="T70" s="11">
        <f t="shared" si="27"/>
        <v>0</v>
      </c>
      <c r="U70" s="11">
        <f t="shared" si="28"/>
        <v>0</v>
      </c>
      <c r="V70" s="11">
        <f t="shared" si="30"/>
        <v>0</v>
      </c>
      <c r="W70" s="11">
        <f t="shared" si="31"/>
        <v>0</v>
      </c>
      <c r="X70" s="11">
        <f t="shared" si="32"/>
        <v>0</v>
      </c>
      <c r="Y70" s="11">
        <f t="shared" si="33"/>
        <v>0</v>
      </c>
      <c r="Z70" s="11">
        <f t="shared" si="34"/>
        <v>0</v>
      </c>
      <c r="AA70" s="11">
        <f t="shared" si="35"/>
        <v>0</v>
      </c>
      <c r="AB70" s="11">
        <f t="shared" si="36"/>
        <v>0</v>
      </c>
      <c r="AC70" s="11">
        <f t="shared" si="37"/>
        <v>0</v>
      </c>
    </row>
    <row r="71" spans="1:29" x14ac:dyDescent="0.25">
      <c r="A71" s="10">
        <f>'Insert data'!A71</f>
        <v>0</v>
      </c>
      <c r="B71" s="11">
        <f>'Insert data'!B71</f>
        <v>0</v>
      </c>
      <c r="C71" s="11">
        <f>'Insert data'!C71</f>
        <v>0</v>
      </c>
      <c r="D71" s="11">
        <f t="shared" si="29"/>
        <v>0</v>
      </c>
      <c r="E71" s="11">
        <f t="shared" si="19"/>
        <v>0</v>
      </c>
      <c r="F71" s="11">
        <f>'Insert data'!D71</f>
        <v>0</v>
      </c>
      <c r="G71" s="11">
        <f>'Insert data'!E71</f>
        <v>0</v>
      </c>
      <c r="H71" s="11">
        <f>'Insert data'!F71</f>
        <v>0</v>
      </c>
      <c r="I71" s="11">
        <f>'Insert data'!G71</f>
        <v>0</v>
      </c>
      <c r="J71" s="11">
        <f>'Insert data'!H71</f>
        <v>0</v>
      </c>
      <c r="K71" s="11">
        <f t="shared" si="20"/>
        <v>0</v>
      </c>
      <c r="L71" s="11">
        <f>'Insert data'!I71</f>
        <v>0</v>
      </c>
      <c r="M71" s="11">
        <f>'Insert data'!J71</f>
        <v>0</v>
      </c>
      <c r="N71" s="11">
        <f t="shared" si="21"/>
        <v>0</v>
      </c>
      <c r="O71" s="11">
        <f t="shared" si="22"/>
        <v>0</v>
      </c>
      <c r="P71" s="11">
        <f t="shared" si="23"/>
        <v>0</v>
      </c>
      <c r="Q71" s="11">
        <f t="shared" si="24"/>
        <v>0</v>
      </c>
      <c r="R71" s="11">
        <f t="shared" si="25"/>
        <v>0</v>
      </c>
      <c r="S71" s="11">
        <f t="shared" si="26"/>
        <v>0</v>
      </c>
      <c r="T71" s="11">
        <f t="shared" si="27"/>
        <v>0</v>
      </c>
      <c r="U71" s="11">
        <f t="shared" si="28"/>
        <v>0</v>
      </c>
      <c r="V71" s="11">
        <f t="shared" si="30"/>
        <v>0</v>
      </c>
      <c r="W71" s="11">
        <f t="shared" si="31"/>
        <v>0</v>
      </c>
      <c r="X71" s="11">
        <f t="shared" si="32"/>
        <v>0</v>
      </c>
      <c r="Y71" s="11">
        <f t="shared" si="33"/>
        <v>0</v>
      </c>
      <c r="Z71" s="11">
        <f t="shared" si="34"/>
        <v>0</v>
      </c>
      <c r="AA71" s="11">
        <f t="shared" si="35"/>
        <v>0</v>
      </c>
      <c r="AB71" s="11">
        <f t="shared" si="36"/>
        <v>0</v>
      </c>
      <c r="AC71" s="11">
        <f t="shared" si="37"/>
        <v>0</v>
      </c>
    </row>
    <row r="72" spans="1:29" x14ac:dyDescent="0.25">
      <c r="A72" s="10">
        <f>'Insert data'!A72</f>
        <v>0</v>
      </c>
      <c r="B72" s="11">
        <f>'Insert data'!B72</f>
        <v>0</v>
      </c>
      <c r="C72" s="11">
        <f>'Insert data'!C72</f>
        <v>0</v>
      </c>
      <c r="D72" s="11">
        <f t="shared" si="29"/>
        <v>0</v>
      </c>
      <c r="E72" s="11">
        <f t="shared" si="19"/>
        <v>0</v>
      </c>
      <c r="F72" s="11">
        <f>'Insert data'!D72</f>
        <v>0</v>
      </c>
      <c r="G72" s="11">
        <f>'Insert data'!E72</f>
        <v>0</v>
      </c>
      <c r="H72" s="11">
        <f>'Insert data'!F72</f>
        <v>0</v>
      </c>
      <c r="I72" s="11">
        <f>'Insert data'!G72</f>
        <v>0</v>
      </c>
      <c r="J72" s="11">
        <f>'Insert data'!H72</f>
        <v>0</v>
      </c>
      <c r="K72" s="11">
        <f t="shared" si="20"/>
        <v>0</v>
      </c>
      <c r="L72" s="11">
        <f>'Insert data'!I72</f>
        <v>0</v>
      </c>
      <c r="M72" s="11">
        <f>'Insert data'!J72</f>
        <v>0</v>
      </c>
      <c r="N72" s="11">
        <f t="shared" si="21"/>
        <v>0</v>
      </c>
      <c r="O72" s="11">
        <f t="shared" si="22"/>
        <v>0</v>
      </c>
      <c r="P72" s="11">
        <f t="shared" si="23"/>
        <v>0</v>
      </c>
      <c r="Q72" s="11">
        <f t="shared" si="24"/>
        <v>0</v>
      </c>
      <c r="R72" s="11">
        <f t="shared" si="25"/>
        <v>0</v>
      </c>
      <c r="S72" s="11">
        <f t="shared" si="26"/>
        <v>0</v>
      </c>
      <c r="T72" s="11">
        <f t="shared" si="27"/>
        <v>0</v>
      </c>
      <c r="U72" s="11">
        <f t="shared" si="28"/>
        <v>0</v>
      </c>
      <c r="V72" s="11">
        <f t="shared" si="30"/>
        <v>0</v>
      </c>
      <c r="W72" s="11">
        <f t="shared" si="31"/>
        <v>0</v>
      </c>
      <c r="X72" s="11">
        <f t="shared" si="32"/>
        <v>0</v>
      </c>
      <c r="Y72" s="11">
        <f t="shared" si="33"/>
        <v>0</v>
      </c>
      <c r="Z72" s="11">
        <f t="shared" si="34"/>
        <v>0</v>
      </c>
      <c r="AA72" s="11">
        <f t="shared" si="35"/>
        <v>0</v>
      </c>
      <c r="AB72" s="11">
        <f t="shared" si="36"/>
        <v>0</v>
      </c>
      <c r="AC72" s="11">
        <f t="shared" si="37"/>
        <v>0</v>
      </c>
    </row>
    <row r="73" spans="1:29" x14ac:dyDescent="0.25">
      <c r="A73" s="10">
        <f>'Insert data'!A73</f>
        <v>0</v>
      </c>
      <c r="B73" s="11">
        <f>'Insert data'!B73</f>
        <v>0</v>
      </c>
      <c r="C73" s="11">
        <f>'Insert data'!C73</f>
        <v>0</v>
      </c>
      <c r="D73" s="11">
        <f t="shared" si="29"/>
        <v>0</v>
      </c>
      <c r="E73" s="11">
        <f t="shared" si="19"/>
        <v>0</v>
      </c>
      <c r="F73" s="11">
        <f>'Insert data'!D73</f>
        <v>0</v>
      </c>
      <c r="G73" s="11">
        <f>'Insert data'!E73</f>
        <v>0</v>
      </c>
      <c r="H73" s="11">
        <f>'Insert data'!F73</f>
        <v>0</v>
      </c>
      <c r="I73" s="11">
        <f>'Insert data'!G73</f>
        <v>0</v>
      </c>
      <c r="J73" s="11">
        <f>'Insert data'!H73</f>
        <v>0</v>
      </c>
      <c r="K73" s="11">
        <f t="shared" si="20"/>
        <v>0</v>
      </c>
      <c r="L73" s="11">
        <f>'Insert data'!I73</f>
        <v>0</v>
      </c>
      <c r="M73" s="11">
        <f>'Insert data'!J73</f>
        <v>0</v>
      </c>
      <c r="N73" s="11">
        <f t="shared" si="21"/>
        <v>0</v>
      </c>
      <c r="O73" s="11">
        <f t="shared" si="22"/>
        <v>0</v>
      </c>
      <c r="P73" s="11">
        <f t="shared" si="23"/>
        <v>0</v>
      </c>
      <c r="Q73" s="11">
        <f t="shared" si="24"/>
        <v>0</v>
      </c>
      <c r="R73" s="11">
        <f t="shared" si="25"/>
        <v>0</v>
      </c>
      <c r="S73" s="11">
        <f t="shared" si="26"/>
        <v>0</v>
      </c>
      <c r="T73" s="11">
        <f t="shared" si="27"/>
        <v>0</v>
      </c>
      <c r="U73" s="11">
        <f t="shared" si="28"/>
        <v>0</v>
      </c>
      <c r="V73" s="11">
        <f t="shared" si="30"/>
        <v>0</v>
      </c>
      <c r="W73" s="11">
        <f t="shared" si="31"/>
        <v>0</v>
      </c>
      <c r="X73" s="11">
        <f t="shared" si="32"/>
        <v>0</v>
      </c>
      <c r="Y73" s="11">
        <f t="shared" si="33"/>
        <v>0</v>
      </c>
      <c r="Z73" s="11">
        <f t="shared" si="34"/>
        <v>0</v>
      </c>
      <c r="AA73" s="11">
        <f t="shared" si="35"/>
        <v>0</v>
      </c>
      <c r="AB73" s="11">
        <f t="shared" si="36"/>
        <v>0</v>
      </c>
      <c r="AC73" s="11">
        <f t="shared" si="37"/>
        <v>0</v>
      </c>
    </row>
    <row r="74" spans="1:29" x14ac:dyDescent="0.25">
      <c r="A74" s="10">
        <f>'Insert data'!A74</f>
        <v>0</v>
      </c>
      <c r="B74" s="11">
        <f>'Insert data'!B74</f>
        <v>0</v>
      </c>
      <c r="C74" s="11">
        <f>'Insert data'!C74</f>
        <v>0</v>
      </c>
      <c r="D74" s="11">
        <f t="shared" si="29"/>
        <v>0</v>
      </c>
      <c r="E74" s="11">
        <f t="shared" si="19"/>
        <v>0</v>
      </c>
      <c r="F74" s="11">
        <f>'Insert data'!D74</f>
        <v>0</v>
      </c>
      <c r="G74" s="11">
        <f>'Insert data'!E74</f>
        <v>0</v>
      </c>
      <c r="H74" s="11">
        <f>'Insert data'!F74</f>
        <v>0</v>
      </c>
      <c r="I74" s="11">
        <f>'Insert data'!G74</f>
        <v>0</v>
      </c>
      <c r="J74" s="11">
        <f>'Insert data'!H74</f>
        <v>0</v>
      </c>
      <c r="K74" s="11">
        <f t="shared" si="20"/>
        <v>0</v>
      </c>
      <c r="L74" s="11">
        <f>'Insert data'!I74</f>
        <v>0</v>
      </c>
      <c r="M74" s="11">
        <f>'Insert data'!J74</f>
        <v>0</v>
      </c>
      <c r="N74" s="11">
        <f t="shared" si="21"/>
        <v>0</v>
      </c>
      <c r="O74" s="11">
        <f t="shared" si="22"/>
        <v>0</v>
      </c>
      <c r="P74" s="11">
        <f t="shared" si="23"/>
        <v>0</v>
      </c>
      <c r="Q74" s="11">
        <f t="shared" si="24"/>
        <v>0</v>
      </c>
      <c r="R74" s="11">
        <f t="shared" si="25"/>
        <v>0</v>
      </c>
      <c r="S74" s="11">
        <f t="shared" si="26"/>
        <v>0</v>
      </c>
      <c r="T74" s="11">
        <f t="shared" si="27"/>
        <v>0</v>
      </c>
      <c r="U74" s="11">
        <f t="shared" si="28"/>
        <v>0</v>
      </c>
      <c r="V74" s="11">
        <f t="shared" si="30"/>
        <v>0</v>
      </c>
      <c r="W74" s="11">
        <f t="shared" si="31"/>
        <v>0</v>
      </c>
      <c r="X74" s="11">
        <f t="shared" si="32"/>
        <v>0</v>
      </c>
      <c r="Y74" s="11">
        <f t="shared" si="33"/>
        <v>0</v>
      </c>
      <c r="Z74" s="11">
        <f t="shared" si="34"/>
        <v>0</v>
      </c>
      <c r="AA74" s="11">
        <f t="shared" si="35"/>
        <v>0</v>
      </c>
      <c r="AB74" s="11">
        <f t="shared" si="36"/>
        <v>0</v>
      </c>
      <c r="AC74" s="11">
        <f t="shared" si="37"/>
        <v>0</v>
      </c>
    </row>
    <row r="75" spans="1:29" x14ac:dyDescent="0.25">
      <c r="A75" s="10">
        <f>'Insert data'!A75</f>
        <v>0</v>
      </c>
      <c r="B75" s="11">
        <f>'Insert data'!B75</f>
        <v>0</v>
      </c>
      <c r="C75" s="11">
        <f>'Insert data'!C75</f>
        <v>0</v>
      </c>
      <c r="D75" s="11">
        <f t="shared" si="29"/>
        <v>0</v>
      </c>
      <c r="E75" s="11">
        <f t="shared" si="19"/>
        <v>0</v>
      </c>
      <c r="F75" s="11">
        <f>'Insert data'!D75</f>
        <v>0</v>
      </c>
      <c r="G75" s="11">
        <f>'Insert data'!E75</f>
        <v>0</v>
      </c>
      <c r="H75" s="11">
        <f>'Insert data'!F75</f>
        <v>0</v>
      </c>
      <c r="I75" s="11">
        <f>'Insert data'!G75</f>
        <v>0</v>
      </c>
      <c r="J75" s="11">
        <f>'Insert data'!H75</f>
        <v>0</v>
      </c>
      <c r="K75" s="11">
        <f t="shared" si="20"/>
        <v>0</v>
      </c>
      <c r="L75" s="11">
        <f>'Insert data'!I75</f>
        <v>0</v>
      </c>
      <c r="M75" s="11">
        <f>'Insert data'!J75</f>
        <v>0</v>
      </c>
      <c r="N75" s="11">
        <f t="shared" si="21"/>
        <v>0</v>
      </c>
      <c r="O75" s="11">
        <f t="shared" si="22"/>
        <v>0</v>
      </c>
      <c r="P75" s="11">
        <f t="shared" si="23"/>
        <v>0</v>
      </c>
      <c r="Q75" s="11">
        <f t="shared" si="24"/>
        <v>0</v>
      </c>
      <c r="R75" s="11">
        <f t="shared" si="25"/>
        <v>0</v>
      </c>
      <c r="S75" s="11">
        <f t="shared" si="26"/>
        <v>0</v>
      </c>
      <c r="T75" s="11">
        <f t="shared" si="27"/>
        <v>0</v>
      </c>
      <c r="U75" s="11">
        <f t="shared" si="28"/>
        <v>0</v>
      </c>
      <c r="V75" s="11">
        <f t="shared" si="30"/>
        <v>0</v>
      </c>
      <c r="W75" s="11">
        <f t="shared" si="31"/>
        <v>0</v>
      </c>
      <c r="X75" s="11">
        <f t="shared" si="32"/>
        <v>0</v>
      </c>
      <c r="Y75" s="11">
        <f t="shared" si="33"/>
        <v>0</v>
      </c>
      <c r="Z75" s="11">
        <f t="shared" si="34"/>
        <v>0</v>
      </c>
      <c r="AA75" s="11">
        <f t="shared" si="35"/>
        <v>0</v>
      </c>
      <c r="AB75" s="11">
        <f t="shared" si="36"/>
        <v>0</v>
      </c>
      <c r="AC75" s="11">
        <f t="shared" si="37"/>
        <v>0</v>
      </c>
    </row>
    <row r="76" spans="1:29" x14ac:dyDescent="0.25">
      <c r="A76" s="10">
        <f>'Insert data'!A76</f>
        <v>0</v>
      </c>
      <c r="B76" s="11">
        <f>'Insert data'!B76</f>
        <v>0</v>
      </c>
      <c r="C76" s="11">
        <f>'Insert data'!C76</f>
        <v>0</v>
      </c>
      <c r="D76" s="11">
        <f t="shared" si="29"/>
        <v>0</v>
      </c>
      <c r="E76" s="11">
        <f t="shared" si="19"/>
        <v>0</v>
      </c>
      <c r="F76" s="11">
        <f>'Insert data'!D76</f>
        <v>0</v>
      </c>
      <c r="G76" s="11">
        <f>'Insert data'!E76</f>
        <v>0</v>
      </c>
      <c r="H76" s="11">
        <f>'Insert data'!F76</f>
        <v>0</v>
      </c>
      <c r="I76" s="11">
        <f>'Insert data'!G76</f>
        <v>0</v>
      </c>
      <c r="J76" s="11">
        <f>'Insert data'!H76</f>
        <v>0</v>
      </c>
      <c r="K76" s="11">
        <f t="shared" si="20"/>
        <v>0</v>
      </c>
      <c r="L76" s="11">
        <f>'Insert data'!I76</f>
        <v>0</v>
      </c>
      <c r="M76" s="11">
        <f>'Insert data'!J76</f>
        <v>0</v>
      </c>
      <c r="N76" s="11">
        <f t="shared" si="21"/>
        <v>0</v>
      </c>
      <c r="O76" s="11">
        <f t="shared" si="22"/>
        <v>0</v>
      </c>
      <c r="P76" s="11">
        <f t="shared" si="23"/>
        <v>0</v>
      </c>
      <c r="Q76" s="11">
        <f t="shared" si="24"/>
        <v>0</v>
      </c>
      <c r="R76" s="11">
        <f t="shared" si="25"/>
        <v>0</v>
      </c>
      <c r="S76" s="11">
        <f t="shared" si="26"/>
        <v>0</v>
      </c>
      <c r="T76" s="11">
        <f t="shared" si="27"/>
        <v>0</v>
      </c>
      <c r="U76" s="11">
        <f t="shared" si="28"/>
        <v>0</v>
      </c>
      <c r="V76" s="11">
        <f t="shared" si="30"/>
        <v>0</v>
      </c>
      <c r="W76" s="11">
        <f t="shared" si="31"/>
        <v>0</v>
      </c>
      <c r="X76" s="11">
        <f t="shared" si="32"/>
        <v>0</v>
      </c>
      <c r="Y76" s="11">
        <f t="shared" si="33"/>
        <v>0</v>
      </c>
      <c r="Z76" s="11">
        <f t="shared" si="34"/>
        <v>0</v>
      </c>
      <c r="AA76" s="11">
        <f t="shared" si="35"/>
        <v>0</v>
      </c>
      <c r="AB76" s="11">
        <f t="shared" si="36"/>
        <v>0</v>
      </c>
      <c r="AC76" s="11">
        <f t="shared" si="37"/>
        <v>0</v>
      </c>
    </row>
    <row r="77" spans="1:29" x14ac:dyDescent="0.25">
      <c r="A77" s="10">
        <f>'Insert data'!A77</f>
        <v>0</v>
      </c>
      <c r="B77" s="11">
        <f>'Insert data'!B77</f>
        <v>0</v>
      </c>
      <c r="C77" s="11">
        <f>'Insert data'!C77</f>
        <v>0</v>
      </c>
      <c r="D77" s="11">
        <f t="shared" si="29"/>
        <v>0</v>
      </c>
      <c r="E77" s="11">
        <f t="shared" si="19"/>
        <v>0</v>
      </c>
      <c r="F77" s="11">
        <f>'Insert data'!D77</f>
        <v>0</v>
      </c>
      <c r="G77" s="11">
        <f>'Insert data'!E77</f>
        <v>0</v>
      </c>
      <c r="H77" s="11">
        <f>'Insert data'!F77</f>
        <v>0</v>
      </c>
      <c r="I77" s="11">
        <f>'Insert data'!G77</f>
        <v>0</v>
      </c>
      <c r="J77" s="11">
        <f>'Insert data'!H77</f>
        <v>0</v>
      </c>
      <c r="K77" s="11">
        <f t="shared" si="20"/>
        <v>0</v>
      </c>
      <c r="L77" s="11">
        <f>'Insert data'!I77</f>
        <v>0</v>
      </c>
      <c r="M77" s="11">
        <f>'Insert data'!J77</f>
        <v>0</v>
      </c>
      <c r="N77" s="11">
        <f t="shared" si="21"/>
        <v>0</v>
      </c>
      <c r="O77" s="11">
        <f t="shared" si="22"/>
        <v>0</v>
      </c>
      <c r="P77" s="11">
        <f t="shared" si="23"/>
        <v>0</v>
      </c>
      <c r="Q77" s="11">
        <f t="shared" si="24"/>
        <v>0</v>
      </c>
      <c r="R77" s="11">
        <f t="shared" si="25"/>
        <v>0</v>
      </c>
      <c r="S77" s="11">
        <f t="shared" si="26"/>
        <v>0</v>
      </c>
      <c r="T77" s="11">
        <f t="shared" si="27"/>
        <v>0</v>
      </c>
      <c r="U77" s="11">
        <f t="shared" si="28"/>
        <v>0</v>
      </c>
      <c r="V77" s="11">
        <f t="shared" si="30"/>
        <v>0</v>
      </c>
      <c r="W77" s="11">
        <f t="shared" si="31"/>
        <v>0</v>
      </c>
      <c r="X77" s="11">
        <f t="shared" si="32"/>
        <v>0</v>
      </c>
      <c r="Y77" s="11">
        <f t="shared" si="33"/>
        <v>0</v>
      </c>
      <c r="Z77" s="11">
        <f t="shared" si="34"/>
        <v>0</v>
      </c>
      <c r="AA77" s="11">
        <f t="shared" si="35"/>
        <v>0</v>
      </c>
      <c r="AB77" s="11">
        <f t="shared" si="36"/>
        <v>0</v>
      </c>
      <c r="AC77" s="11">
        <f t="shared" si="37"/>
        <v>0</v>
      </c>
    </row>
    <row r="78" spans="1:29" x14ac:dyDescent="0.25">
      <c r="A78" s="10">
        <f>'Insert data'!A78</f>
        <v>0</v>
      </c>
      <c r="B78" s="11">
        <f>'Insert data'!B78</f>
        <v>0</v>
      </c>
      <c r="C78" s="11">
        <f>'Insert data'!C78</f>
        <v>0</v>
      </c>
      <c r="D78" s="11">
        <f t="shared" si="29"/>
        <v>0</v>
      </c>
      <c r="E78" s="11">
        <f t="shared" si="19"/>
        <v>0</v>
      </c>
      <c r="F78" s="11">
        <f>'Insert data'!D78</f>
        <v>0</v>
      </c>
      <c r="G78" s="11">
        <f>'Insert data'!E78</f>
        <v>0</v>
      </c>
      <c r="H78" s="11">
        <f>'Insert data'!F78</f>
        <v>0</v>
      </c>
      <c r="I78" s="11">
        <f>'Insert data'!G78</f>
        <v>0</v>
      </c>
      <c r="J78" s="11">
        <f>'Insert data'!H78</f>
        <v>0</v>
      </c>
      <c r="K78" s="11">
        <f t="shared" si="20"/>
        <v>0</v>
      </c>
      <c r="L78" s="11">
        <f>'Insert data'!I78</f>
        <v>0</v>
      </c>
      <c r="M78" s="11">
        <f>'Insert data'!J78</f>
        <v>0</v>
      </c>
      <c r="N78" s="11">
        <f t="shared" si="21"/>
        <v>0</v>
      </c>
      <c r="O78" s="11">
        <f t="shared" si="22"/>
        <v>0</v>
      </c>
      <c r="P78" s="11">
        <f t="shared" si="23"/>
        <v>0</v>
      </c>
      <c r="Q78" s="11">
        <f t="shared" si="24"/>
        <v>0</v>
      </c>
      <c r="R78" s="11">
        <f t="shared" si="25"/>
        <v>0</v>
      </c>
      <c r="S78" s="11">
        <f t="shared" si="26"/>
        <v>0</v>
      </c>
      <c r="T78" s="11">
        <f t="shared" si="27"/>
        <v>0</v>
      </c>
      <c r="U78" s="11">
        <f t="shared" si="28"/>
        <v>0</v>
      </c>
      <c r="V78" s="11">
        <f t="shared" si="30"/>
        <v>0</v>
      </c>
      <c r="W78" s="11">
        <f t="shared" si="31"/>
        <v>0</v>
      </c>
      <c r="X78" s="11">
        <f t="shared" si="32"/>
        <v>0</v>
      </c>
      <c r="Y78" s="11">
        <f t="shared" si="33"/>
        <v>0</v>
      </c>
      <c r="Z78" s="11">
        <f t="shared" si="34"/>
        <v>0</v>
      </c>
      <c r="AA78" s="11">
        <f t="shared" si="35"/>
        <v>0</v>
      </c>
      <c r="AB78" s="11">
        <f t="shared" si="36"/>
        <v>0</v>
      </c>
      <c r="AC78" s="11">
        <f t="shared" si="37"/>
        <v>0</v>
      </c>
    </row>
    <row r="79" spans="1:29" x14ac:dyDescent="0.25">
      <c r="A79" s="10">
        <f>'Insert data'!A79</f>
        <v>0</v>
      </c>
      <c r="B79" s="11">
        <f>'Insert data'!B79</f>
        <v>0</v>
      </c>
      <c r="C79" s="11">
        <f>'Insert data'!C79</f>
        <v>0</v>
      </c>
      <c r="D79" s="11">
        <f t="shared" si="29"/>
        <v>0</v>
      </c>
      <c r="E79" s="11">
        <f t="shared" si="19"/>
        <v>0</v>
      </c>
      <c r="F79" s="11">
        <f>'Insert data'!D79</f>
        <v>0</v>
      </c>
      <c r="G79" s="11">
        <f>'Insert data'!E79</f>
        <v>0</v>
      </c>
      <c r="H79" s="11">
        <f>'Insert data'!F79</f>
        <v>0</v>
      </c>
      <c r="I79" s="11">
        <f>'Insert data'!G79</f>
        <v>0</v>
      </c>
      <c r="J79" s="11">
        <f>'Insert data'!H79</f>
        <v>0</v>
      </c>
      <c r="K79" s="11">
        <f t="shared" si="20"/>
        <v>0</v>
      </c>
      <c r="L79" s="11">
        <f>'Insert data'!I79</f>
        <v>0</v>
      </c>
      <c r="M79" s="11">
        <f>'Insert data'!J79</f>
        <v>0</v>
      </c>
      <c r="N79" s="11">
        <f t="shared" si="21"/>
        <v>0</v>
      </c>
      <c r="O79" s="11">
        <f t="shared" si="22"/>
        <v>0</v>
      </c>
      <c r="P79" s="11">
        <f t="shared" si="23"/>
        <v>0</v>
      </c>
      <c r="Q79" s="11">
        <f t="shared" si="24"/>
        <v>0</v>
      </c>
      <c r="R79" s="11">
        <f t="shared" si="25"/>
        <v>0</v>
      </c>
      <c r="S79" s="11">
        <f t="shared" si="26"/>
        <v>0</v>
      </c>
      <c r="T79" s="11">
        <f t="shared" si="27"/>
        <v>0</v>
      </c>
      <c r="U79" s="11">
        <f t="shared" si="28"/>
        <v>0</v>
      </c>
      <c r="V79" s="11">
        <f t="shared" si="30"/>
        <v>0</v>
      </c>
      <c r="W79" s="11">
        <f t="shared" si="31"/>
        <v>0</v>
      </c>
      <c r="X79" s="11">
        <f t="shared" si="32"/>
        <v>0</v>
      </c>
      <c r="Y79" s="11">
        <f t="shared" si="33"/>
        <v>0</v>
      </c>
      <c r="Z79" s="11">
        <f t="shared" si="34"/>
        <v>0</v>
      </c>
      <c r="AA79" s="11">
        <f t="shared" si="35"/>
        <v>0</v>
      </c>
      <c r="AB79" s="11">
        <f t="shared" si="36"/>
        <v>0</v>
      </c>
      <c r="AC79" s="11">
        <f t="shared" si="37"/>
        <v>0</v>
      </c>
    </row>
    <row r="80" spans="1:29" x14ac:dyDescent="0.25">
      <c r="A80" s="10">
        <f>'Insert data'!A80</f>
        <v>0</v>
      </c>
      <c r="B80" s="11">
        <f>'Insert data'!B80</f>
        <v>0</v>
      </c>
      <c r="C80" s="11">
        <f>'Insert data'!C80</f>
        <v>0</v>
      </c>
      <c r="D80" s="11">
        <f t="shared" si="29"/>
        <v>0</v>
      </c>
      <c r="E80" s="11">
        <f t="shared" si="19"/>
        <v>0</v>
      </c>
      <c r="F80" s="11">
        <f>'Insert data'!D80</f>
        <v>0</v>
      </c>
      <c r="G80" s="11">
        <f>'Insert data'!E80</f>
        <v>0</v>
      </c>
      <c r="H80" s="11">
        <f>'Insert data'!F80</f>
        <v>0</v>
      </c>
      <c r="I80" s="11">
        <f>'Insert data'!G80</f>
        <v>0</v>
      </c>
      <c r="J80" s="11">
        <f>'Insert data'!H80</f>
        <v>0</v>
      </c>
      <c r="K80" s="11">
        <f t="shared" si="20"/>
        <v>0</v>
      </c>
      <c r="L80" s="11">
        <f>'Insert data'!I80</f>
        <v>0</v>
      </c>
      <c r="M80" s="11">
        <f>'Insert data'!J80</f>
        <v>0</v>
      </c>
      <c r="N80" s="11">
        <f t="shared" si="21"/>
        <v>0</v>
      </c>
      <c r="O80" s="11">
        <f t="shared" si="22"/>
        <v>0</v>
      </c>
      <c r="P80" s="11">
        <f t="shared" si="23"/>
        <v>0</v>
      </c>
      <c r="Q80" s="11">
        <f t="shared" si="24"/>
        <v>0</v>
      </c>
      <c r="R80" s="11">
        <f t="shared" si="25"/>
        <v>0</v>
      </c>
      <c r="S80" s="11">
        <f t="shared" si="26"/>
        <v>0</v>
      </c>
      <c r="T80" s="11">
        <f t="shared" si="27"/>
        <v>0</v>
      </c>
      <c r="U80" s="11">
        <f t="shared" si="28"/>
        <v>0</v>
      </c>
      <c r="V80" s="11">
        <f t="shared" si="30"/>
        <v>0</v>
      </c>
      <c r="W80" s="11">
        <f t="shared" si="31"/>
        <v>0</v>
      </c>
      <c r="X80" s="11">
        <f t="shared" si="32"/>
        <v>0</v>
      </c>
      <c r="Y80" s="11">
        <f t="shared" si="33"/>
        <v>0</v>
      </c>
      <c r="Z80" s="11">
        <f t="shared" si="34"/>
        <v>0</v>
      </c>
      <c r="AA80" s="11">
        <f t="shared" si="35"/>
        <v>0</v>
      </c>
      <c r="AB80" s="11">
        <f t="shared" si="36"/>
        <v>0</v>
      </c>
      <c r="AC80" s="11">
        <f t="shared" si="37"/>
        <v>0</v>
      </c>
    </row>
    <row r="81" spans="1:29" x14ac:dyDescent="0.25">
      <c r="A81" s="10">
        <f>'Insert data'!A81</f>
        <v>0</v>
      </c>
      <c r="B81" s="11">
        <f>'Insert data'!B81</f>
        <v>0</v>
      </c>
      <c r="C81" s="11">
        <f>'Insert data'!C81</f>
        <v>0</v>
      </c>
      <c r="D81" s="11">
        <f t="shared" si="29"/>
        <v>0</v>
      </c>
      <c r="E81" s="11">
        <f t="shared" si="19"/>
        <v>0</v>
      </c>
      <c r="F81" s="11">
        <f>'Insert data'!D81</f>
        <v>0</v>
      </c>
      <c r="G81" s="11">
        <f>'Insert data'!E81</f>
        <v>0</v>
      </c>
      <c r="H81" s="11">
        <f>'Insert data'!F81</f>
        <v>0</v>
      </c>
      <c r="I81" s="11">
        <f>'Insert data'!G81</f>
        <v>0</v>
      </c>
      <c r="J81" s="11">
        <f>'Insert data'!H81</f>
        <v>0</v>
      </c>
      <c r="K81" s="11">
        <f t="shared" si="20"/>
        <v>0</v>
      </c>
      <c r="L81" s="11">
        <f>'Insert data'!I81</f>
        <v>0</v>
      </c>
      <c r="M81" s="11">
        <f>'Insert data'!J81</f>
        <v>0</v>
      </c>
      <c r="N81" s="11">
        <f t="shared" si="21"/>
        <v>0</v>
      </c>
      <c r="O81" s="11">
        <f t="shared" si="22"/>
        <v>0</v>
      </c>
      <c r="P81" s="11">
        <f t="shared" si="23"/>
        <v>0</v>
      </c>
      <c r="Q81" s="11">
        <f t="shared" si="24"/>
        <v>0</v>
      </c>
      <c r="R81" s="11">
        <f t="shared" si="25"/>
        <v>0</v>
      </c>
      <c r="S81" s="11">
        <f t="shared" si="26"/>
        <v>0</v>
      </c>
      <c r="T81" s="11">
        <f t="shared" si="27"/>
        <v>0</v>
      </c>
      <c r="U81" s="11">
        <f t="shared" si="28"/>
        <v>0</v>
      </c>
      <c r="V81" s="11">
        <f t="shared" si="30"/>
        <v>0</v>
      </c>
      <c r="W81" s="11">
        <f t="shared" si="31"/>
        <v>0</v>
      </c>
      <c r="X81" s="11">
        <f t="shared" si="32"/>
        <v>0</v>
      </c>
      <c r="Y81" s="11">
        <f t="shared" si="33"/>
        <v>0</v>
      </c>
      <c r="Z81" s="11">
        <f t="shared" si="34"/>
        <v>0</v>
      </c>
      <c r="AA81" s="11">
        <f t="shared" si="35"/>
        <v>0</v>
      </c>
      <c r="AB81" s="11">
        <f t="shared" si="36"/>
        <v>0</v>
      </c>
      <c r="AC81" s="11">
        <f t="shared" si="37"/>
        <v>0</v>
      </c>
    </row>
    <row r="82" spans="1:29" x14ac:dyDescent="0.25">
      <c r="A82" s="10">
        <f>'Insert data'!A82</f>
        <v>0</v>
      </c>
      <c r="B82" s="11">
        <f>'Insert data'!B82</f>
        <v>0</v>
      </c>
      <c r="C82" s="11">
        <f>'Insert data'!C82</f>
        <v>0</v>
      </c>
      <c r="D82" s="11">
        <f t="shared" si="29"/>
        <v>0</v>
      </c>
      <c r="E82" s="11">
        <f t="shared" si="19"/>
        <v>0</v>
      </c>
      <c r="F82" s="11">
        <f>'Insert data'!D82</f>
        <v>0</v>
      </c>
      <c r="G82" s="11">
        <f>'Insert data'!E82</f>
        <v>0</v>
      </c>
      <c r="H82" s="11">
        <f>'Insert data'!F82</f>
        <v>0</v>
      </c>
      <c r="I82" s="11">
        <f>'Insert data'!G82</f>
        <v>0</v>
      </c>
      <c r="J82" s="11">
        <f>'Insert data'!H82</f>
        <v>0</v>
      </c>
      <c r="K82" s="11">
        <f t="shared" si="20"/>
        <v>0</v>
      </c>
      <c r="L82" s="11">
        <f>'Insert data'!I82</f>
        <v>0</v>
      </c>
      <c r="M82" s="11">
        <f>'Insert data'!J82</f>
        <v>0</v>
      </c>
      <c r="N82" s="11">
        <f t="shared" si="21"/>
        <v>0</v>
      </c>
      <c r="O82" s="11">
        <f t="shared" si="22"/>
        <v>0</v>
      </c>
      <c r="P82" s="11">
        <f t="shared" si="23"/>
        <v>0</v>
      </c>
      <c r="Q82" s="11">
        <f t="shared" si="24"/>
        <v>0</v>
      </c>
      <c r="R82" s="11">
        <f t="shared" si="25"/>
        <v>0</v>
      </c>
      <c r="S82" s="11">
        <f t="shared" si="26"/>
        <v>0</v>
      </c>
      <c r="T82" s="11">
        <f t="shared" si="27"/>
        <v>0</v>
      </c>
      <c r="U82" s="11">
        <f t="shared" si="28"/>
        <v>0</v>
      </c>
      <c r="V82" s="11">
        <f t="shared" si="30"/>
        <v>0</v>
      </c>
      <c r="W82" s="11">
        <f t="shared" si="31"/>
        <v>0</v>
      </c>
      <c r="X82" s="11">
        <f t="shared" si="32"/>
        <v>0</v>
      </c>
      <c r="Y82" s="11">
        <f t="shared" si="33"/>
        <v>0</v>
      </c>
      <c r="Z82" s="11">
        <f t="shared" si="34"/>
        <v>0</v>
      </c>
      <c r="AA82" s="11">
        <f t="shared" si="35"/>
        <v>0</v>
      </c>
      <c r="AB82" s="11">
        <f t="shared" si="36"/>
        <v>0</v>
      </c>
      <c r="AC82" s="11">
        <f t="shared" si="37"/>
        <v>0</v>
      </c>
    </row>
    <row r="83" spans="1:29" x14ac:dyDescent="0.25">
      <c r="A83" s="10">
        <f>'Insert data'!A83</f>
        <v>0</v>
      </c>
      <c r="B83" s="11">
        <f>'Insert data'!B83</f>
        <v>0</v>
      </c>
      <c r="C83" s="11">
        <f>'Insert data'!C83</f>
        <v>0</v>
      </c>
      <c r="D83" s="11">
        <f t="shared" si="29"/>
        <v>0</v>
      </c>
      <c r="E83" s="11">
        <f t="shared" si="19"/>
        <v>0</v>
      </c>
      <c r="F83" s="11">
        <f>'Insert data'!D83</f>
        <v>0</v>
      </c>
      <c r="G83" s="11">
        <f>'Insert data'!E83</f>
        <v>0</v>
      </c>
      <c r="H83" s="11">
        <f>'Insert data'!F83</f>
        <v>0</v>
      </c>
      <c r="I83" s="11">
        <f>'Insert data'!G83</f>
        <v>0</v>
      </c>
      <c r="J83" s="11">
        <f>'Insert data'!H83</f>
        <v>0</v>
      </c>
      <c r="K83" s="11">
        <f t="shared" si="20"/>
        <v>0</v>
      </c>
      <c r="L83" s="11">
        <f>'Insert data'!I83</f>
        <v>0</v>
      </c>
      <c r="M83" s="11">
        <f>'Insert data'!J83</f>
        <v>0</v>
      </c>
      <c r="N83" s="11">
        <f t="shared" si="21"/>
        <v>0</v>
      </c>
      <c r="O83" s="11">
        <f t="shared" si="22"/>
        <v>0</v>
      </c>
      <c r="P83" s="11">
        <f t="shared" si="23"/>
        <v>0</v>
      </c>
      <c r="Q83" s="11">
        <f t="shared" si="24"/>
        <v>0</v>
      </c>
      <c r="R83" s="11">
        <f t="shared" si="25"/>
        <v>0</v>
      </c>
      <c r="S83" s="11">
        <f t="shared" si="26"/>
        <v>0</v>
      </c>
      <c r="T83" s="11">
        <f t="shared" si="27"/>
        <v>0</v>
      </c>
      <c r="U83" s="11">
        <f t="shared" si="28"/>
        <v>0</v>
      </c>
      <c r="V83" s="11">
        <f t="shared" si="30"/>
        <v>0</v>
      </c>
      <c r="W83" s="11">
        <f t="shared" si="31"/>
        <v>0</v>
      </c>
      <c r="X83" s="11">
        <f t="shared" si="32"/>
        <v>0</v>
      </c>
      <c r="Y83" s="11">
        <f t="shared" si="33"/>
        <v>0</v>
      </c>
      <c r="Z83" s="11">
        <f t="shared" si="34"/>
        <v>0</v>
      </c>
      <c r="AA83" s="11">
        <f t="shared" si="35"/>
        <v>0</v>
      </c>
      <c r="AB83" s="11">
        <f t="shared" si="36"/>
        <v>0</v>
      </c>
      <c r="AC83" s="11">
        <f t="shared" si="37"/>
        <v>0</v>
      </c>
    </row>
    <row r="84" spans="1:29" x14ac:dyDescent="0.25">
      <c r="A84" s="10">
        <f>'Insert data'!A84</f>
        <v>0</v>
      </c>
      <c r="B84" s="11">
        <f>'Insert data'!B84</f>
        <v>0</v>
      </c>
      <c r="C84" s="11">
        <f>'Insert data'!C84</f>
        <v>0</v>
      </c>
      <c r="D84" s="11">
        <f t="shared" si="29"/>
        <v>0</v>
      </c>
      <c r="E84" s="11">
        <f t="shared" si="19"/>
        <v>0</v>
      </c>
      <c r="F84" s="11">
        <f>'Insert data'!D84</f>
        <v>0</v>
      </c>
      <c r="G84" s="11">
        <f>'Insert data'!E84</f>
        <v>0</v>
      </c>
      <c r="H84" s="11">
        <f>'Insert data'!F84</f>
        <v>0</v>
      </c>
      <c r="I84" s="11">
        <f>'Insert data'!G84</f>
        <v>0</v>
      </c>
      <c r="J84" s="11">
        <f>'Insert data'!H84</f>
        <v>0</v>
      </c>
      <c r="K84" s="11">
        <f t="shared" si="20"/>
        <v>0</v>
      </c>
      <c r="L84" s="11">
        <f>'Insert data'!I84</f>
        <v>0</v>
      </c>
      <c r="M84" s="11">
        <f>'Insert data'!J84</f>
        <v>0</v>
      </c>
      <c r="N84" s="11">
        <f t="shared" si="21"/>
        <v>0</v>
      </c>
      <c r="O84" s="11">
        <f t="shared" si="22"/>
        <v>0</v>
      </c>
      <c r="P84" s="11">
        <f t="shared" si="23"/>
        <v>0</v>
      </c>
      <c r="Q84" s="11">
        <f t="shared" si="24"/>
        <v>0</v>
      </c>
      <c r="R84" s="11">
        <f t="shared" si="25"/>
        <v>0</v>
      </c>
      <c r="S84" s="11">
        <f t="shared" si="26"/>
        <v>0</v>
      </c>
      <c r="T84" s="11">
        <f t="shared" si="27"/>
        <v>0</v>
      </c>
      <c r="U84" s="11">
        <f t="shared" si="28"/>
        <v>0</v>
      </c>
      <c r="V84" s="11">
        <f t="shared" si="30"/>
        <v>0</v>
      </c>
      <c r="W84" s="11">
        <f t="shared" si="31"/>
        <v>0</v>
      </c>
      <c r="X84" s="11">
        <f t="shared" si="32"/>
        <v>0</v>
      </c>
      <c r="Y84" s="11">
        <f t="shared" si="33"/>
        <v>0</v>
      </c>
      <c r="Z84" s="11">
        <f t="shared" si="34"/>
        <v>0</v>
      </c>
      <c r="AA84" s="11">
        <f t="shared" si="35"/>
        <v>0</v>
      </c>
      <c r="AB84" s="11">
        <f t="shared" si="36"/>
        <v>0</v>
      </c>
      <c r="AC84" s="11">
        <f t="shared" si="37"/>
        <v>0</v>
      </c>
    </row>
    <row r="85" spans="1:29" x14ac:dyDescent="0.25">
      <c r="A85" s="10">
        <f>'Insert data'!A85</f>
        <v>0</v>
      </c>
      <c r="B85" s="11">
        <f>'Insert data'!B85</f>
        <v>0</v>
      </c>
      <c r="C85" s="11">
        <f>'Insert data'!C85</f>
        <v>0</v>
      </c>
      <c r="D85" s="11">
        <f t="shared" si="29"/>
        <v>0</v>
      </c>
      <c r="E85" s="11">
        <f t="shared" si="19"/>
        <v>0</v>
      </c>
      <c r="F85" s="11">
        <f>'Insert data'!D85</f>
        <v>0</v>
      </c>
      <c r="G85" s="11">
        <f>'Insert data'!E85</f>
        <v>0</v>
      </c>
      <c r="H85" s="11">
        <f>'Insert data'!F85</f>
        <v>0</v>
      </c>
      <c r="I85" s="11">
        <f>'Insert data'!G85</f>
        <v>0</v>
      </c>
      <c r="J85" s="11">
        <f>'Insert data'!H85</f>
        <v>0</v>
      </c>
      <c r="K85" s="11">
        <f t="shared" si="20"/>
        <v>0</v>
      </c>
      <c r="L85" s="11">
        <f>'Insert data'!I85</f>
        <v>0</v>
      </c>
      <c r="M85" s="11">
        <f>'Insert data'!J85</f>
        <v>0</v>
      </c>
      <c r="N85" s="11">
        <f t="shared" si="21"/>
        <v>0</v>
      </c>
      <c r="O85" s="11">
        <f t="shared" si="22"/>
        <v>0</v>
      </c>
      <c r="P85" s="11">
        <f t="shared" si="23"/>
        <v>0</v>
      </c>
      <c r="Q85" s="11">
        <f t="shared" si="24"/>
        <v>0</v>
      </c>
      <c r="R85" s="11">
        <f t="shared" si="25"/>
        <v>0</v>
      </c>
      <c r="S85" s="11">
        <f t="shared" si="26"/>
        <v>0</v>
      </c>
      <c r="T85" s="11">
        <f t="shared" si="27"/>
        <v>0</v>
      </c>
      <c r="U85" s="11">
        <f t="shared" si="28"/>
        <v>0</v>
      </c>
      <c r="V85" s="11">
        <f t="shared" si="30"/>
        <v>0</v>
      </c>
      <c r="W85" s="11">
        <f t="shared" si="31"/>
        <v>0</v>
      </c>
      <c r="X85" s="11">
        <f t="shared" si="32"/>
        <v>0</v>
      </c>
      <c r="Y85" s="11">
        <f t="shared" si="33"/>
        <v>0</v>
      </c>
      <c r="Z85" s="11">
        <f t="shared" si="34"/>
        <v>0</v>
      </c>
      <c r="AA85" s="11">
        <f t="shared" si="35"/>
        <v>0</v>
      </c>
      <c r="AB85" s="11">
        <f t="shared" si="36"/>
        <v>0</v>
      </c>
      <c r="AC85" s="11">
        <f t="shared" si="37"/>
        <v>0</v>
      </c>
    </row>
    <row r="86" spans="1:29" x14ac:dyDescent="0.25">
      <c r="A86" s="10">
        <f>'Insert data'!A86</f>
        <v>0</v>
      </c>
      <c r="B86" s="11">
        <f>'Insert data'!B86</f>
        <v>0</v>
      </c>
      <c r="C86" s="11">
        <f>'Insert data'!C86</f>
        <v>0</v>
      </c>
      <c r="D86" s="11">
        <f t="shared" si="29"/>
        <v>0</v>
      </c>
      <c r="E86" s="11">
        <f t="shared" si="19"/>
        <v>0</v>
      </c>
      <c r="F86" s="11">
        <f>'Insert data'!D86</f>
        <v>0</v>
      </c>
      <c r="G86" s="11">
        <f>'Insert data'!E86</f>
        <v>0</v>
      </c>
      <c r="H86" s="11">
        <f>'Insert data'!F86</f>
        <v>0</v>
      </c>
      <c r="I86" s="11">
        <f>'Insert data'!G86</f>
        <v>0</v>
      </c>
      <c r="J86" s="11">
        <f>'Insert data'!H86</f>
        <v>0</v>
      </c>
      <c r="K86" s="11">
        <f t="shared" si="20"/>
        <v>0</v>
      </c>
      <c r="L86" s="11">
        <f>'Insert data'!I86</f>
        <v>0</v>
      </c>
      <c r="M86" s="11">
        <f>'Insert data'!J86</f>
        <v>0</v>
      </c>
      <c r="N86" s="11">
        <f t="shared" si="21"/>
        <v>0</v>
      </c>
      <c r="O86" s="11">
        <f t="shared" si="22"/>
        <v>0</v>
      </c>
      <c r="P86" s="11">
        <f t="shared" si="23"/>
        <v>0</v>
      </c>
      <c r="Q86" s="11">
        <f t="shared" si="24"/>
        <v>0</v>
      </c>
      <c r="R86" s="11">
        <f t="shared" si="25"/>
        <v>0</v>
      </c>
      <c r="S86" s="11">
        <f t="shared" si="26"/>
        <v>0</v>
      </c>
      <c r="T86" s="11">
        <f t="shared" si="27"/>
        <v>0</v>
      </c>
      <c r="U86" s="11">
        <f t="shared" si="28"/>
        <v>0</v>
      </c>
      <c r="V86" s="11">
        <f t="shared" si="30"/>
        <v>0</v>
      </c>
      <c r="W86" s="11">
        <f t="shared" si="31"/>
        <v>0</v>
      </c>
      <c r="X86" s="11">
        <f t="shared" si="32"/>
        <v>0</v>
      </c>
      <c r="Y86" s="11">
        <f t="shared" si="33"/>
        <v>0</v>
      </c>
      <c r="Z86" s="11">
        <f t="shared" si="34"/>
        <v>0</v>
      </c>
      <c r="AA86" s="11">
        <f t="shared" si="35"/>
        <v>0</v>
      </c>
      <c r="AB86" s="11">
        <f t="shared" si="36"/>
        <v>0</v>
      </c>
      <c r="AC86" s="11">
        <f t="shared" si="37"/>
        <v>0</v>
      </c>
    </row>
    <row r="87" spans="1:29" x14ac:dyDescent="0.25">
      <c r="A87" s="10">
        <f>'Insert data'!A87</f>
        <v>0</v>
      </c>
      <c r="B87" s="11">
        <f>'Insert data'!B87</f>
        <v>0</v>
      </c>
      <c r="C87" s="11">
        <f>'Insert data'!C87</f>
        <v>0</v>
      </c>
      <c r="D87" s="11">
        <f t="shared" si="29"/>
        <v>0</v>
      </c>
      <c r="E87" s="11">
        <f t="shared" si="19"/>
        <v>0</v>
      </c>
      <c r="F87" s="11">
        <f>'Insert data'!D87</f>
        <v>0</v>
      </c>
      <c r="G87" s="11">
        <f>'Insert data'!E87</f>
        <v>0</v>
      </c>
      <c r="H87" s="11">
        <f>'Insert data'!F87</f>
        <v>0</v>
      </c>
      <c r="I87" s="11">
        <f>'Insert data'!G87</f>
        <v>0</v>
      </c>
      <c r="J87" s="11">
        <f>'Insert data'!H87</f>
        <v>0</v>
      </c>
      <c r="K87" s="11">
        <f t="shared" si="20"/>
        <v>0</v>
      </c>
      <c r="L87" s="11">
        <f>'Insert data'!I87</f>
        <v>0</v>
      </c>
      <c r="M87" s="11">
        <f>'Insert data'!J87</f>
        <v>0</v>
      </c>
      <c r="N87" s="11">
        <f t="shared" si="21"/>
        <v>0</v>
      </c>
      <c r="O87" s="11">
        <f t="shared" si="22"/>
        <v>0</v>
      </c>
      <c r="P87" s="11">
        <f t="shared" si="23"/>
        <v>0</v>
      </c>
      <c r="Q87" s="11">
        <f t="shared" si="24"/>
        <v>0</v>
      </c>
      <c r="R87" s="11">
        <f t="shared" si="25"/>
        <v>0</v>
      </c>
      <c r="S87" s="11">
        <f t="shared" si="26"/>
        <v>0</v>
      </c>
      <c r="T87" s="11">
        <f t="shared" si="27"/>
        <v>0</v>
      </c>
      <c r="U87" s="11">
        <f t="shared" si="28"/>
        <v>0</v>
      </c>
      <c r="V87" s="11">
        <f t="shared" si="30"/>
        <v>0</v>
      </c>
      <c r="W87" s="11">
        <f t="shared" si="31"/>
        <v>0</v>
      </c>
      <c r="X87" s="11">
        <f t="shared" si="32"/>
        <v>0</v>
      </c>
      <c r="Y87" s="11">
        <f t="shared" si="33"/>
        <v>0</v>
      </c>
      <c r="Z87" s="11">
        <f t="shared" si="34"/>
        <v>0</v>
      </c>
      <c r="AA87" s="11">
        <f t="shared" si="35"/>
        <v>0</v>
      </c>
      <c r="AB87" s="11">
        <f t="shared" si="36"/>
        <v>0</v>
      </c>
      <c r="AC87" s="11">
        <f t="shared" si="37"/>
        <v>0</v>
      </c>
    </row>
    <row r="88" spans="1:29" x14ac:dyDescent="0.25">
      <c r="A88" s="10">
        <f>'Insert data'!A88</f>
        <v>0</v>
      </c>
      <c r="B88" s="11">
        <f>'Insert data'!B88</f>
        <v>0</v>
      </c>
      <c r="C88" s="11">
        <f>'Insert data'!C88</f>
        <v>0</v>
      </c>
      <c r="D88" s="11">
        <f t="shared" si="29"/>
        <v>0</v>
      </c>
      <c r="E88" s="11">
        <f t="shared" si="19"/>
        <v>0</v>
      </c>
      <c r="F88" s="11">
        <f>'Insert data'!D88</f>
        <v>0</v>
      </c>
      <c r="G88" s="11">
        <f>'Insert data'!E88</f>
        <v>0</v>
      </c>
      <c r="H88" s="11">
        <f>'Insert data'!F88</f>
        <v>0</v>
      </c>
      <c r="I88" s="11">
        <f>'Insert data'!G88</f>
        <v>0</v>
      </c>
      <c r="J88" s="11">
        <f>'Insert data'!H88</f>
        <v>0</v>
      </c>
      <c r="K88" s="11">
        <f t="shared" si="20"/>
        <v>0</v>
      </c>
      <c r="L88" s="11">
        <f>'Insert data'!I88</f>
        <v>0</v>
      </c>
      <c r="M88" s="11">
        <f>'Insert data'!J88</f>
        <v>0</v>
      </c>
      <c r="N88" s="11">
        <f t="shared" si="21"/>
        <v>0</v>
      </c>
      <c r="O88" s="11">
        <f t="shared" si="22"/>
        <v>0</v>
      </c>
      <c r="P88" s="11">
        <f t="shared" si="23"/>
        <v>0</v>
      </c>
      <c r="Q88" s="11">
        <f t="shared" si="24"/>
        <v>0</v>
      </c>
      <c r="R88" s="11">
        <f t="shared" si="25"/>
        <v>0</v>
      </c>
      <c r="S88" s="11">
        <f t="shared" si="26"/>
        <v>0</v>
      </c>
      <c r="T88" s="11">
        <f t="shared" si="27"/>
        <v>0</v>
      </c>
      <c r="U88" s="11">
        <f t="shared" si="28"/>
        <v>0</v>
      </c>
      <c r="V88" s="11">
        <f t="shared" si="30"/>
        <v>0</v>
      </c>
      <c r="W88" s="11">
        <f t="shared" si="31"/>
        <v>0</v>
      </c>
      <c r="X88" s="11">
        <f t="shared" si="32"/>
        <v>0</v>
      </c>
      <c r="Y88" s="11">
        <f t="shared" si="33"/>
        <v>0</v>
      </c>
      <c r="Z88" s="11">
        <f t="shared" si="34"/>
        <v>0</v>
      </c>
      <c r="AA88" s="11">
        <f t="shared" si="35"/>
        <v>0</v>
      </c>
      <c r="AB88" s="11">
        <f t="shared" si="36"/>
        <v>0</v>
      </c>
      <c r="AC88" s="11">
        <f t="shared" si="37"/>
        <v>0</v>
      </c>
    </row>
    <row r="89" spans="1:29" x14ac:dyDescent="0.25">
      <c r="A89" s="10">
        <f>'Insert data'!A89</f>
        <v>0</v>
      </c>
      <c r="B89" s="11">
        <f>'Insert data'!B89</f>
        <v>0</v>
      </c>
      <c r="C89" s="11">
        <f>'Insert data'!C89</f>
        <v>0</v>
      </c>
      <c r="D89" s="11">
        <f t="shared" si="29"/>
        <v>0</v>
      </c>
      <c r="E89" s="11">
        <f t="shared" si="19"/>
        <v>0</v>
      </c>
      <c r="F89" s="11">
        <f>'Insert data'!D89</f>
        <v>0</v>
      </c>
      <c r="G89" s="11">
        <f>'Insert data'!E89</f>
        <v>0</v>
      </c>
      <c r="H89" s="11">
        <f>'Insert data'!F89</f>
        <v>0</v>
      </c>
      <c r="I89" s="11">
        <f>'Insert data'!G89</f>
        <v>0</v>
      </c>
      <c r="J89" s="11">
        <f>'Insert data'!H89</f>
        <v>0</v>
      </c>
      <c r="K89" s="11">
        <f t="shared" si="20"/>
        <v>0</v>
      </c>
      <c r="L89" s="11">
        <f>'Insert data'!I89</f>
        <v>0</v>
      </c>
      <c r="M89" s="11">
        <f>'Insert data'!J89</f>
        <v>0</v>
      </c>
      <c r="N89" s="11">
        <f t="shared" si="21"/>
        <v>0</v>
      </c>
      <c r="O89" s="11">
        <f t="shared" si="22"/>
        <v>0</v>
      </c>
      <c r="P89" s="11">
        <f t="shared" si="23"/>
        <v>0</v>
      </c>
      <c r="Q89" s="11">
        <f t="shared" si="24"/>
        <v>0</v>
      </c>
      <c r="R89" s="11">
        <f t="shared" si="25"/>
        <v>0</v>
      </c>
      <c r="S89" s="11">
        <f t="shared" si="26"/>
        <v>0</v>
      </c>
      <c r="T89" s="11">
        <f t="shared" si="27"/>
        <v>0</v>
      </c>
      <c r="U89" s="11">
        <f t="shared" si="28"/>
        <v>0</v>
      </c>
      <c r="V89" s="11">
        <f t="shared" si="30"/>
        <v>0</v>
      </c>
      <c r="W89" s="11">
        <f t="shared" si="31"/>
        <v>0</v>
      </c>
      <c r="X89" s="11">
        <f t="shared" si="32"/>
        <v>0</v>
      </c>
      <c r="Y89" s="11">
        <f t="shared" si="33"/>
        <v>0</v>
      </c>
      <c r="Z89" s="11">
        <f t="shared" si="34"/>
        <v>0</v>
      </c>
      <c r="AA89" s="11">
        <f t="shared" si="35"/>
        <v>0</v>
      </c>
      <c r="AB89" s="11">
        <f t="shared" si="36"/>
        <v>0</v>
      </c>
      <c r="AC89" s="11">
        <f t="shared" si="37"/>
        <v>0</v>
      </c>
    </row>
    <row r="90" spans="1:29" x14ac:dyDescent="0.25">
      <c r="A90" s="10">
        <f>'Insert data'!A90</f>
        <v>0</v>
      </c>
      <c r="B90" s="11">
        <f>'Insert data'!B90</f>
        <v>0</v>
      </c>
      <c r="C90" s="11">
        <f>'Insert data'!C90</f>
        <v>0</v>
      </c>
      <c r="D90" s="11">
        <f t="shared" si="29"/>
        <v>0</v>
      </c>
      <c r="E90" s="11">
        <f t="shared" si="19"/>
        <v>0</v>
      </c>
      <c r="F90" s="11">
        <f>'Insert data'!D90</f>
        <v>0</v>
      </c>
      <c r="G90" s="11">
        <f>'Insert data'!E90</f>
        <v>0</v>
      </c>
      <c r="H90" s="11">
        <f>'Insert data'!F90</f>
        <v>0</v>
      </c>
      <c r="I90" s="11">
        <f>'Insert data'!G90</f>
        <v>0</v>
      </c>
      <c r="J90" s="11">
        <f>'Insert data'!H90</f>
        <v>0</v>
      </c>
      <c r="K90" s="11">
        <f t="shared" si="20"/>
        <v>0</v>
      </c>
      <c r="L90" s="11">
        <f>'Insert data'!I90</f>
        <v>0</v>
      </c>
      <c r="M90" s="11">
        <f>'Insert data'!J90</f>
        <v>0</v>
      </c>
      <c r="N90" s="11">
        <f t="shared" si="21"/>
        <v>0</v>
      </c>
      <c r="O90" s="11">
        <f t="shared" si="22"/>
        <v>0</v>
      </c>
      <c r="P90" s="11">
        <f t="shared" si="23"/>
        <v>0</v>
      </c>
      <c r="Q90" s="11">
        <f t="shared" si="24"/>
        <v>0</v>
      </c>
      <c r="R90" s="11">
        <f t="shared" si="25"/>
        <v>0</v>
      </c>
      <c r="S90" s="11">
        <f t="shared" si="26"/>
        <v>0</v>
      </c>
      <c r="T90" s="11">
        <f t="shared" si="27"/>
        <v>0</v>
      </c>
      <c r="U90" s="11">
        <f t="shared" si="28"/>
        <v>0</v>
      </c>
      <c r="V90" s="11">
        <f t="shared" si="30"/>
        <v>0</v>
      </c>
      <c r="W90" s="11">
        <f t="shared" si="31"/>
        <v>0</v>
      </c>
      <c r="X90" s="11">
        <f t="shared" si="32"/>
        <v>0</v>
      </c>
      <c r="Y90" s="11">
        <f t="shared" si="33"/>
        <v>0</v>
      </c>
      <c r="Z90" s="11">
        <f t="shared" si="34"/>
        <v>0</v>
      </c>
      <c r="AA90" s="11">
        <f t="shared" si="35"/>
        <v>0</v>
      </c>
      <c r="AB90" s="11">
        <f t="shared" si="36"/>
        <v>0</v>
      </c>
      <c r="AC90" s="11">
        <f t="shared" si="37"/>
        <v>0</v>
      </c>
    </row>
    <row r="91" spans="1:29" x14ac:dyDescent="0.25">
      <c r="A91" s="10">
        <f>'Insert data'!A91</f>
        <v>0</v>
      </c>
      <c r="B91" s="11">
        <f>'Insert data'!B91</f>
        <v>0</v>
      </c>
      <c r="C91" s="11">
        <f>'Insert data'!C91</f>
        <v>0</v>
      </c>
      <c r="D91" s="11">
        <f t="shared" si="29"/>
        <v>0</v>
      </c>
      <c r="E91" s="11">
        <f t="shared" si="19"/>
        <v>0</v>
      </c>
      <c r="F91" s="11">
        <f>'Insert data'!D91</f>
        <v>0</v>
      </c>
      <c r="G91" s="11">
        <f>'Insert data'!E91</f>
        <v>0</v>
      </c>
      <c r="H91" s="11">
        <f>'Insert data'!F91</f>
        <v>0</v>
      </c>
      <c r="I91" s="11">
        <f>'Insert data'!G91</f>
        <v>0</v>
      </c>
      <c r="J91" s="11">
        <f>'Insert data'!H91</f>
        <v>0</v>
      </c>
      <c r="K91" s="11">
        <f t="shared" si="20"/>
        <v>0</v>
      </c>
      <c r="L91" s="11">
        <f>'Insert data'!I91</f>
        <v>0</v>
      </c>
      <c r="M91" s="11">
        <f>'Insert data'!J91</f>
        <v>0</v>
      </c>
      <c r="N91" s="11">
        <f t="shared" si="21"/>
        <v>0</v>
      </c>
      <c r="O91" s="11">
        <f t="shared" si="22"/>
        <v>0</v>
      </c>
      <c r="P91" s="11">
        <f t="shared" si="23"/>
        <v>0</v>
      </c>
      <c r="Q91" s="11">
        <f t="shared" si="24"/>
        <v>0</v>
      </c>
      <c r="R91" s="11">
        <f t="shared" si="25"/>
        <v>0</v>
      </c>
      <c r="S91" s="11">
        <f t="shared" si="26"/>
        <v>0</v>
      </c>
      <c r="T91" s="11">
        <f t="shared" si="27"/>
        <v>0</v>
      </c>
      <c r="U91" s="11">
        <f t="shared" si="28"/>
        <v>0</v>
      </c>
      <c r="V91" s="11">
        <f t="shared" si="30"/>
        <v>0</v>
      </c>
      <c r="W91" s="11">
        <f t="shared" si="31"/>
        <v>0</v>
      </c>
      <c r="X91" s="11">
        <f t="shared" si="32"/>
        <v>0</v>
      </c>
      <c r="Y91" s="11">
        <f t="shared" si="33"/>
        <v>0</v>
      </c>
      <c r="Z91" s="11">
        <f t="shared" si="34"/>
        <v>0</v>
      </c>
      <c r="AA91" s="11">
        <f t="shared" si="35"/>
        <v>0</v>
      </c>
      <c r="AB91" s="11">
        <f t="shared" si="36"/>
        <v>0</v>
      </c>
      <c r="AC91" s="11">
        <f t="shared" si="37"/>
        <v>0</v>
      </c>
    </row>
    <row r="92" spans="1:29" x14ac:dyDescent="0.25">
      <c r="A92" s="10">
        <f>'Insert data'!A92</f>
        <v>0</v>
      </c>
      <c r="B92" s="11">
        <f>'Insert data'!B92</f>
        <v>0</v>
      </c>
      <c r="C92" s="11">
        <f>'Insert data'!C92</f>
        <v>0</v>
      </c>
      <c r="D92" s="11">
        <f t="shared" si="29"/>
        <v>0</v>
      </c>
      <c r="E92" s="11">
        <f t="shared" si="19"/>
        <v>0</v>
      </c>
      <c r="F92" s="11">
        <f>'Insert data'!D92</f>
        <v>0</v>
      </c>
      <c r="G92" s="11">
        <f>'Insert data'!E92</f>
        <v>0</v>
      </c>
      <c r="H92" s="11">
        <f>'Insert data'!F92</f>
        <v>0</v>
      </c>
      <c r="I92" s="11">
        <f>'Insert data'!G92</f>
        <v>0</v>
      </c>
      <c r="J92" s="11">
        <f>'Insert data'!H92</f>
        <v>0</v>
      </c>
      <c r="K92" s="11">
        <f t="shared" si="20"/>
        <v>0</v>
      </c>
      <c r="L92" s="11">
        <f>'Insert data'!I92</f>
        <v>0</v>
      </c>
      <c r="M92" s="11">
        <f>'Insert data'!J92</f>
        <v>0</v>
      </c>
      <c r="N92" s="11">
        <f t="shared" si="21"/>
        <v>0</v>
      </c>
      <c r="O92" s="11">
        <f t="shared" si="22"/>
        <v>0</v>
      </c>
      <c r="P92" s="11">
        <f t="shared" si="23"/>
        <v>0</v>
      </c>
      <c r="Q92" s="11">
        <f t="shared" si="24"/>
        <v>0</v>
      </c>
      <c r="R92" s="11">
        <f t="shared" si="25"/>
        <v>0</v>
      </c>
      <c r="S92" s="11">
        <f t="shared" si="26"/>
        <v>0</v>
      </c>
      <c r="T92" s="11">
        <f t="shared" si="27"/>
        <v>0</v>
      </c>
      <c r="U92" s="11">
        <f t="shared" si="28"/>
        <v>0</v>
      </c>
      <c r="V92" s="11">
        <f t="shared" si="30"/>
        <v>0</v>
      </c>
      <c r="W92" s="11">
        <f t="shared" si="31"/>
        <v>0</v>
      </c>
      <c r="X92" s="11">
        <f t="shared" si="32"/>
        <v>0</v>
      </c>
      <c r="Y92" s="11">
        <f t="shared" si="33"/>
        <v>0</v>
      </c>
      <c r="Z92" s="11">
        <f t="shared" si="34"/>
        <v>0</v>
      </c>
      <c r="AA92" s="11">
        <f t="shared" si="35"/>
        <v>0</v>
      </c>
      <c r="AB92" s="11">
        <f t="shared" si="36"/>
        <v>0</v>
      </c>
      <c r="AC92" s="11">
        <f t="shared" si="37"/>
        <v>0</v>
      </c>
    </row>
    <row r="93" spans="1:29" x14ac:dyDescent="0.25">
      <c r="A93" s="10">
        <f>'Insert data'!A93</f>
        <v>0</v>
      </c>
      <c r="B93" s="11">
        <f>'Insert data'!B93</f>
        <v>0</v>
      </c>
      <c r="C93" s="11">
        <f>'Insert data'!C93</f>
        <v>0</v>
      </c>
      <c r="D93" s="11">
        <f t="shared" si="29"/>
        <v>0</v>
      </c>
      <c r="E93" s="11">
        <f t="shared" si="19"/>
        <v>0</v>
      </c>
      <c r="F93" s="11">
        <f>'Insert data'!D93</f>
        <v>0</v>
      </c>
      <c r="G93" s="11">
        <f>'Insert data'!E93</f>
        <v>0</v>
      </c>
      <c r="H93" s="11">
        <f>'Insert data'!F93</f>
        <v>0</v>
      </c>
      <c r="I93" s="11">
        <f>'Insert data'!G93</f>
        <v>0</v>
      </c>
      <c r="J93" s="11">
        <f>'Insert data'!H93</f>
        <v>0</v>
      </c>
      <c r="K93" s="11">
        <f t="shared" si="20"/>
        <v>0</v>
      </c>
      <c r="L93" s="11">
        <f>'Insert data'!I93</f>
        <v>0</v>
      </c>
      <c r="M93" s="11">
        <f>'Insert data'!J93</f>
        <v>0</v>
      </c>
      <c r="N93" s="11">
        <f t="shared" si="21"/>
        <v>0</v>
      </c>
      <c r="O93" s="11">
        <f t="shared" si="22"/>
        <v>0</v>
      </c>
      <c r="P93" s="11">
        <f t="shared" si="23"/>
        <v>0</v>
      </c>
      <c r="Q93" s="11">
        <f t="shared" si="24"/>
        <v>0</v>
      </c>
      <c r="R93" s="11">
        <f t="shared" si="25"/>
        <v>0</v>
      </c>
      <c r="S93" s="11">
        <f t="shared" si="26"/>
        <v>0</v>
      </c>
      <c r="T93" s="11">
        <f t="shared" si="27"/>
        <v>0</v>
      </c>
      <c r="U93" s="11">
        <f t="shared" si="28"/>
        <v>0</v>
      </c>
      <c r="V93" s="11">
        <f t="shared" si="30"/>
        <v>0</v>
      </c>
      <c r="W93" s="11">
        <f t="shared" si="31"/>
        <v>0</v>
      </c>
      <c r="X93" s="11">
        <f t="shared" si="32"/>
        <v>0</v>
      </c>
      <c r="Y93" s="11">
        <f t="shared" si="33"/>
        <v>0</v>
      </c>
      <c r="Z93" s="11">
        <f t="shared" si="34"/>
        <v>0</v>
      </c>
      <c r="AA93" s="11">
        <f t="shared" si="35"/>
        <v>0</v>
      </c>
      <c r="AB93" s="11">
        <f t="shared" si="36"/>
        <v>0</v>
      </c>
      <c r="AC93" s="11">
        <f t="shared" si="37"/>
        <v>0</v>
      </c>
    </row>
    <row r="94" spans="1:29" x14ac:dyDescent="0.25">
      <c r="A94" s="10">
        <f>'Insert data'!A94</f>
        <v>0</v>
      </c>
      <c r="B94" s="11">
        <f>'Insert data'!B94</f>
        <v>0</v>
      </c>
      <c r="C94" s="11">
        <f>'Insert data'!C94</f>
        <v>0</v>
      </c>
      <c r="D94" s="11">
        <f t="shared" si="29"/>
        <v>0</v>
      </c>
      <c r="E94" s="11">
        <f t="shared" si="19"/>
        <v>0</v>
      </c>
      <c r="F94" s="11">
        <f>'Insert data'!D94</f>
        <v>0</v>
      </c>
      <c r="G94" s="11">
        <f>'Insert data'!E94</f>
        <v>0</v>
      </c>
      <c r="H94" s="11">
        <f>'Insert data'!F94</f>
        <v>0</v>
      </c>
      <c r="I94" s="11">
        <f>'Insert data'!G94</f>
        <v>0</v>
      </c>
      <c r="J94" s="11">
        <f>'Insert data'!H94</f>
        <v>0</v>
      </c>
      <c r="K94" s="11">
        <f t="shared" si="20"/>
        <v>0</v>
      </c>
      <c r="L94" s="11">
        <f>'Insert data'!I94</f>
        <v>0</v>
      </c>
      <c r="M94" s="11">
        <f>'Insert data'!J94</f>
        <v>0</v>
      </c>
      <c r="N94" s="11">
        <f t="shared" si="21"/>
        <v>0</v>
      </c>
      <c r="O94" s="11">
        <f t="shared" si="22"/>
        <v>0</v>
      </c>
      <c r="P94" s="11">
        <f t="shared" si="23"/>
        <v>0</v>
      </c>
      <c r="Q94" s="11">
        <f t="shared" si="24"/>
        <v>0</v>
      </c>
      <c r="R94" s="11">
        <f t="shared" si="25"/>
        <v>0</v>
      </c>
      <c r="S94" s="11">
        <f t="shared" si="26"/>
        <v>0</v>
      </c>
      <c r="T94" s="11">
        <f t="shared" si="27"/>
        <v>0</v>
      </c>
      <c r="U94" s="11">
        <f t="shared" si="28"/>
        <v>0</v>
      </c>
      <c r="V94" s="11">
        <f t="shared" si="30"/>
        <v>0</v>
      </c>
      <c r="W94" s="11">
        <f t="shared" si="31"/>
        <v>0</v>
      </c>
      <c r="X94" s="11">
        <f t="shared" si="32"/>
        <v>0</v>
      </c>
      <c r="Y94" s="11">
        <f t="shared" si="33"/>
        <v>0</v>
      </c>
      <c r="Z94" s="11">
        <f t="shared" si="34"/>
        <v>0</v>
      </c>
      <c r="AA94" s="11">
        <f t="shared" si="35"/>
        <v>0</v>
      </c>
      <c r="AB94" s="11">
        <f t="shared" si="36"/>
        <v>0</v>
      </c>
      <c r="AC94" s="11">
        <f t="shared" si="37"/>
        <v>0</v>
      </c>
    </row>
    <row r="95" spans="1:29" x14ac:dyDescent="0.25">
      <c r="A95" s="10">
        <f>'Insert data'!A95</f>
        <v>0</v>
      </c>
      <c r="B95" s="11">
        <f>'Insert data'!B95</f>
        <v>0</v>
      </c>
      <c r="C95" s="11">
        <f>'Insert data'!C95</f>
        <v>0</v>
      </c>
      <c r="D95" s="11">
        <f t="shared" si="29"/>
        <v>0</v>
      </c>
      <c r="E95" s="11">
        <f t="shared" si="19"/>
        <v>0</v>
      </c>
      <c r="F95" s="11">
        <f>'Insert data'!D95</f>
        <v>0</v>
      </c>
      <c r="G95" s="11">
        <f>'Insert data'!E95</f>
        <v>0</v>
      </c>
      <c r="H95" s="11">
        <f>'Insert data'!F95</f>
        <v>0</v>
      </c>
      <c r="I95" s="11">
        <f>'Insert data'!G95</f>
        <v>0</v>
      </c>
      <c r="J95" s="11">
        <f>'Insert data'!H95</f>
        <v>0</v>
      </c>
      <c r="K95" s="11">
        <f t="shared" si="20"/>
        <v>0</v>
      </c>
      <c r="L95" s="11">
        <f>'Insert data'!I95</f>
        <v>0</v>
      </c>
      <c r="M95" s="11">
        <f>'Insert data'!J95</f>
        <v>0</v>
      </c>
      <c r="N95" s="11">
        <f t="shared" si="21"/>
        <v>0</v>
      </c>
      <c r="O95" s="11">
        <f t="shared" si="22"/>
        <v>0</v>
      </c>
      <c r="P95" s="11">
        <f t="shared" si="23"/>
        <v>0</v>
      </c>
      <c r="Q95" s="11">
        <f t="shared" si="24"/>
        <v>0</v>
      </c>
      <c r="R95" s="11">
        <f t="shared" si="25"/>
        <v>0</v>
      </c>
      <c r="S95" s="11">
        <f t="shared" si="26"/>
        <v>0</v>
      </c>
      <c r="T95" s="11">
        <f t="shared" si="27"/>
        <v>0</v>
      </c>
      <c r="U95" s="11">
        <f t="shared" si="28"/>
        <v>0</v>
      </c>
      <c r="V95" s="11">
        <f t="shared" si="30"/>
        <v>0</v>
      </c>
      <c r="W95" s="11">
        <f t="shared" si="31"/>
        <v>0</v>
      </c>
      <c r="X95" s="11">
        <f t="shared" si="32"/>
        <v>0</v>
      </c>
      <c r="Y95" s="11">
        <f t="shared" si="33"/>
        <v>0</v>
      </c>
      <c r="Z95" s="11">
        <f t="shared" si="34"/>
        <v>0</v>
      </c>
      <c r="AA95" s="11">
        <f t="shared" si="35"/>
        <v>0</v>
      </c>
      <c r="AB95" s="11">
        <f t="shared" si="36"/>
        <v>0</v>
      </c>
      <c r="AC95" s="11">
        <f t="shared" si="37"/>
        <v>0</v>
      </c>
    </row>
    <row r="96" spans="1:29" x14ac:dyDescent="0.25">
      <c r="A96" s="10">
        <f>'Insert data'!A96</f>
        <v>0</v>
      </c>
      <c r="B96" s="11">
        <f>'Insert data'!B96</f>
        <v>0</v>
      </c>
      <c r="C96" s="11">
        <f>'Insert data'!C96</f>
        <v>0</v>
      </c>
      <c r="D96" s="11">
        <f t="shared" si="29"/>
        <v>0</v>
      </c>
      <c r="E96" s="11">
        <f t="shared" si="19"/>
        <v>0</v>
      </c>
      <c r="F96" s="11">
        <f>'Insert data'!D96</f>
        <v>0</v>
      </c>
      <c r="G96" s="11">
        <f>'Insert data'!E96</f>
        <v>0</v>
      </c>
      <c r="H96" s="11">
        <f>'Insert data'!F96</f>
        <v>0</v>
      </c>
      <c r="I96" s="11">
        <f>'Insert data'!G96</f>
        <v>0</v>
      </c>
      <c r="J96" s="11">
        <f>'Insert data'!H96</f>
        <v>0</v>
      </c>
      <c r="K96" s="11">
        <f t="shared" si="20"/>
        <v>0</v>
      </c>
      <c r="L96" s="11">
        <f>'Insert data'!I96</f>
        <v>0</v>
      </c>
      <c r="M96" s="11">
        <f>'Insert data'!J96</f>
        <v>0</v>
      </c>
      <c r="N96" s="11">
        <f t="shared" si="21"/>
        <v>0</v>
      </c>
      <c r="O96" s="11">
        <f t="shared" si="22"/>
        <v>0</v>
      </c>
      <c r="P96" s="11">
        <f t="shared" si="23"/>
        <v>0</v>
      </c>
      <c r="Q96" s="11">
        <f t="shared" si="24"/>
        <v>0</v>
      </c>
      <c r="R96" s="11">
        <f t="shared" si="25"/>
        <v>0</v>
      </c>
      <c r="S96" s="11">
        <f t="shared" si="26"/>
        <v>0</v>
      </c>
      <c r="T96" s="11">
        <f t="shared" si="27"/>
        <v>0</v>
      </c>
      <c r="U96" s="11">
        <f t="shared" si="28"/>
        <v>0</v>
      </c>
      <c r="V96" s="11">
        <f t="shared" si="30"/>
        <v>0</v>
      </c>
      <c r="W96" s="11">
        <f t="shared" si="31"/>
        <v>0</v>
      </c>
      <c r="X96" s="11">
        <f t="shared" si="32"/>
        <v>0</v>
      </c>
      <c r="Y96" s="11">
        <f t="shared" si="33"/>
        <v>0</v>
      </c>
      <c r="Z96" s="11">
        <f t="shared" si="34"/>
        <v>0</v>
      </c>
      <c r="AA96" s="11">
        <f t="shared" si="35"/>
        <v>0</v>
      </c>
      <c r="AB96" s="11">
        <f t="shared" si="36"/>
        <v>0</v>
      </c>
      <c r="AC96" s="11">
        <f t="shared" si="37"/>
        <v>0</v>
      </c>
    </row>
    <row r="97" spans="1:29" x14ac:dyDescent="0.25">
      <c r="A97" s="10">
        <f>'Insert data'!A97</f>
        <v>0</v>
      </c>
      <c r="B97" s="11">
        <f>'Insert data'!B97</f>
        <v>0</v>
      </c>
      <c r="C97" s="11">
        <f>'Insert data'!C97</f>
        <v>0</v>
      </c>
      <c r="D97" s="11">
        <f t="shared" si="29"/>
        <v>0</v>
      </c>
      <c r="E97" s="11">
        <f t="shared" si="19"/>
        <v>0</v>
      </c>
      <c r="F97" s="11">
        <f>'Insert data'!D97</f>
        <v>0</v>
      </c>
      <c r="G97" s="11">
        <f>'Insert data'!E97</f>
        <v>0</v>
      </c>
      <c r="H97" s="11">
        <f>'Insert data'!F97</f>
        <v>0</v>
      </c>
      <c r="I97" s="11">
        <f>'Insert data'!G97</f>
        <v>0</v>
      </c>
      <c r="J97" s="11">
        <f>'Insert data'!H97</f>
        <v>0</v>
      </c>
      <c r="K97" s="11">
        <f t="shared" si="20"/>
        <v>0</v>
      </c>
      <c r="L97" s="11">
        <f>'Insert data'!I97</f>
        <v>0</v>
      </c>
      <c r="M97" s="11">
        <f>'Insert data'!J97</f>
        <v>0</v>
      </c>
      <c r="N97" s="11">
        <f t="shared" si="21"/>
        <v>0</v>
      </c>
      <c r="O97" s="11">
        <f t="shared" si="22"/>
        <v>0</v>
      </c>
      <c r="P97" s="11">
        <f t="shared" si="23"/>
        <v>0</v>
      </c>
      <c r="Q97" s="11">
        <f t="shared" si="24"/>
        <v>0</v>
      </c>
      <c r="R97" s="11">
        <f t="shared" si="25"/>
        <v>0</v>
      </c>
      <c r="S97" s="11">
        <f t="shared" si="26"/>
        <v>0</v>
      </c>
      <c r="T97" s="11">
        <f t="shared" si="27"/>
        <v>0</v>
      </c>
      <c r="U97" s="11">
        <f t="shared" si="28"/>
        <v>0</v>
      </c>
      <c r="V97" s="11">
        <f t="shared" si="30"/>
        <v>0</v>
      </c>
      <c r="W97" s="11">
        <f t="shared" si="31"/>
        <v>0</v>
      </c>
      <c r="X97" s="11">
        <f t="shared" si="32"/>
        <v>0</v>
      </c>
      <c r="Y97" s="11">
        <f t="shared" si="33"/>
        <v>0</v>
      </c>
      <c r="Z97" s="11">
        <f t="shared" si="34"/>
        <v>0</v>
      </c>
      <c r="AA97" s="11">
        <f t="shared" si="35"/>
        <v>0</v>
      </c>
      <c r="AB97" s="11">
        <f t="shared" si="36"/>
        <v>0</v>
      </c>
      <c r="AC97" s="11">
        <f t="shared" si="37"/>
        <v>0</v>
      </c>
    </row>
    <row r="98" spans="1:29" x14ac:dyDescent="0.25">
      <c r="A98" s="10">
        <f>'Insert data'!A98</f>
        <v>0</v>
      </c>
      <c r="B98" s="11">
        <f>'Insert data'!B98</f>
        <v>0</v>
      </c>
      <c r="C98" s="11">
        <f>'Insert data'!C98</f>
        <v>0</v>
      </c>
      <c r="D98" s="11">
        <f t="shared" si="29"/>
        <v>0</v>
      </c>
      <c r="E98" s="11">
        <f t="shared" si="19"/>
        <v>0</v>
      </c>
      <c r="F98" s="11">
        <f>'Insert data'!D98</f>
        <v>0</v>
      </c>
      <c r="G98" s="11">
        <f>'Insert data'!E98</f>
        <v>0</v>
      </c>
      <c r="H98" s="11">
        <f>'Insert data'!F98</f>
        <v>0</v>
      </c>
      <c r="I98" s="11">
        <f>'Insert data'!G98</f>
        <v>0</v>
      </c>
      <c r="J98" s="11">
        <f>'Insert data'!H98</f>
        <v>0</v>
      </c>
      <c r="K98" s="11">
        <f t="shared" si="20"/>
        <v>0</v>
      </c>
      <c r="L98" s="11">
        <f>'Insert data'!I98</f>
        <v>0</v>
      </c>
      <c r="M98" s="11">
        <f>'Insert data'!J98</f>
        <v>0</v>
      </c>
      <c r="N98" s="11">
        <f t="shared" si="21"/>
        <v>0</v>
      </c>
      <c r="O98" s="11">
        <f t="shared" si="22"/>
        <v>0</v>
      </c>
      <c r="P98" s="11">
        <f t="shared" si="23"/>
        <v>0</v>
      </c>
      <c r="Q98" s="11">
        <f t="shared" si="24"/>
        <v>0</v>
      </c>
      <c r="R98" s="11">
        <f t="shared" si="25"/>
        <v>0</v>
      </c>
      <c r="S98" s="11">
        <f t="shared" si="26"/>
        <v>0</v>
      </c>
      <c r="T98" s="11">
        <f t="shared" si="27"/>
        <v>0</v>
      </c>
      <c r="U98" s="11">
        <f t="shared" si="28"/>
        <v>0</v>
      </c>
      <c r="V98" s="11">
        <f t="shared" si="30"/>
        <v>0</v>
      </c>
      <c r="W98" s="11">
        <f t="shared" si="31"/>
        <v>0</v>
      </c>
      <c r="X98" s="11">
        <f t="shared" si="32"/>
        <v>0</v>
      </c>
      <c r="Y98" s="11">
        <f t="shared" si="33"/>
        <v>0</v>
      </c>
      <c r="Z98" s="11">
        <f t="shared" si="34"/>
        <v>0</v>
      </c>
      <c r="AA98" s="11">
        <f t="shared" si="35"/>
        <v>0</v>
      </c>
      <c r="AB98" s="11">
        <f t="shared" si="36"/>
        <v>0</v>
      </c>
      <c r="AC98" s="11">
        <f t="shared" si="37"/>
        <v>0</v>
      </c>
    </row>
    <row r="99" spans="1:29" x14ac:dyDescent="0.25">
      <c r="A99" s="10">
        <f>'Insert data'!A99</f>
        <v>0</v>
      </c>
      <c r="B99" s="11">
        <f>'Insert data'!B99</f>
        <v>0</v>
      </c>
      <c r="C99" s="11">
        <f>'Insert data'!C99</f>
        <v>0</v>
      </c>
      <c r="D99" s="11">
        <f t="shared" si="29"/>
        <v>0</v>
      </c>
      <c r="E99" s="11">
        <f t="shared" si="19"/>
        <v>0</v>
      </c>
      <c r="F99" s="11">
        <f>'Insert data'!D99</f>
        <v>0</v>
      </c>
      <c r="G99" s="11">
        <f>'Insert data'!E99</f>
        <v>0</v>
      </c>
      <c r="H99" s="11">
        <f>'Insert data'!F99</f>
        <v>0</v>
      </c>
      <c r="I99" s="11">
        <f>'Insert data'!G99</f>
        <v>0</v>
      </c>
      <c r="J99" s="11">
        <f>'Insert data'!H99</f>
        <v>0</v>
      </c>
      <c r="K99" s="11">
        <f t="shared" si="20"/>
        <v>0</v>
      </c>
      <c r="L99" s="11">
        <f>'Insert data'!I99</f>
        <v>0</v>
      </c>
      <c r="M99" s="11">
        <f>'Insert data'!J99</f>
        <v>0</v>
      </c>
      <c r="N99" s="11">
        <f t="shared" si="21"/>
        <v>0</v>
      </c>
      <c r="O99" s="11">
        <f t="shared" si="22"/>
        <v>0</v>
      </c>
      <c r="P99" s="11">
        <f t="shared" si="23"/>
        <v>0</v>
      </c>
      <c r="Q99" s="11">
        <f t="shared" si="24"/>
        <v>0</v>
      </c>
      <c r="R99" s="11">
        <f t="shared" si="25"/>
        <v>0</v>
      </c>
      <c r="S99" s="11">
        <f t="shared" si="26"/>
        <v>0</v>
      </c>
      <c r="T99" s="11">
        <f t="shared" si="27"/>
        <v>0</v>
      </c>
      <c r="U99" s="11">
        <f t="shared" si="28"/>
        <v>0</v>
      </c>
      <c r="V99" s="11">
        <f t="shared" si="30"/>
        <v>0</v>
      </c>
      <c r="W99" s="11">
        <f t="shared" si="31"/>
        <v>0</v>
      </c>
      <c r="X99" s="11">
        <f t="shared" si="32"/>
        <v>0</v>
      </c>
      <c r="Y99" s="11">
        <f t="shared" si="33"/>
        <v>0</v>
      </c>
      <c r="Z99" s="11">
        <f t="shared" si="34"/>
        <v>0</v>
      </c>
      <c r="AA99" s="11">
        <f t="shared" si="35"/>
        <v>0</v>
      </c>
      <c r="AB99" s="11">
        <f t="shared" si="36"/>
        <v>0</v>
      </c>
      <c r="AC99" s="11">
        <f t="shared" si="37"/>
        <v>0</v>
      </c>
    </row>
    <row r="100" spans="1:29" x14ac:dyDescent="0.25">
      <c r="A100" s="10">
        <f>'Insert data'!A100</f>
        <v>0</v>
      </c>
      <c r="B100" s="11">
        <f>'Insert data'!B100</f>
        <v>0</v>
      </c>
      <c r="C100" s="11">
        <f>'Insert data'!C100</f>
        <v>0</v>
      </c>
      <c r="D100" s="11">
        <f t="shared" si="29"/>
        <v>0</v>
      </c>
      <c r="E100" s="11">
        <f t="shared" si="19"/>
        <v>0</v>
      </c>
      <c r="F100" s="11">
        <f>'Insert data'!D100</f>
        <v>0</v>
      </c>
      <c r="G100" s="11">
        <f>'Insert data'!E100</f>
        <v>0</v>
      </c>
      <c r="H100" s="11">
        <f>'Insert data'!F100</f>
        <v>0</v>
      </c>
      <c r="I100" s="11">
        <f>'Insert data'!G100</f>
        <v>0</v>
      </c>
      <c r="J100" s="11">
        <f>'Insert data'!H100</f>
        <v>0</v>
      </c>
      <c r="K100" s="11">
        <f t="shared" si="20"/>
        <v>0</v>
      </c>
      <c r="L100" s="11">
        <f>'Insert data'!I100</f>
        <v>0</v>
      </c>
      <c r="M100" s="11">
        <f>'Insert data'!J100</f>
        <v>0</v>
      </c>
      <c r="N100" s="11">
        <f t="shared" si="21"/>
        <v>0</v>
      </c>
      <c r="O100" s="11">
        <f t="shared" si="22"/>
        <v>0</v>
      </c>
      <c r="P100" s="11">
        <f t="shared" si="23"/>
        <v>0</v>
      </c>
      <c r="Q100" s="11">
        <f t="shared" si="24"/>
        <v>0</v>
      </c>
      <c r="R100" s="11">
        <f t="shared" si="25"/>
        <v>0</v>
      </c>
      <c r="S100" s="11">
        <f t="shared" si="26"/>
        <v>0</v>
      </c>
      <c r="T100" s="11">
        <f t="shared" si="27"/>
        <v>0</v>
      </c>
      <c r="U100" s="11">
        <f t="shared" si="28"/>
        <v>0</v>
      </c>
      <c r="V100" s="11">
        <f t="shared" si="30"/>
        <v>0</v>
      </c>
      <c r="W100" s="11">
        <f t="shared" si="31"/>
        <v>0</v>
      </c>
      <c r="X100" s="11">
        <f t="shared" si="32"/>
        <v>0</v>
      </c>
      <c r="Y100" s="11">
        <f t="shared" si="33"/>
        <v>0</v>
      </c>
      <c r="Z100" s="11">
        <f t="shared" si="34"/>
        <v>0</v>
      </c>
      <c r="AA100" s="11">
        <f t="shared" si="35"/>
        <v>0</v>
      </c>
      <c r="AB100" s="11">
        <f t="shared" si="36"/>
        <v>0</v>
      </c>
      <c r="AC100" s="11">
        <f t="shared" si="37"/>
        <v>0</v>
      </c>
    </row>
    <row r="101" spans="1:29" x14ac:dyDescent="0.25">
      <c r="A101" s="10">
        <f>'Insert data'!A101</f>
        <v>0</v>
      </c>
      <c r="B101" s="11">
        <f>'Insert data'!B101</f>
        <v>0</v>
      </c>
      <c r="C101" s="11">
        <f>'Insert data'!C101</f>
        <v>0</v>
      </c>
      <c r="D101" s="11">
        <f t="shared" si="29"/>
        <v>0</v>
      </c>
      <c r="E101" s="11">
        <f t="shared" si="19"/>
        <v>0</v>
      </c>
      <c r="F101" s="11">
        <f>'Insert data'!D101</f>
        <v>0</v>
      </c>
      <c r="G101" s="11">
        <f>'Insert data'!E101</f>
        <v>0</v>
      </c>
      <c r="H101" s="11">
        <f>'Insert data'!F101</f>
        <v>0</v>
      </c>
      <c r="I101" s="11">
        <f>'Insert data'!G101</f>
        <v>0</v>
      </c>
      <c r="J101" s="11">
        <f>'Insert data'!H101</f>
        <v>0</v>
      </c>
      <c r="K101" s="11">
        <f t="shared" si="20"/>
        <v>0</v>
      </c>
      <c r="L101" s="11">
        <f>'Insert data'!I101</f>
        <v>0</v>
      </c>
      <c r="M101" s="11">
        <f>'Insert data'!J101</f>
        <v>0</v>
      </c>
      <c r="N101" s="11">
        <f t="shared" si="21"/>
        <v>0</v>
      </c>
      <c r="O101" s="11">
        <f t="shared" si="22"/>
        <v>0</v>
      </c>
      <c r="P101" s="11">
        <f t="shared" si="23"/>
        <v>0</v>
      </c>
      <c r="Q101" s="11">
        <f t="shared" si="24"/>
        <v>0</v>
      </c>
      <c r="R101" s="11">
        <f t="shared" si="25"/>
        <v>0</v>
      </c>
      <c r="S101" s="11">
        <f t="shared" si="26"/>
        <v>0</v>
      </c>
      <c r="T101" s="11">
        <f t="shared" si="27"/>
        <v>0</v>
      </c>
      <c r="U101" s="11">
        <f t="shared" si="28"/>
        <v>0</v>
      </c>
      <c r="V101" s="11">
        <f t="shared" si="30"/>
        <v>0</v>
      </c>
      <c r="W101" s="11">
        <f t="shared" si="31"/>
        <v>0</v>
      </c>
      <c r="X101" s="11">
        <f t="shared" si="32"/>
        <v>0</v>
      </c>
      <c r="Y101" s="11">
        <f t="shared" si="33"/>
        <v>0</v>
      </c>
      <c r="Z101" s="11">
        <f t="shared" si="34"/>
        <v>0</v>
      </c>
      <c r="AA101" s="11">
        <f t="shared" si="35"/>
        <v>0</v>
      </c>
      <c r="AB101" s="11">
        <f t="shared" si="36"/>
        <v>0</v>
      </c>
      <c r="AC101" s="11">
        <f t="shared" si="37"/>
        <v>0</v>
      </c>
    </row>
    <row r="102" spans="1:29" x14ac:dyDescent="0.25">
      <c r="A102" s="10">
        <f>'Insert data'!A102</f>
        <v>0</v>
      </c>
      <c r="B102" s="11">
        <f>'Insert data'!B102</f>
        <v>0</v>
      </c>
      <c r="C102" s="11">
        <f>'Insert data'!C102</f>
        <v>0</v>
      </c>
      <c r="D102" s="11">
        <f t="shared" si="29"/>
        <v>0</v>
      </c>
      <c r="E102" s="11">
        <f t="shared" si="19"/>
        <v>0</v>
      </c>
      <c r="F102" s="11">
        <f>'Insert data'!D102</f>
        <v>0</v>
      </c>
      <c r="G102" s="11">
        <f>'Insert data'!E102</f>
        <v>0</v>
      </c>
      <c r="H102" s="11">
        <f>'Insert data'!F102</f>
        <v>0</v>
      </c>
      <c r="I102" s="11">
        <f>'Insert data'!G102</f>
        <v>0</v>
      </c>
      <c r="J102" s="11">
        <f>'Insert data'!H102</f>
        <v>0</v>
      </c>
      <c r="K102" s="11">
        <f t="shared" si="20"/>
        <v>0</v>
      </c>
      <c r="L102" s="11">
        <f>'Insert data'!I102</f>
        <v>0</v>
      </c>
      <c r="M102" s="11">
        <f>'Insert data'!J102</f>
        <v>0</v>
      </c>
      <c r="N102" s="11">
        <f t="shared" si="21"/>
        <v>0</v>
      </c>
      <c r="O102" s="11">
        <f t="shared" si="22"/>
        <v>0</v>
      </c>
      <c r="P102" s="11">
        <f t="shared" si="23"/>
        <v>0</v>
      </c>
      <c r="Q102" s="11">
        <f t="shared" si="24"/>
        <v>0</v>
      </c>
      <c r="R102" s="11">
        <f t="shared" si="25"/>
        <v>0</v>
      </c>
      <c r="S102" s="11">
        <f t="shared" si="26"/>
        <v>0</v>
      </c>
      <c r="T102" s="11">
        <f t="shared" si="27"/>
        <v>0</v>
      </c>
      <c r="U102" s="11">
        <f t="shared" si="28"/>
        <v>0</v>
      </c>
      <c r="V102" s="11">
        <f t="shared" si="30"/>
        <v>0</v>
      </c>
      <c r="W102" s="11">
        <f t="shared" si="31"/>
        <v>0</v>
      </c>
      <c r="X102" s="11">
        <f t="shared" si="32"/>
        <v>0</v>
      </c>
      <c r="Y102" s="11">
        <f t="shared" si="33"/>
        <v>0</v>
      </c>
      <c r="Z102" s="11">
        <f t="shared" si="34"/>
        <v>0</v>
      </c>
      <c r="AA102" s="11">
        <f t="shared" si="35"/>
        <v>0</v>
      </c>
      <c r="AB102" s="11">
        <f t="shared" si="36"/>
        <v>0</v>
      </c>
      <c r="AC102" s="11">
        <f t="shared" si="37"/>
        <v>0</v>
      </c>
    </row>
    <row r="103" spans="1:29" x14ac:dyDescent="0.25">
      <c r="A103" s="10">
        <f>'Insert data'!A103</f>
        <v>0</v>
      </c>
      <c r="B103" s="11">
        <f>'Insert data'!B103</f>
        <v>0</v>
      </c>
      <c r="C103" s="11">
        <f>'Insert data'!C103</f>
        <v>0</v>
      </c>
      <c r="D103" s="11">
        <f t="shared" si="29"/>
        <v>0</v>
      </c>
      <c r="E103" s="11">
        <f t="shared" si="19"/>
        <v>0</v>
      </c>
      <c r="F103" s="11">
        <f>'Insert data'!D103</f>
        <v>0</v>
      </c>
      <c r="G103" s="11">
        <f>'Insert data'!E103</f>
        <v>0</v>
      </c>
      <c r="H103" s="11">
        <f>'Insert data'!F103</f>
        <v>0</v>
      </c>
      <c r="I103" s="11">
        <f>'Insert data'!G103</f>
        <v>0</v>
      </c>
      <c r="J103" s="11">
        <f>'Insert data'!H103</f>
        <v>0</v>
      </c>
      <c r="K103" s="11">
        <f t="shared" si="20"/>
        <v>0</v>
      </c>
      <c r="L103" s="11">
        <f>'Insert data'!I103</f>
        <v>0</v>
      </c>
      <c r="M103" s="11">
        <f>'Insert data'!J103</f>
        <v>0</v>
      </c>
      <c r="N103" s="11">
        <f t="shared" si="21"/>
        <v>0</v>
      </c>
      <c r="O103" s="11">
        <f t="shared" si="22"/>
        <v>0</v>
      </c>
      <c r="P103" s="11">
        <f t="shared" si="23"/>
        <v>0</v>
      </c>
      <c r="Q103" s="11">
        <f t="shared" si="24"/>
        <v>0</v>
      </c>
      <c r="R103" s="11">
        <f t="shared" si="25"/>
        <v>0</v>
      </c>
      <c r="S103" s="11">
        <f t="shared" si="26"/>
        <v>0</v>
      </c>
      <c r="T103" s="11">
        <f t="shared" si="27"/>
        <v>0</v>
      </c>
      <c r="U103" s="11">
        <f t="shared" si="28"/>
        <v>0</v>
      </c>
      <c r="V103" s="11">
        <f t="shared" si="30"/>
        <v>0</v>
      </c>
      <c r="W103" s="11">
        <f t="shared" si="31"/>
        <v>0</v>
      </c>
      <c r="X103" s="11">
        <f t="shared" si="32"/>
        <v>0</v>
      </c>
      <c r="Y103" s="11">
        <f t="shared" si="33"/>
        <v>0</v>
      </c>
      <c r="Z103" s="11">
        <f t="shared" si="34"/>
        <v>0</v>
      </c>
      <c r="AA103" s="11">
        <f t="shared" si="35"/>
        <v>0</v>
      </c>
      <c r="AB103" s="11">
        <f t="shared" si="36"/>
        <v>0</v>
      </c>
      <c r="AC103" s="11">
        <f t="shared" si="37"/>
        <v>0</v>
      </c>
    </row>
    <row r="104" spans="1:29" x14ac:dyDescent="0.25">
      <c r="A104" s="10">
        <f>'Insert data'!A104</f>
        <v>0</v>
      </c>
      <c r="B104" s="11">
        <f>'Insert data'!B104</f>
        <v>0</v>
      </c>
      <c r="C104" s="11">
        <f>'Insert data'!C104</f>
        <v>0</v>
      </c>
      <c r="D104" s="11">
        <f t="shared" si="29"/>
        <v>0</v>
      </c>
      <c r="E104" s="11">
        <f t="shared" si="19"/>
        <v>0</v>
      </c>
      <c r="F104" s="11">
        <f>'Insert data'!D104</f>
        <v>0</v>
      </c>
      <c r="G104" s="11">
        <f>'Insert data'!E104</f>
        <v>0</v>
      </c>
      <c r="H104" s="11">
        <f>'Insert data'!F104</f>
        <v>0</v>
      </c>
      <c r="I104" s="11">
        <f>'Insert data'!G104</f>
        <v>0</v>
      </c>
      <c r="J104" s="11">
        <f>'Insert data'!H104</f>
        <v>0</v>
      </c>
      <c r="K104" s="11">
        <f t="shared" si="20"/>
        <v>0</v>
      </c>
      <c r="L104" s="11">
        <f>'Insert data'!I104</f>
        <v>0</v>
      </c>
      <c r="M104" s="11">
        <f>'Insert data'!J104</f>
        <v>0</v>
      </c>
      <c r="N104" s="11">
        <f t="shared" si="21"/>
        <v>0</v>
      </c>
      <c r="O104" s="11">
        <f t="shared" si="22"/>
        <v>0</v>
      </c>
      <c r="P104" s="11">
        <f t="shared" si="23"/>
        <v>0</v>
      </c>
      <c r="Q104" s="11">
        <f t="shared" si="24"/>
        <v>0</v>
      </c>
      <c r="R104" s="11">
        <f t="shared" si="25"/>
        <v>0</v>
      </c>
      <c r="S104" s="11">
        <f t="shared" si="26"/>
        <v>0</v>
      </c>
      <c r="T104" s="11">
        <f t="shared" si="27"/>
        <v>0</v>
      </c>
      <c r="U104" s="11">
        <f t="shared" si="28"/>
        <v>0</v>
      </c>
      <c r="V104" s="11">
        <f t="shared" si="30"/>
        <v>0</v>
      </c>
      <c r="W104" s="11">
        <f t="shared" si="31"/>
        <v>0</v>
      </c>
      <c r="X104" s="11">
        <f t="shared" si="32"/>
        <v>0</v>
      </c>
      <c r="Y104" s="11">
        <f t="shared" si="33"/>
        <v>0</v>
      </c>
      <c r="Z104" s="11">
        <f t="shared" si="34"/>
        <v>0</v>
      </c>
      <c r="AA104" s="11">
        <f t="shared" si="35"/>
        <v>0</v>
      </c>
      <c r="AB104" s="11">
        <f t="shared" si="36"/>
        <v>0</v>
      </c>
      <c r="AC104" s="11">
        <f t="shared" si="37"/>
        <v>0</v>
      </c>
    </row>
    <row r="105" spans="1:29" x14ac:dyDescent="0.25">
      <c r="A105" s="10">
        <f>'Insert data'!A105</f>
        <v>0</v>
      </c>
      <c r="B105" s="11">
        <f>'Insert data'!B105</f>
        <v>0</v>
      </c>
      <c r="C105" s="11">
        <f>'Insert data'!C105</f>
        <v>0</v>
      </c>
      <c r="D105" s="11">
        <f t="shared" si="29"/>
        <v>0</v>
      </c>
      <c r="E105" s="11">
        <f t="shared" si="19"/>
        <v>0</v>
      </c>
      <c r="F105" s="11">
        <f>'Insert data'!D105</f>
        <v>0</v>
      </c>
      <c r="G105" s="11">
        <f>'Insert data'!E105</f>
        <v>0</v>
      </c>
      <c r="H105" s="11">
        <f>'Insert data'!F105</f>
        <v>0</v>
      </c>
      <c r="I105" s="11">
        <f>'Insert data'!G105</f>
        <v>0</v>
      </c>
      <c r="J105" s="11">
        <f>'Insert data'!H105</f>
        <v>0</v>
      </c>
      <c r="K105" s="11">
        <f t="shared" si="20"/>
        <v>0</v>
      </c>
      <c r="L105" s="11">
        <f>'Insert data'!I105</f>
        <v>0</v>
      </c>
      <c r="M105" s="11">
        <f>'Insert data'!J105</f>
        <v>0</v>
      </c>
      <c r="N105" s="11">
        <f t="shared" si="21"/>
        <v>0</v>
      </c>
      <c r="O105" s="11">
        <f t="shared" si="22"/>
        <v>0</v>
      </c>
      <c r="P105" s="11">
        <f t="shared" si="23"/>
        <v>0</v>
      </c>
      <c r="Q105" s="11">
        <f t="shared" si="24"/>
        <v>0</v>
      </c>
      <c r="R105" s="11">
        <f t="shared" si="25"/>
        <v>0</v>
      </c>
      <c r="S105" s="11">
        <f t="shared" si="26"/>
        <v>0</v>
      </c>
      <c r="T105" s="11">
        <f t="shared" si="27"/>
        <v>0</v>
      </c>
      <c r="U105" s="11">
        <f t="shared" si="28"/>
        <v>0</v>
      </c>
      <c r="V105" s="11">
        <f t="shared" si="30"/>
        <v>0</v>
      </c>
      <c r="W105" s="11">
        <f t="shared" si="31"/>
        <v>0</v>
      </c>
      <c r="X105" s="11">
        <f t="shared" si="32"/>
        <v>0</v>
      </c>
      <c r="Y105" s="11">
        <f t="shared" si="33"/>
        <v>0</v>
      </c>
      <c r="Z105" s="11">
        <f t="shared" si="34"/>
        <v>0</v>
      </c>
      <c r="AA105" s="11">
        <f t="shared" si="35"/>
        <v>0</v>
      </c>
      <c r="AB105" s="11">
        <f t="shared" si="36"/>
        <v>0</v>
      </c>
      <c r="AC105" s="11">
        <f t="shared" si="37"/>
        <v>0</v>
      </c>
    </row>
    <row r="106" spans="1:29" x14ac:dyDescent="0.25">
      <c r="A106" s="10">
        <f>'Insert data'!A106</f>
        <v>0</v>
      </c>
      <c r="B106" s="11">
        <f>'Insert data'!B106</f>
        <v>0</v>
      </c>
      <c r="C106" s="11">
        <f>'Insert data'!C106</f>
        <v>0</v>
      </c>
      <c r="D106" s="11">
        <f t="shared" si="29"/>
        <v>0</v>
      </c>
      <c r="E106" s="11">
        <f t="shared" si="19"/>
        <v>0</v>
      </c>
      <c r="F106" s="11">
        <f>'Insert data'!D106</f>
        <v>0</v>
      </c>
      <c r="G106" s="11">
        <f>'Insert data'!E106</f>
        <v>0</v>
      </c>
      <c r="H106" s="11">
        <f>'Insert data'!F106</f>
        <v>0</v>
      </c>
      <c r="I106" s="11">
        <f>'Insert data'!G106</f>
        <v>0</v>
      </c>
      <c r="J106" s="11">
        <f>'Insert data'!H106</f>
        <v>0</v>
      </c>
      <c r="K106" s="11">
        <f t="shared" si="20"/>
        <v>0</v>
      </c>
      <c r="L106" s="11">
        <f>'Insert data'!I106</f>
        <v>0</v>
      </c>
      <c r="M106" s="11">
        <f>'Insert data'!J106</f>
        <v>0</v>
      </c>
      <c r="N106" s="11">
        <f t="shared" si="21"/>
        <v>0</v>
      </c>
      <c r="O106" s="11">
        <f t="shared" si="22"/>
        <v>0</v>
      </c>
      <c r="P106" s="11">
        <f t="shared" si="23"/>
        <v>0</v>
      </c>
      <c r="Q106" s="11">
        <f t="shared" si="24"/>
        <v>0</v>
      </c>
      <c r="R106" s="11">
        <f t="shared" si="25"/>
        <v>0</v>
      </c>
      <c r="S106" s="11">
        <f t="shared" si="26"/>
        <v>0</v>
      </c>
      <c r="T106" s="11">
        <f t="shared" si="27"/>
        <v>0</v>
      </c>
      <c r="U106" s="11">
        <f t="shared" si="28"/>
        <v>0</v>
      </c>
      <c r="V106" s="11">
        <f t="shared" si="30"/>
        <v>0</v>
      </c>
      <c r="W106" s="11">
        <f t="shared" si="31"/>
        <v>0</v>
      </c>
      <c r="X106" s="11">
        <f t="shared" si="32"/>
        <v>0</v>
      </c>
      <c r="Y106" s="11">
        <f t="shared" si="33"/>
        <v>0</v>
      </c>
      <c r="Z106" s="11">
        <f t="shared" si="34"/>
        <v>0</v>
      </c>
      <c r="AA106" s="11">
        <f t="shared" si="35"/>
        <v>0</v>
      </c>
      <c r="AB106" s="11">
        <f t="shared" si="36"/>
        <v>0</v>
      </c>
      <c r="AC106" s="11">
        <f t="shared" si="37"/>
        <v>0</v>
      </c>
    </row>
    <row r="107" spans="1:29" x14ac:dyDescent="0.25">
      <c r="A107" s="10">
        <f>'Insert data'!A107</f>
        <v>0</v>
      </c>
      <c r="B107" s="11">
        <f>'Insert data'!B107</f>
        <v>0</v>
      </c>
      <c r="C107" s="11">
        <f>'Insert data'!C107</f>
        <v>0</v>
      </c>
      <c r="D107" s="11">
        <f t="shared" si="29"/>
        <v>0</v>
      </c>
      <c r="E107" s="11">
        <f t="shared" si="19"/>
        <v>0</v>
      </c>
      <c r="F107" s="11">
        <f>'Insert data'!D107</f>
        <v>0</v>
      </c>
      <c r="G107" s="11">
        <f>'Insert data'!E107</f>
        <v>0</v>
      </c>
      <c r="H107" s="11">
        <f>'Insert data'!F107</f>
        <v>0</v>
      </c>
      <c r="I107" s="11">
        <f>'Insert data'!G107</f>
        <v>0</v>
      </c>
      <c r="J107" s="11">
        <f>'Insert data'!H107</f>
        <v>0</v>
      </c>
      <c r="K107" s="11">
        <f t="shared" si="20"/>
        <v>0</v>
      </c>
      <c r="L107" s="11">
        <f>'Insert data'!I107</f>
        <v>0</v>
      </c>
      <c r="M107" s="11">
        <f>'Insert data'!J107</f>
        <v>0</v>
      </c>
      <c r="N107" s="11">
        <f t="shared" si="21"/>
        <v>0</v>
      </c>
      <c r="O107" s="11">
        <f t="shared" si="22"/>
        <v>0</v>
      </c>
      <c r="P107" s="11">
        <f t="shared" si="23"/>
        <v>0</v>
      </c>
      <c r="Q107" s="11">
        <f t="shared" si="24"/>
        <v>0</v>
      </c>
      <c r="R107" s="11">
        <f t="shared" si="25"/>
        <v>0</v>
      </c>
      <c r="S107" s="11">
        <f t="shared" si="26"/>
        <v>0</v>
      </c>
      <c r="T107" s="11">
        <f t="shared" si="27"/>
        <v>0</v>
      </c>
      <c r="U107" s="11">
        <f t="shared" si="28"/>
        <v>0</v>
      </c>
      <c r="V107" s="11">
        <f t="shared" si="30"/>
        <v>0</v>
      </c>
      <c r="W107" s="11">
        <f t="shared" si="31"/>
        <v>0</v>
      </c>
      <c r="X107" s="11">
        <f t="shared" si="32"/>
        <v>0</v>
      </c>
      <c r="Y107" s="11">
        <f t="shared" si="33"/>
        <v>0</v>
      </c>
      <c r="Z107" s="11">
        <f t="shared" si="34"/>
        <v>0</v>
      </c>
      <c r="AA107" s="11">
        <f t="shared" si="35"/>
        <v>0</v>
      </c>
      <c r="AB107" s="11">
        <f t="shared" si="36"/>
        <v>0</v>
      </c>
      <c r="AC107" s="11">
        <f t="shared" si="37"/>
        <v>0</v>
      </c>
    </row>
    <row r="108" spans="1:29" x14ac:dyDescent="0.25">
      <c r="A108" s="10">
        <f>'Insert data'!A108</f>
        <v>0</v>
      </c>
      <c r="B108" s="11">
        <f>'Insert data'!B108</f>
        <v>0</v>
      </c>
      <c r="C108" s="11">
        <f>'Insert data'!C108</f>
        <v>0</v>
      </c>
      <c r="D108" s="11">
        <f t="shared" si="29"/>
        <v>0</v>
      </c>
      <c r="E108" s="11">
        <f t="shared" si="19"/>
        <v>0</v>
      </c>
      <c r="F108" s="11">
        <f>'Insert data'!D108</f>
        <v>0</v>
      </c>
      <c r="G108" s="11">
        <f>'Insert data'!E108</f>
        <v>0</v>
      </c>
      <c r="H108" s="11">
        <f>'Insert data'!F108</f>
        <v>0</v>
      </c>
      <c r="I108" s="11">
        <f>'Insert data'!G108</f>
        <v>0</v>
      </c>
      <c r="J108" s="11">
        <f>'Insert data'!H108</f>
        <v>0</v>
      </c>
      <c r="K108" s="11">
        <f t="shared" si="20"/>
        <v>0</v>
      </c>
      <c r="L108" s="11">
        <f>'Insert data'!I108</f>
        <v>0</v>
      </c>
      <c r="M108" s="11">
        <f>'Insert data'!J108</f>
        <v>0</v>
      </c>
      <c r="N108" s="11">
        <f t="shared" si="21"/>
        <v>0</v>
      </c>
      <c r="O108" s="11">
        <f t="shared" si="22"/>
        <v>0</v>
      </c>
      <c r="P108" s="11">
        <f t="shared" si="23"/>
        <v>0</v>
      </c>
      <c r="Q108" s="11">
        <f t="shared" si="24"/>
        <v>0</v>
      </c>
      <c r="R108" s="11">
        <f t="shared" si="25"/>
        <v>0</v>
      </c>
      <c r="S108" s="11">
        <f t="shared" si="26"/>
        <v>0</v>
      </c>
      <c r="T108" s="11">
        <f t="shared" si="27"/>
        <v>0</v>
      </c>
      <c r="U108" s="11">
        <f t="shared" si="28"/>
        <v>0</v>
      </c>
      <c r="V108" s="11">
        <f t="shared" si="30"/>
        <v>0</v>
      </c>
      <c r="W108" s="11">
        <f t="shared" si="31"/>
        <v>0</v>
      </c>
      <c r="X108" s="11">
        <f t="shared" si="32"/>
        <v>0</v>
      </c>
      <c r="Y108" s="11">
        <f t="shared" si="33"/>
        <v>0</v>
      </c>
      <c r="Z108" s="11">
        <f t="shared" si="34"/>
        <v>0</v>
      </c>
      <c r="AA108" s="11">
        <f t="shared" si="35"/>
        <v>0</v>
      </c>
      <c r="AB108" s="11">
        <f t="shared" si="36"/>
        <v>0</v>
      </c>
      <c r="AC108" s="11">
        <f t="shared" si="37"/>
        <v>0</v>
      </c>
    </row>
    <row r="109" spans="1:29" x14ac:dyDescent="0.25">
      <c r="A109" s="10">
        <f>'Insert data'!A109</f>
        <v>0</v>
      </c>
      <c r="B109" s="11">
        <f>'Insert data'!B109</f>
        <v>0</v>
      </c>
      <c r="C109" s="11">
        <f>'Insert data'!C109</f>
        <v>0</v>
      </c>
      <c r="D109" s="11">
        <f t="shared" si="29"/>
        <v>0</v>
      </c>
      <c r="E109" s="11">
        <f t="shared" si="19"/>
        <v>0</v>
      </c>
      <c r="F109" s="11">
        <f>'Insert data'!D109</f>
        <v>0</v>
      </c>
      <c r="G109" s="11">
        <f>'Insert data'!E109</f>
        <v>0</v>
      </c>
      <c r="H109" s="11">
        <f>'Insert data'!F109</f>
        <v>0</v>
      </c>
      <c r="I109" s="11">
        <f>'Insert data'!G109</f>
        <v>0</v>
      </c>
      <c r="J109" s="11">
        <f>'Insert data'!H109</f>
        <v>0</v>
      </c>
      <c r="K109" s="11">
        <f t="shared" si="20"/>
        <v>0</v>
      </c>
      <c r="L109" s="11">
        <f>'Insert data'!I109</f>
        <v>0</v>
      </c>
      <c r="M109" s="11">
        <f>'Insert data'!J109</f>
        <v>0</v>
      </c>
      <c r="N109" s="11">
        <f t="shared" si="21"/>
        <v>0</v>
      </c>
      <c r="O109" s="11">
        <f t="shared" si="22"/>
        <v>0</v>
      </c>
      <c r="P109" s="11">
        <f t="shared" si="23"/>
        <v>0</v>
      </c>
      <c r="Q109" s="11">
        <f t="shared" si="24"/>
        <v>0</v>
      </c>
      <c r="R109" s="11">
        <f t="shared" si="25"/>
        <v>0</v>
      </c>
      <c r="S109" s="11">
        <f t="shared" si="26"/>
        <v>0</v>
      </c>
      <c r="T109" s="11">
        <f t="shared" si="27"/>
        <v>0</v>
      </c>
      <c r="U109" s="11">
        <f t="shared" si="28"/>
        <v>0</v>
      </c>
      <c r="V109" s="11">
        <f t="shared" si="30"/>
        <v>0</v>
      </c>
      <c r="W109" s="11">
        <f t="shared" si="31"/>
        <v>0</v>
      </c>
      <c r="X109" s="11">
        <f t="shared" si="32"/>
        <v>0</v>
      </c>
      <c r="Y109" s="11">
        <f t="shared" si="33"/>
        <v>0</v>
      </c>
      <c r="Z109" s="11">
        <f t="shared" si="34"/>
        <v>0</v>
      </c>
      <c r="AA109" s="11">
        <f t="shared" si="35"/>
        <v>0</v>
      </c>
      <c r="AB109" s="11">
        <f t="shared" si="36"/>
        <v>0</v>
      </c>
      <c r="AC109" s="11">
        <f t="shared" si="37"/>
        <v>0</v>
      </c>
    </row>
    <row r="110" spans="1:29" x14ac:dyDescent="0.25">
      <c r="A110" s="10">
        <f>'Insert data'!A110</f>
        <v>0</v>
      </c>
      <c r="B110" s="11">
        <f>'Insert data'!B110</f>
        <v>0</v>
      </c>
      <c r="C110" s="11">
        <f>'Insert data'!C110</f>
        <v>0</v>
      </c>
      <c r="D110" s="11">
        <f t="shared" si="29"/>
        <v>0</v>
      </c>
      <c r="E110" s="11">
        <f t="shared" si="19"/>
        <v>0</v>
      </c>
      <c r="F110" s="11">
        <f>'Insert data'!D110</f>
        <v>0</v>
      </c>
      <c r="G110" s="11">
        <f>'Insert data'!E110</f>
        <v>0</v>
      </c>
      <c r="H110" s="11">
        <f>'Insert data'!F110</f>
        <v>0</v>
      </c>
      <c r="I110" s="11">
        <f>'Insert data'!G110</f>
        <v>0</v>
      </c>
      <c r="J110" s="11">
        <f>'Insert data'!H110</f>
        <v>0</v>
      </c>
      <c r="K110" s="11">
        <f t="shared" si="20"/>
        <v>0</v>
      </c>
      <c r="L110" s="11">
        <f>'Insert data'!I110</f>
        <v>0</v>
      </c>
      <c r="M110" s="11">
        <f>'Insert data'!J110</f>
        <v>0</v>
      </c>
      <c r="N110" s="11">
        <f t="shared" si="21"/>
        <v>0</v>
      </c>
      <c r="O110" s="11">
        <f t="shared" si="22"/>
        <v>0</v>
      </c>
      <c r="P110" s="11">
        <f t="shared" si="23"/>
        <v>0</v>
      </c>
      <c r="Q110" s="11">
        <f t="shared" si="24"/>
        <v>0</v>
      </c>
      <c r="R110" s="11">
        <f t="shared" si="25"/>
        <v>0</v>
      </c>
      <c r="S110" s="11">
        <f t="shared" si="26"/>
        <v>0</v>
      </c>
      <c r="T110" s="11">
        <f t="shared" si="27"/>
        <v>0</v>
      </c>
      <c r="U110" s="11">
        <f t="shared" si="28"/>
        <v>0</v>
      </c>
      <c r="V110" s="11">
        <f t="shared" si="30"/>
        <v>0</v>
      </c>
      <c r="W110" s="11">
        <f t="shared" si="31"/>
        <v>0</v>
      </c>
      <c r="X110" s="11">
        <f t="shared" si="32"/>
        <v>0</v>
      </c>
      <c r="Y110" s="11">
        <f t="shared" si="33"/>
        <v>0</v>
      </c>
      <c r="Z110" s="11">
        <f t="shared" si="34"/>
        <v>0</v>
      </c>
      <c r="AA110" s="11">
        <f t="shared" si="35"/>
        <v>0</v>
      </c>
      <c r="AB110" s="11">
        <f t="shared" si="36"/>
        <v>0</v>
      </c>
      <c r="AC110" s="11">
        <f t="shared" si="37"/>
        <v>0</v>
      </c>
    </row>
    <row r="111" spans="1:29" x14ac:dyDescent="0.25">
      <c r="A111" s="10">
        <f>'Insert data'!A111</f>
        <v>0</v>
      </c>
      <c r="B111" s="11">
        <f>'Insert data'!B111</f>
        <v>0</v>
      </c>
      <c r="C111" s="11">
        <f>'Insert data'!C111</f>
        <v>0</v>
      </c>
      <c r="D111" s="11">
        <f t="shared" si="29"/>
        <v>0</v>
      </c>
      <c r="E111" s="11">
        <f t="shared" si="19"/>
        <v>0</v>
      </c>
      <c r="F111" s="11">
        <f>'Insert data'!D111</f>
        <v>0</v>
      </c>
      <c r="G111" s="11">
        <f>'Insert data'!E111</f>
        <v>0</v>
      </c>
      <c r="H111" s="11">
        <f>'Insert data'!F111</f>
        <v>0</v>
      </c>
      <c r="I111" s="11">
        <f>'Insert data'!G111</f>
        <v>0</v>
      </c>
      <c r="J111" s="11">
        <f>'Insert data'!H111</f>
        <v>0</v>
      </c>
      <c r="K111" s="11">
        <f t="shared" si="20"/>
        <v>0</v>
      </c>
      <c r="L111" s="11">
        <f>'Insert data'!I111</f>
        <v>0</v>
      </c>
      <c r="M111" s="11">
        <f>'Insert data'!J111</f>
        <v>0</v>
      </c>
      <c r="N111" s="11">
        <f t="shared" si="21"/>
        <v>0</v>
      </c>
      <c r="O111" s="11">
        <f t="shared" si="22"/>
        <v>0</v>
      </c>
      <c r="P111" s="11">
        <f t="shared" si="23"/>
        <v>0</v>
      </c>
      <c r="Q111" s="11">
        <f t="shared" si="24"/>
        <v>0</v>
      </c>
      <c r="R111" s="11">
        <f t="shared" si="25"/>
        <v>0</v>
      </c>
      <c r="S111" s="11">
        <f t="shared" si="26"/>
        <v>0</v>
      </c>
      <c r="T111" s="11">
        <f t="shared" si="27"/>
        <v>0</v>
      </c>
      <c r="U111" s="11">
        <f t="shared" si="28"/>
        <v>0</v>
      </c>
      <c r="V111" s="11">
        <f t="shared" si="30"/>
        <v>0</v>
      </c>
      <c r="W111" s="11">
        <f t="shared" si="31"/>
        <v>0</v>
      </c>
      <c r="X111" s="11">
        <f t="shared" si="32"/>
        <v>0</v>
      </c>
      <c r="Y111" s="11">
        <f t="shared" si="33"/>
        <v>0</v>
      </c>
      <c r="Z111" s="11">
        <f t="shared" si="34"/>
        <v>0</v>
      </c>
      <c r="AA111" s="11">
        <f t="shared" si="35"/>
        <v>0</v>
      </c>
      <c r="AB111" s="11">
        <f t="shared" si="36"/>
        <v>0</v>
      </c>
      <c r="AC111" s="11">
        <f t="shared" si="37"/>
        <v>0</v>
      </c>
    </row>
    <row r="112" spans="1:29" x14ac:dyDescent="0.25">
      <c r="A112" s="10">
        <f>'Insert data'!A112</f>
        <v>0</v>
      </c>
      <c r="B112" s="11">
        <f>'Insert data'!B112</f>
        <v>0</v>
      </c>
      <c r="C112" s="11">
        <f>'Insert data'!C112</f>
        <v>0</v>
      </c>
      <c r="D112" s="11">
        <f t="shared" si="29"/>
        <v>0</v>
      </c>
      <c r="E112" s="11">
        <f t="shared" si="19"/>
        <v>0</v>
      </c>
      <c r="F112" s="11">
        <f>'Insert data'!D112</f>
        <v>0</v>
      </c>
      <c r="G112" s="11">
        <f>'Insert data'!E112</f>
        <v>0</v>
      </c>
      <c r="H112" s="11">
        <f>'Insert data'!F112</f>
        <v>0</v>
      </c>
      <c r="I112" s="11">
        <f>'Insert data'!G112</f>
        <v>0</v>
      </c>
      <c r="J112" s="11">
        <f>'Insert data'!H112</f>
        <v>0</v>
      </c>
      <c r="K112" s="11">
        <f t="shared" si="20"/>
        <v>0</v>
      </c>
      <c r="L112" s="11">
        <f>'Insert data'!I112</f>
        <v>0</v>
      </c>
      <c r="M112" s="11">
        <f>'Insert data'!J112</f>
        <v>0</v>
      </c>
      <c r="N112" s="11">
        <f t="shared" si="21"/>
        <v>0</v>
      </c>
      <c r="O112" s="11">
        <f t="shared" si="22"/>
        <v>0</v>
      </c>
      <c r="P112" s="11">
        <f t="shared" si="23"/>
        <v>0</v>
      </c>
      <c r="Q112" s="11">
        <f t="shared" si="24"/>
        <v>0</v>
      </c>
      <c r="R112" s="11">
        <f t="shared" si="25"/>
        <v>0</v>
      </c>
      <c r="S112" s="11">
        <f t="shared" si="26"/>
        <v>0</v>
      </c>
      <c r="T112" s="11">
        <f t="shared" si="27"/>
        <v>0</v>
      </c>
      <c r="U112" s="11">
        <f t="shared" si="28"/>
        <v>0</v>
      </c>
      <c r="V112" s="11">
        <f t="shared" si="30"/>
        <v>0</v>
      </c>
      <c r="W112" s="11">
        <f t="shared" si="31"/>
        <v>0</v>
      </c>
      <c r="X112" s="11">
        <f t="shared" si="32"/>
        <v>0</v>
      </c>
      <c r="Y112" s="11">
        <f t="shared" si="33"/>
        <v>0</v>
      </c>
      <c r="Z112" s="11">
        <f t="shared" si="34"/>
        <v>0</v>
      </c>
      <c r="AA112" s="11">
        <f t="shared" si="35"/>
        <v>0</v>
      </c>
      <c r="AB112" s="11">
        <f t="shared" si="36"/>
        <v>0</v>
      </c>
      <c r="AC112" s="11">
        <f t="shared" si="37"/>
        <v>0</v>
      </c>
    </row>
    <row r="113" spans="1:29" x14ac:dyDescent="0.25">
      <c r="A113" s="10">
        <f>'Insert data'!A113</f>
        <v>0</v>
      </c>
      <c r="B113" s="11">
        <f>'Insert data'!B113</f>
        <v>0</v>
      </c>
      <c r="C113" s="11">
        <f>'Insert data'!C113</f>
        <v>0</v>
      </c>
      <c r="D113" s="11">
        <f t="shared" si="29"/>
        <v>0</v>
      </c>
      <c r="E113" s="11">
        <f t="shared" si="19"/>
        <v>0</v>
      </c>
      <c r="F113" s="11">
        <f>'Insert data'!D113</f>
        <v>0</v>
      </c>
      <c r="G113" s="11">
        <f>'Insert data'!E113</f>
        <v>0</v>
      </c>
      <c r="H113" s="11">
        <f>'Insert data'!F113</f>
        <v>0</v>
      </c>
      <c r="I113" s="11">
        <f>'Insert data'!G113</f>
        <v>0</v>
      </c>
      <c r="J113" s="11">
        <f>'Insert data'!H113</f>
        <v>0</v>
      </c>
      <c r="K113" s="11">
        <f t="shared" si="20"/>
        <v>0</v>
      </c>
      <c r="L113" s="11">
        <f>'Insert data'!I113</f>
        <v>0</v>
      </c>
      <c r="M113" s="11">
        <f>'Insert data'!J113</f>
        <v>0</v>
      </c>
      <c r="N113" s="11">
        <f t="shared" si="21"/>
        <v>0</v>
      </c>
      <c r="O113" s="11">
        <f t="shared" si="22"/>
        <v>0</v>
      </c>
      <c r="P113" s="11">
        <f t="shared" si="23"/>
        <v>0</v>
      </c>
      <c r="Q113" s="11">
        <f t="shared" si="24"/>
        <v>0</v>
      </c>
      <c r="R113" s="11">
        <f t="shared" si="25"/>
        <v>0</v>
      </c>
      <c r="S113" s="11">
        <f t="shared" si="26"/>
        <v>0</v>
      </c>
      <c r="T113" s="11">
        <f t="shared" si="27"/>
        <v>0</v>
      </c>
      <c r="U113" s="11">
        <f t="shared" si="28"/>
        <v>0</v>
      </c>
      <c r="V113" s="11">
        <f t="shared" si="30"/>
        <v>0</v>
      </c>
      <c r="W113" s="11">
        <f t="shared" si="31"/>
        <v>0</v>
      </c>
      <c r="X113" s="11">
        <f t="shared" si="32"/>
        <v>0</v>
      </c>
      <c r="Y113" s="11">
        <f t="shared" si="33"/>
        <v>0</v>
      </c>
      <c r="Z113" s="11">
        <f t="shared" si="34"/>
        <v>0</v>
      </c>
      <c r="AA113" s="11">
        <f t="shared" si="35"/>
        <v>0</v>
      </c>
      <c r="AB113" s="11">
        <f t="shared" si="36"/>
        <v>0</v>
      </c>
      <c r="AC113" s="11">
        <f t="shared" si="37"/>
        <v>0</v>
      </c>
    </row>
    <row r="114" spans="1:29" x14ac:dyDescent="0.25">
      <c r="A114" s="10">
        <f>'Insert data'!A114</f>
        <v>0</v>
      </c>
      <c r="B114" s="11">
        <f>'Insert data'!B114</f>
        <v>0</v>
      </c>
      <c r="C114" s="11">
        <f>'Insert data'!C114</f>
        <v>0</v>
      </c>
      <c r="D114" s="11">
        <f t="shared" si="29"/>
        <v>0</v>
      </c>
      <c r="E114" s="11">
        <f t="shared" si="19"/>
        <v>0</v>
      </c>
      <c r="F114" s="11">
        <f>'Insert data'!D114</f>
        <v>0</v>
      </c>
      <c r="G114" s="11">
        <f>'Insert data'!E114</f>
        <v>0</v>
      </c>
      <c r="H114" s="11">
        <f>'Insert data'!F114</f>
        <v>0</v>
      </c>
      <c r="I114" s="11">
        <f>'Insert data'!G114</f>
        <v>0</v>
      </c>
      <c r="J114" s="11">
        <f>'Insert data'!H114</f>
        <v>0</v>
      </c>
      <c r="K114" s="11">
        <f t="shared" si="20"/>
        <v>0</v>
      </c>
      <c r="L114" s="11">
        <f>'Insert data'!I114</f>
        <v>0</v>
      </c>
      <c r="M114" s="11">
        <f>'Insert data'!J114</f>
        <v>0</v>
      </c>
      <c r="N114" s="11">
        <f t="shared" si="21"/>
        <v>0</v>
      </c>
      <c r="O114" s="11">
        <f t="shared" si="22"/>
        <v>0</v>
      </c>
      <c r="P114" s="11">
        <f t="shared" si="23"/>
        <v>0</v>
      </c>
      <c r="Q114" s="11">
        <f t="shared" si="24"/>
        <v>0</v>
      </c>
      <c r="R114" s="11">
        <f t="shared" si="25"/>
        <v>0</v>
      </c>
      <c r="S114" s="11">
        <f t="shared" si="26"/>
        <v>0</v>
      </c>
      <c r="T114" s="11">
        <f t="shared" si="27"/>
        <v>0</v>
      </c>
      <c r="U114" s="11">
        <f t="shared" si="28"/>
        <v>0</v>
      </c>
      <c r="V114" s="11">
        <f t="shared" si="30"/>
        <v>0</v>
      </c>
      <c r="W114" s="11">
        <f t="shared" si="31"/>
        <v>0</v>
      </c>
      <c r="X114" s="11">
        <f t="shared" si="32"/>
        <v>0</v>
      </c>
      <c r="Y114" s="11">
        <f t="shared" si="33"/>
        <v>0</v>
      </c>
      <c r="Z114" s="11">
        <f t="shared" si="34"/>
        <v>0</v>
      </c>
      <c r="AA114" s="11">
        <f t="shared" si="35"/>
        <v>0</v>
      </c>
      <c r="AB114" s="11">
        <f t="shared" si="36"/>
        <v>0</v>
      </c>
      <c r="AC114" s="11">
        <f t="shared" si="37"/>
        <v>0</v>
      </c>
    </row>
    <row r="115" spans="1:29" x14ac:dyDescent="0.25">
      <c r="A115" s="10">
        <f>'Insert data'!A115</f>
        <v>0</v>
      </c>
      <c r="B115" s="11">
        <f>'Insert data'!B115</f>
        <v>0</v>
      </c>
      <c r="C115" s="11">
        <f>'Insert data'!C115</f>
        <v>0</v>
      </c>
      <c r="D115" s="11">
        <f t="shared" si="29"/>
        <v>0</v>
      </c>
      <c r="E115" s="11">
        <f t="shared" si="19"/>
        <v>0</v>
      </c>
      <c r="F115" s="11">
        <f>'Insert data'!D115</f>
        <v>0</v>
      </c>
      <c r="G115" s="11">
        <f>'Insert data'!E115</f>
        <v>0</v>
      </c>
      <c r="H115" s="11">
        <f>'Insert data'!F115</f>
        <v>0</v>
      </c>
      <c r="I115" s="11">
        <f>'Insert data'!G115</f>
        <v>0</v>
      </c>
      <c r="J115" s="11">
        <f>'Insert data'!H115</f>
        <v>0</v>
      </c>
      <c r="K115" s="11">
        <f t="shared" si="20"/>
        <v>0</v>
      </c>
      <c r="L115" s="11">
        <f>'Insert data'!I115</f>
        <v>0</v>
      </c>
      <c r="M115" s="11">
        <f>'Insert data'!J115</f>
        <v>0</v>
      </c>
      <c r="N115" s="11">
        <f t="shared" si="21"/>
        <v>0</v>
      </c>
      <c r="O115" s="11">
        <f t="shared" si="22"/>
        <v>0</v>
      </c>
      <c r="P115" s="11">
        <f t="shared" si="23"/>
        <v>0</v>
      </c>
      <c r="Q115" s="11">
        <f t="shared" si="24"/>
        <v>0</v>
      </c>
      <c r="R115" s="11">
        <f t="shared" si="25"/>
        <v>0</v>
      </c>
      <c r="S115" s="11">
        <f t="shared" si="26"/>
        <v>0</v>
      </c>
      <c r="T115" s="11">
        <f t="shared" si="27"/>
        <v>0</v>
      </c>
      <c r="U115" s="11">
        <f t="shared" si="28"/>
        <v>0</v>
      </c>
      <c r="V115" s="11">
        <f t="shared" si="30"/>
        <v>0</v>
      </c>
      <c r="W115" s="11">
        <f t="shared" si="31"/>
        <v>0</v>
      </c>
      <c r="X115" s="11">
        <f t="shared" si="32"/>
        <v>0</v>
      </c>
      <c r="Y115" s="11">
        <f t="shared" si="33"/>
        <v>0</v>
      </c>
      <c r="Z115" s="11">
        <f t="shared" si="34"/>
        <v>0</v>
      </c>
      <c r="AA115" s="11">
        <f t="shared" si="35"/>
        <v>0</v>
      </c>
      <c r="AB115" s="11">
        <f t="shared" si="36"/>
        <v>0</v>
      </c>
      <c r="AC115" s="11">
        <f t="shared" si="37"/>
        <v>0</v>
      </c>
    </row>
    <row r="116" spans="1:29" x14ac:dyDescent="0.25">
      <c r="A116" s="10">
        <f>'Insert data'!A116</f>
        <v>0</v>
      </c>
      <c r="B116" s="11">
        <f>'Insert data'!B116</f>
        <v>0</v>
      </c>
      <c r="C116" s="11">
        <f>'Insert data'!C116</f>
        <v>0</v>
      </c>
      <c r="D116" s="11">
        <f t="shared" si="29"/>
        <v>0</v>
      </c>
      <c r="E116" s="11">
        <f t="shared" si="19"/>
        <v>0</v>
      </c>
      <c r="F116" s="11">
        <f>'Insert data'!D116</f>
        <v>0</v>
      </c>
      <c r="G116" s="11">
        <f>'Insert data'!E116</f>
        <v>0</v>
      </c>
      <c r="H116" s="11">
        <f>'Insert data'!F116</f>
        <v>0</v>
      </c>
      <c r="I116" s="11">
        <f>'Insert data'!G116</f>
        <v>0</v>
      </c>
      <c r="J116" s="11">
        <f>'Insert data'!H116</f>
        <v>0</v>
      </c>
      <c r="K116" s="11">
        <f t="shared" si="20"/>
        <v>0</v>
      </c>
      <c r="L116" s="11">
        <f>'Insert data'!I116</f>
        <v>0</v>
      </c>
      <c r="M116" s="11">
        <f>'Insert data'!J116</f>
        <v>0</v>
      </c>
      <c r="N116" s="11">
        <f t="shared" si="21"/>
        <v>0</v>
      </c>
      <c r="O116" s="11">
        <f t="shared" si="22"/>
        <v>0</v>
      </c>
      <c r="P116" s="11">
        <f t="shared" si="23"/>
        <v>0</v>
      </c>
      <c r="Q116" s="11">
        <f t="shared" si="24"/>
        <v>0</v>
      </c>
      <c r="R116" s="11">
        <f t="shared" si="25"/>
        <v>0</v>
      </c>
      <c r="S116" s="11">
        <f t="shared" si="26"/>
        <v>0</v>
      </c>
      <c r="T116" s="11">
        <f t="shared" si="27"/>
        <v>0</v>
      </c>
      <c r="U116" s="11">
        <f t="shared" si="28"/>
        <v>0</v>
      </c>
      <c r="V116" s="11">
        <f t="shared" si="30"/>
        <v>0</v>
      </c>
      <c r="W116" s="11">
        <f t="shared" si="31"/>
        <v>0</v>
      </c>
      <c r="X116" s="11">
        <f t="shared" si="32"/>
        <v>0</v>
      </c>
      <c r="Y116" s="11">
        <f t="shared" si="33"/>
        <v>0</v>
      </c>
      <c r="Z116" s="11">
        <f t="shared" si="34"/>
        <v>0</v>
      </c>
      <c r="AA116" s="11">
        <f t="shared" si="35"/>
        <v>0</v>
      </c>
      <c r="AB116" s="11">
        <f t="shared" si="36"/>
        <v>0</v>
      </c>
      <c r="AC116" s="11">
        <f t="shared" si="37"/>
        <v>0</v>
      </c>
    </row>
    <row r="117" spans="1:29" x14ac:dyDescent="0.25">
      <c r="A117" s="10">
        <f>'Insert data'!A117</f>
        <v>0</v>
      </c>
      <c r="B117" s="11">
        <f>'Insert data'!B117</f>
        <v>0</v>
      </c>
      <c r="C117" s="11">
        <f>'Insert data'!C117</f>
        <v>0</v>
      </c>
      <c r="D117" s="11">
        <f t="shared" si="29"/>
        <v>0</v>
      </c>
      <c r="E117" s="11">
        <f t="shared" si="19"/>
        <v>0</v>
      </c>
      <c r="F117" s="11">
        <f>'Insert data'!D117</f>
        <v>0</v>
      </c>
      <c r="G117" s="11">
        <f>'Insert data'!E117</f>
        <v>0</v>
      </c>
      <c r="H117" s="11">
        <f>'Insert data'!F117</f>
        <v>0</v>
      </c>
      <c r="I117" s="11">
        <f>'Insert data'!G117</f>
        <v>0</v>
      </c>
      <c r="J117" s="11">
        <f>'Insert data'!H117</f>
        <v>0</v>
      </c>
      <c r="K117" s="11">
        <f t="shared" si="20"/>
        <v>0</v>
      </c>
      <c r="L117" s="11">
        <f>'Insert data'!I117</f>
        <v>0</v>
      </c>
      <c r="M117" s="11">
        <f>'Insert data'!J117</f>
        <v>0</v>
      </c>
      <c r="N117" s="11">
        <f t="shared" si="21"/>
        <v>0</v>
      </c>
      <c r="O117" s="11">
        <f t="shared" si="22"/>
        <v>0</v>
      </c>
      <c r="P117" s="11">
        <f t="shared" si="23"/>
        <v>0</v>
      </c>
      <c r="Q117" s="11">
        <f t="shared" si="24"/>
        <v>0</v>
      </c>
      <c r="R117" s="11">
        <f t="shared" si="25"/>
        <v>0</v>
      </c>
      <c r="S117" s="11">
        <f t="shared" si="26"/>
        <v>0</v>
      </c>
      <c r="T117" s="11">
        <f t="shared" si="27"/>
        <v>0</v>
      </c>
      <c r="U117" s="11">
        <f t="shared" si="28"/>
        <v>0</v>
      </c>
      <c r="V117" s="11">
        <f t="shared" si="30"/>
        <v>0</v>
      </c>
      <c r="W117" s="11">
        <f t="shared" si="31"/>
        <v>0</v>
      </c>
      <c r="X117" s="11">
        <f t="shared" si="32"/>
        <v>0</v>
      </c>
      <c r="Y117" s="11">
        <f t="shared" si="33"/>
        <v>0</v>
      </c>
      <c r="Z117" s="11">
        <f t="shared" si="34"/>
        <v>0</v>
      </c>
      <c r="AA117" s="11">
        <f t="shared" si="35"/>
        <v>0</v>
      </c>
      <c r="AB117" s="11">
        <f t="shared" si="36"/>
        <v>0</v>
      </c>
      <c r="AC117" s="11">
        <f t="shared" si="37"/>
        <v>0</v>
      </c>
    </row>
    <row r="118" spans="1:29" x14ac:dyDescent="0.25">
      <c r="A118" s="10">
        <f>'Insert data'!A118</f>
        <v>0</v>
      </c>
      <c r="B118" s="11">
        <f>'Insert data'!B118</f>
        <v>0</v>
      </c>
      <c r="C118" s="11">
        <f>'Insert data'!C118</f>
        <v>0</v>
      </c>
      <c r="D118" s="11">
        <f t="shared" si="29"/>
        <v>0</v>
      </c>
      <c r="E118" s="11">
        <f t="shared" si="19"/>
        <v>0</v>
      </c>
      <c r="F118" s="11">
        <f>'Insert data'!D118</f>
        <v>0</v>
      </c>
      <c r="G118" s="11">
        <f>'Insert data'!E118</f>
        <v>0</v>
      </c>
      <c r="H118" s="11">
        <f>'Insert data'!F118</f>
        <v>0</v>
      </c>
      <c r="I118" s="11">
        <f>'Insert data'!G118</f>
        <v>0</v>
      </c>
      <c r="J118" s="11">
        <f>'Insert data'!H118</f>
        <v>0</v>
      </c>
      <c r="K118" s="11">
        <f t="shared" si="20"/>
        <v>0</v>
      </c>
      <c r="L118" s="11">
        <f>'Insert data'!I118</f>
        <v>0</v>
      </c>
      <c r="M118" s="11">
        <f>'Insert data'!J118</f>
        <v>0</v>
      </c>
      <c r="N118" s="11">
        <f t="shared" si="21"/>
        <v>0</v>
      </c>
      <c r="O118" s="11">
        <f t="shared" si="22"/>
        <v>0</v>
      </c>
      <c r="P118" s="11">
        <f t="shared" si="23"/>
        <v>0</v>
      </c>
      <c r="Q118" s="11">
        <f t="shared" si="24"/>
        <v>0</v>
      </c>
      <c r="R118" s="11">
        <f t="shared" si="25"/>
        <v>0</v>
      </c>
      <c r="S118" s="11">
        <f t="shared" si="26"/>
        <v>0</v>
      </c>
      <c r="T118" s="11">
        <f t="shared" si="27"/>
        <v>0</v>
      </c>
      <c r="U118" s="11">
        <f t="shared" si="28"/>
        <v>0</v>
      </c>
      <c r="V118" s="11">
        <f t="shared" si="30"/>
        <v>0</v>
      </c>
      <c r="W118" s="11">
        <f t="shared" si="31"/>
        <v>0</v>
      </c>
      <c r="X118" s="11">
        <f t="shared" si="32"/>
        <v>0</v>
      </c>
      <c r="Y118" s="11">
        <f t="shared" si="33"/>
        <v>0</v>
      </c>
      <c r="Z118" s="11">
        <f t="shared" si="34"/>
        <v>0</v>
      </c>
      <c r="AA118" s="11">
        <f t="shared" si="35"/>
        <v>0</v>
      </c>
      <c r="AB118" s="11">
        <f t="shared" si="36"/>
        <v>0</v>
      </c>
      <c r="AC118" s="11">
        <f t="shared" si="37"/>
        <v>0</v>
      </c>
    </row>
    <row r="119" spans="1:29" x14ac:dyDescent="0.25">
      <c r="A119" s="10">
        <f>'Insert data'!A119</f>
        <v>0</v>
      </c>
      <c r="B119" s="11">
        <f>'Insert data'!B119</f>
        <v>0</v>
      </c>
      <c r="C119" s="11">
        <f>'Insert data'!C119</f>
        <v>0</v>
      </c>
      <c r="D119" s="11">
        <f t="shared" si="29"/>
        <v>0</v>
      </c>
      <c r="E119" s="11">
        <f t="shared" si="19"/>
        <v>0</v>
      </c>
      <c r="F119" s="11">
        <f>'Insert data'!D119</f>
        <v>0</v>
      </c>
      <c r="G119" s="11">
        <f>'Insert data'!E119</f>
        <v>0</v>
      </c>
      <c r="H119" s="11">
        <f>'Insert data'!F119</f>
        <v>0</v>
      </c>
      <c r="I119" s="11">
        <f>'Insert data'!G119</f>
        <v>0</v>
      </c>
      <c r="J119" s="11">
        <f>'Insert data'!H119</f>
        <v>0</v>
      </c>
      <c r="K119" s="11">
        <f t="shared" si="20"/>
        <v>0</v>
      </c>
      <c r="L119" s="11">
        <f>'Insert data'!I119</f>
        <v>0</v>
      </c>
      <c r="M119" s="11">
        <f>'Insert data'!J119</f>
        <v>0</v>
      </c>
      <c r="N119" s="11">
        <f t="shared" si="21"/>
        <v>0</v>
      </c>
      <c r="O119" s="11">
        <f t="shared" si="22"/>
        <v>0</v>
      </c>
      <c r="P119" s="11">
        <f t="shared" si="23"/>
        <v>0</v>
      </c>
      <c r="Q119" s="11">
        <f t="shared" si="24"/>
        <v>0</v>
      </c>
      <c r="R119" s="11">
        <f t="shared" si="25"/>
        <v>0</v>
      </c>
      <c r="S119" s="11">
        <f t="shared" si="26"/>
        <v>0</v>
      </c>
      <c r="T119" s="11">
        <f t="shared" si="27"/>
        <v>0</v>
      </c>
      <c r="U119" s="11">
        <f t="shared" si="28"/>
        <v>0</v>
      </c>
      <c r="V119" s="11">
        <f t="shared" si="30"/>
        <v>0</v>
      </c>
      <c r="W119" s="11">
        <f t="shared" si="31"/>
        <v>0</v>
      </c>
      <c r="X119" s="11">
        <f t="shared" si="32"/>
        <v>0</v>
      </c>
      <c r="Y119" s="11">
        <f t="shared" si="33"/>
        <v>0</v>
      </c>
      <c r="Z119" s="11">
        <f t="shared" si="34"/>
        <v>0</v>
      </c>
      <c r="AA119" s="11">
        <f t="shared" si="35"/>
        <v>0</v>
      </c>
      <c r="AB119" s="11">
        <f t="shared" si="36"/>
        <v>0</v>
      </c>
      <c r="AC119" s="11">
        <f t="shared" si="37"/>
        <v>0</v>
      </c>
    </row>
    <row r="120" spans="1:29" x14ac:dyDescent="0.25">
      <c r="A120" s="10">
        <f>'Insert data'!A120</f>
        <v>0</v>
      </c>
      <c r="B120" s="11">
        <f>'Insert data'!B120</f>
        <v>0</v>
      </c>
      <c r="C120" s="11">
        <f>'Insert data'!C120</f>
        <v>0</v>
      </c>
      <c r="D120" s="11">
        <f t="shared" si="29"/>
        <v>0</v>
      </c>
      <c r="E120" s="11">
        <f t="shared" si="19"/>
        <v>0</v>
      </c>
      <c r="F120" s="11">
        <f>'Insert data'!D120</f>
        <v>0</v>
      </c>
      <c r="G120" s="11">
        <f>'Insert data'!E120</f>
        <v>0</v>
      </c>
      <c r="H120" s="11">
        <f>'Insert data'!F120</f>
        <v>0</v>
      </c>
      <c r="I120" s="11">
        <f>'Insert data'!G120</f>
        <v>0</v>
      </c>
      <c r="J120" s="11">
        <f>'Insert data'!H120</f>
        <v>0</v>
      </c>
      <c r="K120" s="11">
        <f t="shared" si="20"/>
        <v>0</v>
      </c>
      <c r="L120" s="11">
        <f>'Insert data'!I120</f>
        <v>0</v>
      </c>
      <c r="M120" s="11">
        <f>'Insert data'!J120</f>
        <v>0</v>
      </c>
      <c r="N120" s="11">
        <f t="shared" si="21"/>
        <v>0</v>
      </c>
      <c r="O120" s="11">
        <f t="shared" si="22"/>
        <v>0</v>
      </c>
      <c r="P120" s="11">
        <f t="shared" si="23"/>
        <v>0</v>
      </c>
      <c r="Q120" s="11">
        <f t="shared" si="24"/>
        <v>0</v>
      </c>
      <c r="R120" s="11">
        <f t="shared" si="25"/>
        <v>0</v>
      </c>
      <c r="S120" s="11">
        <f t="shared" si="26"/>
        <v>0</v>
      </c>
      <c r="T120" s="11">
        <f t="shared" si="27"/>
        <v>0</v>
      </c>
      <c r="U120" s="11">
        <f t="shared" si="28"/>
        <v>0</v>
      </c>
      <c r="V120" s="11">
        <f t="shared" si="30"/>
        <v>0</v>
      </c>
      <c r="W120" s="11">
        <f t="shared" si="31"/>
        <v>0</v>
      </c>
      <c r="X120" s="11">
        <f t="shared" si="32"/>
        <v>0</v>
      </c>
      <c r="Y120" s="11">
        <f t="shared" si="33"/>
        <v>0</v>
      </c>
      <c r="Z120" s="11">
        <f t="shared" si="34"/>
        <v>0</v>
      </c>
      <c r="AA120" s="11">
        <f t="shared" si="35"/>
        <v>0</v>
      </c>
      <c r="AB120" s="11">
        <f t="shared" si="36"/>
        <v>0</v>
      </c>
      <c r="AC120" s="11">
        <f t="shared" si="37"/>
        <v>0</v>
      </c>
    </row>
    <row r="121" spans="1:29" x14ac:dyDescent="0.25">
      <c r="A121" s="10">
        <f>'Insert data'!A121</f>
        <v>0</v>
      </c>
      <c r="B121" s="11">
        <f>'Insert data'!B121</f>
        <v>0</v>
      </c>
      <c r="C121" s="11">
        <f>'Insert data'!C121</f>
        <v>0</v>
      </c>
      <c r="D121" s="11">
        <f t="shared" si="29"/>
        <v>0</v>
      </c>
      <c r="E121" s="11">
        <f t="shared" si="19"/>
        <v>0</v>
      </c>
      <c r="F121" s="11">
        <f>'Insert data'!D121</f>
        <v>0</v>
      </c>
      <c r="G121" s="11">
        <f>'Insert data'!E121</f>
        <v>0</v>
      </c>
      <c r="H121" s="11">
        <f>'Insert data'!F121</f>
        <v>0</v>
      </c>
      <c r="I121" s="11">
        <f>'Insert data'!G121</f>
        <v>0</v>
      </c>
      <c r="J121" s="11">
        <f>'Insert data'!H121</f>
        <v>0</v>
      </c>
      <c r="K121" s="11">
        <f t="shared" si="20"/>
        <v>0</v>
      </c>
      <c r="L121" s="11">
        <f>'Insert data'!I121</f>
        <v>0</v>
      </c>
      <c r="M121" s="11">
        <f>'Insert data'!J121</f>
        <v>0</v>
      </c>
      <c r="N121" s="11">
        <f t="shared" si="21"/>
        <v>0</v>
      </c>
      <c r="O121" s="11">
        <f t="shared" si="22"/>
        <v>0</v>
      </c>
      <c r="P121" s="11">
        <f t="shared" si="23"/>
        <v>0</v>
      </c>
      <c r="Q121" s="11">
        <f t="shared" si="24"/>
        <v>0</v>
      </c>
      <c r="R121" s="11">
        <f t="shared" si="25"/>
        <v>0</v>
      </c>
      <c r="S121" s="11">
        <f t="shared" si="26"/>
        <v>0</v>
      </c>
      <c r="T121" s="11">
        <f t="shared" si="27"/>
        <v>0</v>
      </c>
      <c r="U121" s="11">
        <f t="shared" si="28"/>
        <v>0</v>
      </c>
      <c r="V121" s="11">
        <f t="shared" si="30"/>
        <v>0</v>
      </c>
      <c r="W121" s="11">
        <f t="shared" si="31"/>
        <v>0</v>
      </c>
      <c r="X121" s="11">
        <f t="shared" si="32"/>
        <v>0</v>
      </c>
      <c r="Y121" s="11">
        <f t="shared" si="33"/>
        <v>0</v>
      </c>
      <c r="Z121" s="11">
        <f t="shared" si="34"/>
        <v>0</v>
      </c>
      <c r="AA121" s="11">
        <f t="shared" si="35"/>
        <v>0</v>
      </c>
      <c r="AB121" s="11">
        <f t="shared" si="36"/>
        <v>0</v>
      </c>
      <c r="AC121" s="11">
        <f t="shared" si="37"/>
        <v>0</v>
      </c>
    </row>
    <row r="122" spans="1:29" x14ac:dyDescent="0.25">
      <c r="A122" s="10">
        <f>'Insert data'!A122</f>
        <v>0</v>
      </c>
      <c r="B122" s="11">
        <f>'Insert data'!B122</f>
        <v>0</v>
      </c>
      <c r="C122" s="11">
        <f>'Insert data'!C122</f>
        <v>0</v>
      </c>
      <c r="D122" s="11">
        <f t="shared" si="29"/>
        <v>0</v>
      </c>
      <c r="E122" s="11">
        <f t="shared" si="19"/>
        <v>0</v>
      </c>
      <c r="F122" s="11">
        <f>'Insert data'!D122</f>
        <v>0</v>
      </c>
      <c r="G122" s="11">
        <f>'Insert data'!E122</f>
        <v>0</v>
      </c>
      <c r="H122" s="11">
        <f>'Insert data'!F122</f>
        <v>0</v>
      </c>
      <c r="I122" s="11">
        <f>'Insert data'!G122</f>
        <v>0</v>
      </c>
      <c r="J122" s="11">
        <f>'Insert data'!H122</f>
        <v>0</v>
      </c>
      <c r="K122" s="11">
        <f t="shared" si="20"/>
        <v>0</v>
      </c>
      <c r="L122" s="11">
        <f>'Insert data'!I122</f>
        <v>0</v>
      </c>
      <c r="M122" s="11">
        <f>'Insert data'!J122</f>
        <v>0</v>
      </c>
      <c r="N122" s="11">
        <f t="shared" si="21"/>
        <v>0</v>
      </c>
      <c r="O122" s="11">
        <f t="shared" si="22"/>
        <v>0</v>
      </c>
      <c r="P122" s="11">
        <f t="shared" si="23"/>
        <v>0</v>
      </c>
      <c r="Q122" s="11">
        <f t="shared" si="24"/>
        <v>0</v>
      </c>
      <c r="R122" s="11">
        <f t="shared" si="25"/>
        <v>0</v>
      </c>
      <c r="S122" s="11">
        <f t="shared" si="26"/>
        <v>0</v>
      </c>
      <c r="T122" s="11">
        <f t="shared" si="27"/>
        <v>0</v>
      </c>
      <c r="U122" s="11">
        <f t="shared" si="28"/>
        <v>0</v>
      </c>
      <c r="V122" s="11">
        <f t="shared" si="30"/>
        <v>0</v>
      </c>
      <c r="W122" s="11">
        <f t="shared" si="31"/>
        <v>0</v>
      </c>
      <c r="X122" s="11">
        <f t="shared" si="32"/>
        <v>0</v>
      </c>
      <c r="Y122" s="11">
        <f t="shared" si="33"/>
        <v>0</v>
      </c>
      <c r="Z122" s="11">
        <f t="shared" si="34"/>
        <v>0</v>
      </c>
      <c r="AA122" s="11">
        <f t="shared" si="35"/>
        <v>0</v>
      </c>
      <c r="AB122" s="11">
        <f t="shared" si="36"/>
        <v>0</v>
      </c>
      <c r="AC122" s="11">
        <f t="shared" si="37"/>
        <v>0</v>
      </c>
    </row>
    <row r="123" spans="1:29" x14ac:dyDescent="0.25">
      <c r="A123" s="10">
        <f>'Insert data'!A123</f>
        <v>0</v>
      </c>
      <c r="B123" s="11">
        <f>'Insert data'!B123</f>
        <v>0</v>
      </c>
      <c r="C123" s="11">
        <f>'Insert data'!C123</f>
        <v>0</v>
      </c>
      <c r="D123" s="11">
        <f t="shared" si="29"/>
        <v>0</v>
      </c>
      <c r="E123" s="11">
        <f t="shared" si="19"/>
        <v>0</v>
      </c>
      <c r="F123" s="11">
        <f>'Insert data'!D123</f>
        <v>0</v>
      </c>
      <c r="G123" s="11">
        <f>'Insert data'!E123</f>
        <v>0</v>
      </c>
      <c r="H123" s="11">
        <f>'Insert data'!F123</f>
        <v>0</v>
      </c>
      <c r="I123" s="11">
        <f>'Insert data'!G123</f>
        <v>0</v>
      </c>
      <c r="J123" s="11">
        <f>'Insert data'!H123</f>
        <v>0</v>
      </c>
      <c r="K123" s="11">
        <f t="shared" si="20"/>
        <v>0</v>
      </c>
      <c r="L123" s="11">
        <f>'Insert data'!I123</f>
        <v>0</v>
      </c>
      <c r="M123" s="11">
        <f>'Insert data'!J123</f>
        <v>0</v>
      </c>
      <c r="N123" s="11">
        <f t="shared" si="21"/>
        <v>0</v>
      </c>
      <c r="O123" s="11">
        <f t="shared" si="22"/>
        <v>0</v>
      </c>
      <c r="P123" s="11">
        <f t="shared" si="23"/>
        <v>0</v>
      </c>
      <c r="Q123" s="11">
        <f t="shared" si="24"/>
        <v>0</v>
      </c>
      <c r="R123" s="11">
        <f t="shared" si="25"/>
        <v>0</v>
      </c>
      <c r="S123" s="11">
        <f t="shared" si="26"/>
        <v>0</v>
      </c>
      <c r="T123" s="11">
        <f t="shared" si="27"/>
        <v>0</v>
      </c>
      <c r="U123" s="11">
        <f t="shared" si="28"/>
        <v>0</v>
      </c>
      <c r="V123" s="11">
        <f t="shared" si="30"/>
        <v>0</v>
      </c>
      <c r="W123" s="11">
        <f t="shared" si="31"/>
        <v>0</v>
      </c>
      <c r="X123" s="11">
        <f t="shared" si="32"/>
        <v>0</v>
      </c>
      <c r="Y123" s="11">
        <f t="shared" si="33"/>
        <v>0</v>
      </c>
      <c r="Z123" s="11">
        <f t="shared" si="34"/>
        <v>0</v>
      </c>
      <c r="AA123" s="11">
        <f t="shared" si="35"/>
        <v>0</v>
      </c>
      <c r="AB123" s="11">
        <f t="shared" si="36"/>
        <v>0</v>
      </c>
      <c r="AC123" s="11">
        <f t="shared" si="37"/>
        <v>0</v>
      </c>
    </row>
    <row r="124" spans="1:29" x14ac:dyDescent="0.25">
      <c r="A124" s="10">
        <f>'Insert data'!A124</f>
        <v>0</v>
      </c>
      <c r="B124" s="11">
        <f>'Insert data'!B124</f>
        <v>0</v>
      </c>
      <c r="C124" s="11">
        <f>'Insert data'!C124</f>
        <v>0</v>
      </c>
      <c r="D124" s="11">
        <f t="shared" si="29"/>
        <v>0</v>
      </c>
      <c r="E124" s="11">
        <f t="shared" si="19"/>
        <v>0</v>
      </c>
      <c r="F124" s="11">
        <f>'Insert data'!D124</f>
        <v>0</v>
      </c>
      <c r="G124" s="11">
        <f>'Insert data'!E124</f>
        <v>0</v>
      </c>
      <c r="H124" s="11">
        <f>'Insert data'!F124</f>
        <v>0</v>
      </c>
      <c r="I124" s="11">
        <f>'Insert data'!G124</f>
        <v>0</v>
      </c>
      <c r="J124" s="11">
        <f>'Insert data'!H124</f>
        <v>0</v>
      </c>
      <c r="K124" s="11">
        <f t="shared" si="20"/>
        <v>0</v>
      </c>
      <c r="L124" s="11">
        <f>'Insert data'!I124</f>
        <v>0</v>
      </c>
      <c r="M124" s="11">
        <f>'Insert data'!J124</f>
        <v>0</v>
      </c>
      <c r="N124" s="11">
        <f t="shared" si="21"/>
        <v>0</v>
      </c>
      <c r="O124" s="11">
        <f t="shared" si="22"/>
        <v>0</v>
      </c>
      <c r="P124" s="11">
        <f t="shared" si="23"/>
        <v>0</v>
      </c>
      <c r="Q124" s="11">
        <f t="shared" si="24"/>
        <v>0</v>
      </c>
      <c r="R124" s="11">
        <f t="shared" si="25"/>
        <v>0</v>
      </c>
      <c r="S124" s="11">
        <f t="shared" si="26"/>
        <v>0</v>
      </c>
      <c r="T124" s="11">
        <f t="shared" si="27"/>
        <v>0</v>
      </c>
      <c r="U124" s="11">
        <f t="shared" si="28"/>
        <v>0</v>
      </c>
      <c r="V124" s="11">
        <f t="shared" si="30"/>
        <v>0</v>
      </c>
      <c r="W124" s="11">
        <f t="shared" si="31"/>
        <v>0</v>
      </c>
      <c r="X124" s="11">
        <f t="shared" si="32"/>
        <v>0</v>
      </c>
      <c r="Y124" s="11">
        <f t="shared" si="33"/>
        <v>0</v>
      </c>
      <c r="Z124" s="11">
        <f t="shared" si="34"/>
        <v>0</v>
      </c>
      <c r="AA124" s="11">
        <f t="shared" si="35"/>
        <v>0</v>
      </c>
      <c r="AB124" s="11">
        <f t="shared" si="36"/>
        <v>0</v>
      </c>
      <c r="AC124" s="11">
        <f t="shared" si="37"/>
        <v>0</v>
      </c>
    </row>
    <row r="125" spans="1:29" x14ac:dyDescent="0.25">
      <c r="A125" s="10">
        <f>'Insert data'!A125</f>
        <v>0</v>
      </c>
      <c r="B125" s="11">
        <f>'Insert data'!B125</f>
        <v>0</v>
      </c>
      <c r="C125" s="11">
        <f>'Insert data'!C125</f>
        <v>0</v>
      </c>
      <c r="D125" s="11">
        <f t="shared" si="29"/>
        <v>0</v>
      </c>
      <c r="E125" s="11">
        <f t="shared" si="19"/>
        <v>0</v>
      </c>
      <c r="F125" s="11">
        <f>'Insert data'!D125</f>
        <v>0</v>
      </c>
      <c r="G125" s="11">
        <f>'Insert data'!E125</f>
        <v>0</v>
      </c>
      <c r="H125" s="11">
        <f>'Insert data'!F125</f>
        <v>0</v>
      </c>
      <c r="I125" s="11">
        <f>'Insert data'!G125</f>
        <v>0</v>
      </c>
      <c r="J125" s="11">
        <f>'Insert data'!H125</f>
        <v>0</v>
      </c>
      <c r="K125" s="11">
        <f t="shared" si="20"/>
        <v>0</v>
      </c>
      <c r="L125" s="11">
        <f>'Insert data'!I125</f>
        <v>0</v>
      </c>
      <c r="M125" s="11">
        <f>'Insert data'!J125</f>
        <v>0</v>
      </c>
      <c r="N125" s="11">
        <f t="shared" si="21"/>
        <v>0</v>
      </c>
      <c r="O125" s="11">
        <f t="shared" si="22"/>
        <v>0</v>
      </c>
      <c r="P125" s="11">
        <f t="shared" si="23"/>
        <v>0</v>
      </c>
      <c r="Q125" s="11">
        <f t="shared" si="24"/>
        <v>0</v>
      </c>
      <c r="R125" s="11">
        <f t="shared" si="25"/>
        <v>0</v>
      </c>
      <c r="S125" s="11">
        <f t="shared" si="26"/>
        <v>0</v>
      </c>
      <c r="T125" s="11">
        <f t="shared" si="27"/>
        <v>0</v>
      </c>
      <c r="U125" s="11">
        <f t="shared" si="28"/>
        <v>0</v>
      </c>
      <c r="V125" s="11">
        <f t="shared" si="30"/>
        <v>0</v>
      </c>
      <c r="W125" s="11">
        <f t="shared" si="31"/>
        <v>0</v>
      </c>
      <c r="X125" s="11">
        <f t="shared" si="32"/>
        <v>0</v>
      </c>
      <c r="Y125" s="11">
        <f t="shared" si="33"/>
        <v>0</v>
      </c>
      <c r="Z125" s="11">
        <f t="shared" si="34"/>
        <v>0</v>
      </c>
      <c r="AA125" s="11">
        <f t="shared" si="35"/>
        <v>0</v>
      </c>
      <c r="AB125" s="11">
        <f t="shared" si="36"/>
        <v>0</v>
      </c>
      <c r="AC125" s="11">
        <f t="shared" si="37"/>
        <v>0</v>
      </c>
    </row>
    <row r="126" spans="1:29" x14ac:dyDescent="0.25">
      <c r="A126" s="10">
        <f>'Insert data'!A126</f>
        <v>0</v>
      </c>
      <c r="B126" s="11">
        <f>'Insert data'!B126</f>
        <v>0</v>
      </c>
      <c r="C126" s="11">
        <f>'Insert data'!C126</f>
        <v>0</v>
      </c>
      <c r="D126" s="11">
        <f t="shared" si="29"/>
        <v>0</v>
      </c>
      <c r="E126" s="11">
        <f t="shared" si="19"/>
        <v>0</v>
      </c>
      <c r="F126" s="11">
        <f>'Insert data'!D126</f>
        <v>0</v>
      </c>
      <c r="G126" s="11">
        <f>'Insert data'!E126</f>
        <v>0</v>
      </c>
      <c r="H126" s="11">
        <f>'Insert data'!F126</f>
        <v>0</v>
      </c>
      <c r="I126" s="11">
        <f>'Insert data'!G126</f>
        <v>0</v>
      </c>
      <c r="J126" s="11">
        <f>'Insert data'!H126</f>
        <v>0</v>
      </c>
      <c r="K126" s="11">
        <f t="shared" si="20"/>
        <v>0</v>
      </c>
      <c r="L126" s="11">
        <f>'Insert data'!I126</f>
        <v>0</v>
      </c>
      <c r="M126" s="11">
        <f>'Insert data'!J126</f>
        <v>0</v>
      </c>
      <c r="N126" s="11">
        <f t="shared" si="21"/>
        <v>0</v>
      </c>
      <c r="O126" s="11">
        <f t="shared" si="22"/>
        <v>0</v>
      </c>
      <c r="P126" s="11">
        <f t="shared" si="23"/>
        <v>0</v>
      </c>
      <c r="Q126" s="11">
        <f t="shared" si="24"/>
        <v>0</v>
      </c>
      <c r="R126" s="11">
        <f t="shared" si="25"/>
        <v>0</v>
      </c>
      <c r="S126" s="11">
        <f t="shared" si="26"/>
        <v>0</v>
      </c>
      <c r="T126" s="11">
        <f t="shared" si="27"/>
        <v>0</v>
      </c>
      <c r="U126" s="11">
        <f t="shared" si="28"/>
        <v>0</v>
      </c>
      <c r="V126" s="11">
        <f t="shared" si="30"/>
        <v>0</v>
      </c>
      <c r="W126" s="11">
        <f t="shared" si="31"/>
        <v>0</v>
      </c>
      <c r="X126" s="11">
        <f t="shared" si="32"/>
        <v>0</v>
      </c>
      <c r="Y126" s="11">
        <f t="shared" si="33"/>
        <v>0</v>
      </c>
      <c r="Z126" s="11">
        <f t="shared" si="34"/>
        <v>0</v>
      </c>
      <c r="AA126" s="11">
        <f t="shared" si="35"/>
        <v>0</v>
      </c>
      <c r="AB126" s="11">
        <f t="shared" si="36"/>
        <v>0</v>
      </c>
      <c r="AC126" s="11">
        <f t="shared" si="37"/>
        <v>0</v>
      </c>
    </row>
    <row r="127" spans="1:29" x14ac:dyDescent="0.25">
      <c r="A127" s="10">
        <f>'Insert data'!A127</f>
        <v>0</v>
      </c>
      <c r="B127" s="11">
        <f>'Insert data'!B127</f>
        <v>0</v>
      </c>
      <c r="C127" s="11">
        <f>'Insert data'!C127</f>
        <v>0</v>
      </c>
      <c r="D127" s="11">
        <f t="shared" si="29"/>
        <v>0</v>
      </c>
      <c r="E127" s="11">
        <f t="shared" si="19"/>
        <v>0</v>
      </c>
      <c r="F127" s="11">
        <f>'Insert data'!D127</f>
        <v>0</v>
      </c>
      <c r="G127" s="11">
        <f>'Insert data'!E127</f>
        <v>0</v>
      </c>
      <c r="H127" s="11">
        <f>'Insert data'!F127</f>
        <v>0</v>
      </c>
      <c r="I127" s="11">
        <f>'Insert data'!G127</f>
        <v>0</v>
      </c>
      <c r="J127" s="11">
        <f>'Insert data'!H127</f>
        <v>0</v>
      </c>
      <c r="K127" s="11">
        <f t="shared" si="20"/>
        <v>0</v>
      </c>
      <c r="L127" s="11">
        <f>'Insert data'!I127</f>
        <v>0</v>
      </c>
      <c r="M127" s="11">
        <f>'Insert data'!J127</f>
        <v>0</v>
      </c>
      <c r="N127" s="11">
        <f t="shared" si="21"/>
        <v>0</v>
      </c>
      <c r="O127" s="11">
        <f t="shared" si="22"/>
        <v>0</v>
      </c>
      <c r="P127" s="11">
        <f t="shared" si="23"/>
        <v>0</v>
      </c>
      <c r="Q127" s="11">
        <f t="shared" si="24"/>
        <v>0</v>
      </c>
      <c r="R127" s="11">
        <f t="shared" si="25"/>
        <v>0</v>
      </c>
      <c r="S127" s="11">
        <f t="shared" si="26"/>
        <v>0</v>
      </c>
      <c r="T127" s="11">
        <f t="shared" si="27"/>
        <v>0</v>
      </c>
      <c r="U127" s="11">
        <f t="shared" si="28"/>
        <v>0</v>
      </c>
      <c r="V127" s="11">
        <f t="shared" si="30"/>
        <v>0</v>
      </c>
      <c r="W127" s="11">
        <f t="shared" si="31"/>
        <v>0</v>
      </c>
      <c r="X127" s="11">
        <f t="shared" si="32"/>
        <v>0</v>
      </c>
      <c r="Y127" s="11">
        <f t="shared" si="33"/>
        <v>0</v>
      </c>
      <c r="Z127" s="11">
        <f t="shared" si="34"/>
        <v>0</v>
      </c>
      <c r="AA127" s="11">
        <f t="shared" si="35"/>
        <v>0</v>
      </c>
      <c r="AB127" s="11">
        <f t="shared" si="36"/>
        <v>0</v>
      </c>
      <c r="AC127" s="11">
        <f t="shared" si="37"/>
        <v>0</v>
      </c>
    </row>
    <row r="128" spans="1:29" x14ac:dyDescent="0.25">
      <c r="A128" s="10">
        <f>'Insert data'!A128</f>
        <v>0</v>
      </c>
      <c r="B128" s="11">
        <f>'Insert data'!B128</f>
        <v>0</v>
      </c>
      <c r="C128" s="11">
        <f>'Insert data'!C128</f>
        <v>0</v>
      </c>
      <c r="D128" s="11">
        <f t="shared" si="29"/>
        <v>0</v>
      </c>
      <c r="E128" s="11">
        <f t="shared" si="19"/>
        <v>0</v>
      </c>
      <c r="F128" s="11">
        <f>'Insert data'!D128</f>
        <v>0</v>
      </c>
      <c r="G128" s="11">
        <f>'Insert data'!E128</f>
        <v>0</v>
      </c>
      <c r="H128" s="11">
        <f>'Insert data'!F128</f>
        <v>0</v>
      </c>
      <c r="I128" s="11">
        <f>'Insert data'!G128</f>
        <v>0</v>
      </c>
      <c r="J128" s="11">
        <f>'Insert data'!H128</f>
        <v>0</v>
      </c>
      <c r="K128" s="11">
        <f t="shared" si="20"/>
        <v>0</v>
      </c>
      <c r="L128" s="11">
        <f>'Insert data'!I128</f>
        <v>0</v>
      </c>
      <c r="M128" s="11">
        <f>'Insert data'!J128</f>
        <v>0</v>
      </c>
      <c r="N128" s="11">
        <f t="shared" si="21"/>
        <v>0</v>
      </c>
      <c r="O128" s="11">
        <f t="shared" si="22"/>
        <v>0</v>
      </c>
      <c r="P128" s="11">
        <f t="shared" si="23"/>
        <v>0</v>
      </c>
      <c r="Q128" s="11">
        <f t="shared" si="24"/>
        <v>0</v>
      </c>
      <c r="R128" s="11">
        <f t="shared" si="25"/>
        <v>0</v>
      </c>
      <c r="S128" s="11">
        <f t="shared" si="26"/>
        <v>0</v>
      </c>
      <c r="T128" s="11">
        <f t="shared" si="27"/>
        <v>0</v>
      </c>
      <c r="U128" s="11">
        <f t="shared" si="28"/>
        <v>0</v>
      </c>
      <c r="V128" s="11">
        <f t="shared" si="30"/>
        <v>0</v>
      </c>
      <c r="W128" s="11">
        <f t="shared" si="31"/>
        <v>0</v>
      </c>
      <c r="X128" s="11">
        <f t="shared" si="32"/>
        <v>0</v>
      </c>
      <c r="Y128" s="11">
        <f t="shared" si="33"/>
        <v>0</v>
      </c>
      <c r="Z128" s="11">
        <f t="shared" si="34"/>
        <v>0</v>
      </c>
      <c r="AA128" s="11">
        <f t="shared" si="35"/>
        <v>0</v>
      </c>
      <c r="AB128" s="11">
        <f t="shared" si="36"/>
        <v>0</v>
      </c>
      <c r="AC128" s="11">
        <f t="shared" si="37"/>
        <v>0</v>
      </c>
    </row>
    <row r="129" spans="1:29" x14ac:dyDescent="0.25">
      <c r="A129" s="10">
        <f>'Insert data'!A129</f>
        <v>0</v>
      </c>
      <c r="B129" s="11">
        <f>'Insert data'!B129</f>
        <v>0</v>
      </c>
      <c r="C129" s="11">
        <f>'Insert data'!C129</f>
        <v>0</v>
      </c>
      <c r="D129" s="11">
        <f t="shared" si="29"/>
        <v>0</v>
      </c>
      <c r="E129" s="11">
        <f t="shared" si="19"/>
        <v>0</v>
      </c>
      <c r="F129" s="11">
        <f>'Insert data'!D129</f>
        <v>0</v>
      </c>
      <c r="G129" s="11">
        <f>'Insert data'!E129</f>
        <v>0</v>
      </c>
      <c r="H129" s="11">
        <f>'Insert data'!F129</f>
        <v>0</v>
      </c>
      <c r="I129" s="11">
        <f>'Insert data'!G129</f>
        <v>0</v>
      </c>
      <c r="J129" s="11">
        <f>'Insert data'!H129</f>
        <v>0</v>
      </c>
      <c r="K129" s="11">
        <f t="shared" si="20"/>
        <v>0</v>
      </c>
      <c r="L129" s="11">
        <f>'Insert data'!I129</f>
        <v>0</v>
      </c>
      <c r="M129" s="11">
        <f>'Insert data'!J129</f>
        <v>0</v>
      </c>
      <c r="N129" s="11">
        <f t="shared" si="21"/>
        <v>0</v>
      </c>
      <c r="O129" s="11">
        <f t="shared" si="22"/>
        <v>0</v>
      </c>
      <c r="P129" s="11">
        <f t="shared" si="23"/>
        <v>0</v>
      </c>
      <c r="Q129" s="11">
        <f t="shared" si="24"/>
        <v>0</v>
      </c>
      <c r="R129" s="11">
        <f t="shared" si="25"/>
        <v>0</v>
      </c>
      <c r="S129" s="11">
        <f t="shared" si="26"/>
        <v>0</v>
      </c>
      <c r="T129" s="11">
        <f t="shared" si="27"/>
        <v>0</v>
      </c>
      <c r="U129" s="11">
        <f t="shared" si="28"/>
        <v>0</v>
      </c>
      <c r="V129" s="11">
        <f t="shared" si="30"/>
        <v>0</v>
      </c>
      <c r="W129" s="11">
        <f t="shared" si="31"/>
        <v>0</v>
      </c>
      <c r="X129" s="11">
        <f t="shared" si="32"/>
        <v>0</v>
      </c>
      <c r="Y129" s="11">
        <f t="shared" si="33"/>
        <v>0</v>
      </c>
      <c r="Z129" s="11">
        <f t="shared" si="34"/>
        <v>0</v>
      </c>
      <c r="AA129" s="11">
        <f t="shared" si="35"/>
        <v>0</v>
      </c>
      <c r="AB129" s="11">
        <f t="shared" si="36"/>
        <v>0</v>
      </c>
      <c r="AC129" s="11">
        <f t="shared" si="37"/>
        <v>0</v>
      </c>
    </row>
    <row r="130" spans="1:29" x14ac:dyDescent="0.25">
      <c r="A130" s="10">
        <f>'Insert data'!A130</f>
        <v>0</v>
      </c>
      <c r="B130" s="11">
        <f>'Insert data'!B130</f>
        <v>0</v>
      </c>
      <c r="C130" s="11">
        <f>'Insert data'!C130</f>
        <v>0</v>
      </c>
      <c r="D130" s="11">
        <f t="shared" si="29"/>
        <v>0</v>
      </c>
      <c r="E130" s="11">
        <f t="shared" si="19"/>
        <v>0</v>
      </c>
      <c r="F130" s="11">
        <f>'Insert data'!D130</f>
        <v>0</v>
      </c>
      <c r="G130" s="11">
        <f>'Insert data'!E130</f>
        <v>0</v>
      </c>
      <c r="H130" s="11">
        <f>'Insert data'!F130</f>
        <v>0</v>
      </c>
      <c r="I130" s="11">
        <f>'Insert data'!G130</f>
        <v>0</v>
      </c>
      <c r="J130" s="11">
        <f>'Insert data'!H130</f>
        <v>0</v>
      </c>
      <c r="K130" s="11">
        <f t="shared" si="20"/>
        <v>0</v>
      </c>
      <c r="L130" s="11">
        <f>'Insert data'!I130</f>
        <v>0</v>
      </c>
      <c r="M130" s="11">
        <f>'Insert data'!J130</f>
        <v>0</v>
      </c>
      <c r="N130" s="11">
        <f t="shared" si="21"/>
        <v>0</v>
      </c>
      <c r="O130" s="11">
        <f t="shared" si="22"/>
        <v>0</v>
      </c>
      <c r="P130" s="11">
        <f t="shared" si="23"/>
        <v>0</v>
      </c>
      <c r="Q130" s="11">
        <f t="shared" si="24"/>
        <v>0</v>
      </c>
      <c r="R130" s="11">
        <f t="shared" si="25"/>
        <v>0</v>
      </c>
      <c r="S130" s="11">
        <f t="shared" si="26"/>
        <v>0</v>
      </c>
      <c r="T130" s="11">
        <f t="shared" si="27"/>
        <v>0</v>
      </c>
      <c r="U130" s="11">
        <f t="shared" si="28"/>
        <v>0</v>
      </c>
      <c r="V130" s="11">
        <f t="shared" si="30"/>
        <v>0</v>
      </c>
      <c r="W130" s="11">
        <f t="shared" si="31"/>
        <v>0</v>
      </c>
      <c r="X130" s="11">
        <f t="shared" si="32"/>
        <v>0</v>
      </c>
      <c r="Y130" s="11">
        <f t="shared" si="33"/>
        <v>0</v>
      </c>
      <c r="Z130" s="11">
        <f t="shared" si="34"/>
        <v>0</v>
      </c>
      <c r="AA130" s="11">
        <f t="shared" si="35"/>
        <v>0</v>
      </c>
      <c r="AB130" s="11">
        <f t="shared" si="36"/>
        <v>0</v>
      </c>
      <c r="AC130" s="11">
        <f t="shared" si="37"/>
        <v>0</v>
      </c>
    </row>
    <row r="131" spans="1:29" x14ac:dyDescent="0.25">
      <c r="A131" s="10">
        <f>'Insert data'!A131</f>
        <v>0</v>
      </c>
      <c r="B131" s="11">
        <f>'Insert data'!B131</f>
        <v>0</v>
      </c>
      <c r="C131" s="11">
        <f>'Insert data'!C131</f>
        <v>0</v>
      </c>
      <c r="D131" s="11">
        <f t="shared" si="29"/>
        <v>0</v>
      </c>
      <c r="E131" s="11">
        <f t="shared" ref="E131:E194" si="38">(B131*(C131/100)/35)*100</f>
        <v>0</v>
      </c>
      <c r="F131" s="11">
        <f>'Insert data'!D131</f>
        <v>0</v>
      </c>
      <c r="G131" s="11">
        <f>'Insert data'!E131</f>
        <v>0</v>
      </c>
      <c r="H131" s="11">
        <f>'Insert data'!F131</f>
        <v>0</v>
      </c>
      <c r="I131" s="11">
        <f>'Insert data'!G131</f>
        <v>0</v>
      </c>
      <c r="J131" s="11">
        <f>'Insert data'!H131</f>
        <v>0</v>
      </c>
      <c r="K131" s="11">
        <f t="shared" ref="K131:K194" si="39">F131-J131</f>
        <v>0</v>
      </c>
      <c r="L131" s="11">
        <f>'Insert data'!I131</f>
        <v>0</v>
      </c>
      <c r="M131" s="11">
        <f>'Insert data'!J131</f>
        <v>0</v>
      </c>
      <c r="N131" s="11">
        <f t="shared" ref="N131:N194" si="40">L131*(M131/100)</f>
        <v>0</v>
      </c>
      <c r="O131" s="11">
        <f t="shared" ref="O131:O194" si="41">$E131*(F131/100)</f>
        <v>0</v>
      </c>
      <c r="P131" s="11">
        <f t="shared" ref="P131:P194" si="42">$E131*(H131/100)</f>
        <v>0</v>
      </c>
      <c r="Q131" s="11">
        <f t="shared" ref="Q131:Q194" si="43">$E131*(I131/100)</f>
        <v>0</v>
      </c>
      <c r="R131" s="11">
        <f t="shared" ref="R131:R194" si="44">$E131*(J131/100)</f>
        <v>0</v>
      </c>
      <c r="S131" s="11">
        <f t="shared" ref="S131:S194" si="45">$E131*(K131/100)</f>
        <v>0</v>
      </c>
      <c r="T131" s="11">
        <f t="shared" ref="T131:T194" si="46">$E131*(L131/100)</f>
        <v>0</v>
      </c>
      <c r="U131" s="11">
        <f t="shared" ref="U131:U194" si="47">$E131*(N131/100)</f>
        <v>0</v>
      </c>
      <c r="V131" s="11">
        <f t="shared" si="30"/>
        <v>0</v>
      </c>
      <c r="W131" s="11">
        <f t="shared" si="31"/>
        <v>0</v>
      </c>
      <c r="X131" s="11">
        <f t="shared" si="32"/>
        <v>0</v>
      </c>
      <c r="Y131" s="11">
        <f t="shared" si="33"/>
        <v>0</v>
      </c>
      <c r="Z131" s="11">
        <f t="shared" si="34"/>
        <v>0</v>
      </c>
      <c r="AA131" s="11">
        <f t="shared" si="35"/>
        <v>0</v>
      </c>
      <c r="AB131" s="11">
        <f t="shared" si="36"/>
        <v>0</v>
      </c>
      <c r="AC131" s="11">
        <f t="shared" si="37"/>
        <v>0</v>
      </c>
    </row>
    <row r="132" spans="1:29" x14ac:dyDescent="0.25">
      <c r="A132" s="10">
        <f>'Insert data'!A132</f>
        <v>0</v>
      </c>
      <c r="B132" s="11">
        <f>'Insert data'!B132</f>
        <v>0</v>
      </c>
      <c r="C132" s="11">
        <f>'Insert data'!C132</f>
        <v>0</v>
      </c>
      <c r="D132" s="11">
        <f t="shared" ref="D132:D195" si="48">(C132/100)*B132</f>
        <v>0</v>
      </c>
      <c r="E132" s="11">
        <f t="shared" si="38"/>
        <v>0</v>
      </c>
      <c r="F132" s="11">
        <f>'Insert data'!D132</f>
        <v>0</v>
      </c>
      <c r="G132" s="11">
        <f>'Insert data'!E132</f>
        <v>0</v>
      </c>
      <c r="H132" s="11">
        <f>'Insert data'!F132</f>
        <v>0</v>
      </c>
      <c r="I132" s="11">
        <f>'Insert data'!G132</f>
        <v>0</v>
      </c>
      <c r="J132" s="11">
        <f>'Insert data'!H132</f>
        <v>0</v>
      </c>
      <c r="K132" s="11">
        <f t="shared" si="39"/>
        <v>0</v>
      </c>
      <c r="L132" s="11">
        <f>'Insert data'!I132</f>
        <v>0</v>
      </c>
      <c r="M132" s="11">
        <f>'Insert data'!J132</f>
        <v>0</v>
      </c>
      <c r="N132" s="11">
        <f t="shared" si="40"/>
        <v>0</v>
      </c>
      <c r="O132" s="11">
        <f t="shared" si="41"/>
        <v>0</v>
      </c>
      <c r="P132" s="11">
        <f t="shared" si="42"/>
        <v>0</v>
      </c>
      <c r="Q132" s="11">
        <f t="shared" si="43"/>
        <v>0</v>
      </c>
      <c r="R132" s="11">
        <f t="shared" si="44"/>
        <v>0</v>
      </c>
      <c r="S132" s="11">
        <f t="shared" si="45"/>
        <v>0</v>
      </c>
      <c r="T132" s="11">
        <f t="shared" si="46"/>
        <v>0</v>
      </c>
      <c r="U132" s="11">
        <f t="shared" si="47"/>
        <v>0</v>
      </c>
      <c r="V132" s="11">
        <f t="shared" ref="V132:V195" si="49">D132</f>
        <v>0</v>
      </c>
      <c r="W132" s="11">
        <f t="shared" ref="W132:W195" si="50">(F132/100)*$V132</f>
        <v>0</v>
      </c>
      <c r="X132" s="11">
        <f t="shared" ref="X132:X195" si="51">(H132/100)*$V132</f>
        <v>0</v>
      </c>
      <c r="Y132" s="11">
        <f t="shared" ref="Y132:Y195" si="52">(I132/100)*$V132</f>
        <v>0</v>
      </c>
      <c r="Z132" s="11">
        <f t="shared" ref="Z132:Z195" si="53">(J132/100)*$V132</f>
        <v>0</v>
      </c>
      <c r="AA132" s="11">
        <f t="shared" ref="AA132:AA195" si="54">(K132/100)*$V132</f>
        <v>0</v>
      </c>
      <c r="AB132" s="11">
        <f t="shared" ref="AB132:AB195" si="55">(L132/100)*$V132</f>
        <v>0</v>
      </c>
      <c r="AC132" s="11">
        <f t="shared" ref="AC132:AC195" si="56">(N132/100)*$V132</f>
        <v>0</v>
      </c>
    </row>
    <row r="133" spans="1:29" x14ac:dyDescent="0.25">
      <c r="A133" s="10">
        <f>'Insert data'!A133</f>
        <v>0</v>
      </c>
      <c r="B133" s="11">
        <f>'Insert data'!B133</f>
        <v>0</v>
      </c>
      <c r="C133" s="11">
        <f>'Insert data'!C133</f>
        <v>0</v>
      </c>
      <c r="D133" s="11">
        <f t="shared" si="48"/>
        <v>0</v>
      </c>
      <c r="E133" s="11">
        <f t="shared" si="38"/>
        <v>0</v>
      </c>
      <c r="F133" s="11">
        <f>'Insert data'!D133</f>
        <v>0</v>
      </c>
      <c r="G133" s="11">
        <f>'Insert data'!E133</f>
        <v>0</v>
      </c>
      <c r="H133" s="11">
        <f>'Insert data'!F133</f>
        <v>0</v>
      </c>
      <c r="I133" s="11">
        <f>'Insert data'!G133</f>
        <v>0</v>
      </c>
      <c r="J133" s="11">
        <f>'Insert data'!H133</f>
        <v>0</v>
      </c>
      <c r="K133" s="11">
        <f t="shared" si="39"/>
        <v>0</v>
      </c>
      <c r="L133" s="11">
        <f>'Insert data'!I133</f>
        <v>0</v>
      </c>
      <c r="M133" s="11">
        <f>'Insert data'!J133</f>
        <v>0</v>
      </c>
      <c r="N133" s="11">
        <f t="shared" si="40"/>
        <v>0</v>
      </c>
      <c r="O133" s="11">
        <f t="shared" si="41"/>
        <v>0</v>
      </c>
      <c r="P133" s="11">
        <f t="shared" si="42"/>
        <v>0</v>
      </c>
      <c r="Q133" s="11">
        <f t="shared" si="43"/>
        <v>0</v>
      </c>
      <c r="R133" s="11">
        <f t="shared" si="44"/>
        <v>0</v>
      </c>
      <c r="S133" s="11">
        <f t="shared" si="45"/>
        <v>0</v>
      </c>
      <c r="T133" s="11">
        <f t="shared" si="46"/>
        <v>0</v>
      </c>
      <c r="U133" s="11">
        <f t="shared" si="47"/>
        <v>0</v>
      </c>
      <c r="V133" s="11">
        <f t="shared" si="49"/>
        <v>0</v>
      </c>
      <c r="W133" s="11">
        <f t="shared" si="50"/>
        <v>0</v>
      </c>
      <c r="X133" s="11">
        <f t="shared" si="51"/>
        <v>0</v>
      </c>
      <c r="Y133" s="11">
        <f t="shared" si="52"/>
        <v>0</v>
      </c>
      <c r="Z133" s="11">
        <f t="shared" si="53"/>
        <v>0</v>
      </c>
      <c r="AA133" s="11">
        <f t="shared" si="54"/>
        <v>0</v>
      </c>
      <c r="AB133" s="11">
        <f t="shared" si="55"/>
        <v>0</v>
      </c>
      <c r="AC133" s="11">
        <f t="shared" si="56"/>
        <v>0</v>
      </c>
    </row>
    <row r="134" spans="1:29" x14ac:dyDescent="0.25">
      <c r="A134" s="10">
        <f>'Insert data'!A134</f>
        <v>0</v>
      </c>
      <c r="B134" s="11">
        <f>'Insert data'!B134</f>
        <v>0</v>
      </c>
      <c r="C134" s="11">
        <f>'Insert data'!C134</f>
        <v>0</v>
      </c>
      <c r="D134" s="11">
        <f t="shared" si="48"/>
        <v>0</v>
      </c>
      <c r="E134" s="11">
        <f t="shared" si="38"/>
        <v>0</v>
      </c>
      <c r="F134" s="11">
        <f>'Insert data'!D134</f>
        <v>0</v>
      </c>
      <c r="G134" s="11">
        <f>'Insert data'!E134</f>
        <v>0</v>
      </c>
      <c r="H134" s="11">
        <f>'Insert data'!F134</f>
        <v>0</v>
      </c>
      <c r="I134" s="11">
        <f>'Insert data'!G134</f>
        <v>0</v>
      </c>
      <c r="J134" s="11">
        <f>'Insert data'!H134</f>
        <v>0</v>
      </c>
      <c r="K134" s="11">
        <f t="shared" si="39"/>
        <v>0</v>
      </c>
      <c r="L134" s="11">
        <f>'Insert data'!I134</f>
        <v>0</v>
      </c>
      <c r="M134" s="11">
        <f>'Insert data'!J134</f>
        <v>0</v>
      </c>
      <c r="N134" s="11">
        <f t="shared" si="40"/>
        <v>0</v>
      </c>
      <c r="O134" s="11">
        <f t="shared" si="41"/>
        <v>0</v>
      </c>
      <c r="P134" s="11">
        <f t="shared" si="42"/>
        <v>0</v>
      </c>
      <c r="Q134" s="11">
        <f t="shared" si="43"/>
        <v>0</v>
      </c>
      <c r="R134" s="11">
        <f t="shared" si="44"/>
        <v>0</v>
      </c>
      <c r="S134" s="11">
        <f t="shared" si="45"/>
        <v>0</v>
      </c>
      <c r="T134" s="11">
        <f t="shared" si="46"/>
        <v>0</v>
      </c>
      <c r="U134" s="11">
        <f t="shared" si="47"/>
        <v>0</v>
      </c>
      <c r="V134" s="11">
        <f t="shared" si="49"/>
        <v>0</v>
      </c>
      <c r="W134" s="11">
        <f t="shared" si="50"/>
        <v>0</v>
      </c>
      <c r="X134" s="11">
        <f t="shared" si="51"/>
        <v>0</v>
      </c>
      <c r="Y134" s="11">
        <f t="shared" si="52"/>
        <v>0</v>
      </c>
      <c r="Z134" s="11">
        <f t="shared" si="53"/>
        <v>0</v>
      </c>
      <c r="AA134" s="11">
        <f t="shared" si="54"/>
        <v>0</v>
      </c>
      <c r="AB134" s="11">
        <f t="shared" si="55"/>
        <v>0</v>
      </c>
      <c r="AC134" s="11">
        <f t="shared" si="56"/>
        <v>0</v>
      </c>
    </row>
    <row r="135" spans="1:29" x14ac:dyDescent="0.25">
      <c r="A135" s="10">
        <f>'Insert data'!A135</f>
        <v>0</v>
      </c>
      <c r="B135" s="11">
        <f>'Insert data'!B135</f>
        <v>0</v>
      </c>
      <c r="C135" s="11">
        <f>'Insert data'!C135</f>
        <v>0</v>
      </c>
      <c r="D135" s="11">
        <f t="shared" si="48"/>
        <v>0</v>
      </c>
      <c r="E135" s="11">
        <f t="shared" si="38"/>
        <v>0</v>
      </c>
      <c r="F135" s="11">
        <f>'Insert data'!D135</f>
        <v>0</v>
      </c>
      <c r="G135" s="11">
        <f>'Insert data'!E135</f>
        <v>0</v>
      </c>
      <c r="H135" s="11">
        <f>'Insert data'!F135</f>
        <v>0</v>
      </c>
      <c r="I135" s="11">
        <f>'Insert data'!G135</f>
        <v>0</v>
      </c>
      <c r="J135" s="11">
        <f>'Insert data'!H135</f>
        <v>0</v>
      </c>
      <c r="K135" s="11">
        <f t="shared" si="39"/>
        <v>0</v>
      </c>
      <c r="L135" s="11">
        <f>'Insert data'!I135</f>
        <v>0</v>
      </c>
      <c r="M135" s="11">
        <f>'Insert data'!J135</f>
        <v>0</v>
      </c>
      <c r="N135" s="11">
        <f t="shared" si="40"/>
        <v>0</v>
      </c>
      <c r="O135" s="11">
        <f t="shared" si="41"/>
        <v>0</v>
      </c>
      <c r="P135" s="11">
        <f t="shared" si="42"/>
        <v>0</v>
      </c>
      <c r="Q135" s="11">
        <f t="shared" si="43"/>
        <v>0</v>
      </c>
      <c r="R135" s="11">
        <f t="shared" si="44"/>
        <v>0</v>
      </c>
      <c r="S135" s="11">
        <f t="shared" si="45"/>
        <v>0</v>
      </c>
      <c r="T135" s="11">
        <f t="shared" si="46"/>
        <v>0</v>
      </c>
      <c r="U135" s="11">
        <f t="shared" si="47"/>
        <v>0</v>
      </c>
      <c r="V135" s="11">
        <f t="shared" si="49"/>
        <v>0</v>
      </c>
      <c r="W135" s="11">
        <f t="shared" si="50"/>
        <v>0</v>
      </c>
      <c r="X135" s="11">
        <f t="shared" si="51"/>
        <v>0</v>
      </c>
      <c r="Y135" s="11">
        <f t="shared" si="52"/>
        <v>0</v>
      </c>
      <c r="Z135" s="11">
        <f t="shared" si="53"/>
        <v>0</v>
      </c>
      <c r="AA135" s="11">
        <f t="shared" si="54"/>
        <v>0</v>
      </c>
      <c r="AB135" s="11">
        <f t="shared" si="55"/>
        <v>0</v>
      </c>
      <c r="AC135" s="11">
        <f t="shared" si="56"/>
        <v>0</v>
      </c>
    </row>
    <row r="136" spans="1:29" x14ac:dyDescent="0.25">
      <c r="A136" s="10">
        <f>'Insert data'!A136</f>
        <v>0</v>
      </c>
      <c r="B136" s="11">
        <f>'Insert data'!B136</f>
        <v>0</v>
      </c>
      <c r="C136" s="11">
        <f>'Insert data'!C136</f>
        <v>0</v>
      </c>
      <c r="D136" s="11">
        <f t="shared" si="48"/>
        <v>0</v>
      </c>
      <c r="E136" s="11">
        <f t="shared" si="38"/>
        <v>0</v>
      </c>
      <c r="F136" s="11">
        <f>'Insert data'!D136</f>
        <v>0</v>
      </c>
      <c r="G136" s="11">
        <f>'Insert data'!E136</f>
        <v>0</v>
      </c>
      <c r="H136" s="11">
        <f>'Insert data'!F136</f>
        <v>0</v>
      </c>
      <c r="I136" s="11">
        <f>'Insert data'!G136</f>
        <v>0</v>
      </c>
      <c r="J136" s="11">
        <f>'Insert data'!H136</f>
        <v>0</v>
      </c>
      <c r="K136" s="11">
        <f t="shared" si="39"/>
        <v>0</v>
      </c>
      <c r="L136" s="11">
        <f>'Insert data'!I136</f>
        <v>0</v>
      </c>
      <c r="M136" s="11">
        <f>'Insert data'!J136</f>
        <v>0</v>
      </c>
      <c r="N136" s="11">
        <f t="shared" si="40"/>
        <v>0</v>
      </c>
      <c r="O136" s="11">
        <f t="shared" si="41"/>
        <v>0</v>
      </c>
      <c r="P136" s="11">
        <f t="shared" si="42"/>
        <v>0</v>
      </c>
      <c r="Q136" s="11">
        <f t="shared" si="43"/>
        <v>0</v>
      </c>
      <c r="R136" s="11">
        <f t="shared" si="44"/>
        <v>0</v>
      </c>
      <c r="S136" s="11">
        <f t="shared" si="45"/>
        <v>0</v>
      </c>
      <c r="T136" s="11">
        <f t="shared" si="46"/>
        <v>0</v>
      </c>
      <c r="U136" s="11">
        <f t="shared" si="47"/>
        <v>0</v>
      </c>
      <c r="V136" s="11">
        <f t="shared" si="49"/>
        <v>0</v>
      </c>
      <c r="W136" s="11">
        <f t="shared" si="50"/>
        <v>0</v>
      </c>
      <c r="X136" s="11">
        <f t="shared" si="51"/>
        <v>0</v>
      </c>
      <c r="Y136" s="11">
        <f t="shared" si="52"/>
        <v>0</v>
      </c>
      <c r="Z136" s="11">
        <f t="shared" si="53"/>
        <v>0</v>
      </c>
      <c r="AA136" s="11">
        <f t="shared" si="54"/>
        <v>0</v>
      </c>
      <c r="AB136" s="11">
        <f t="shared" si="55"/>
        <v>0</v>
      </c>
      <c r="AC136" s="11">
        <f t="shared" si="56"/>
        <v>0</v>
      </c>
    </row>
    <row r="137" spans="1:29" x14ac:dyDescent="0.25">
      <c r="A137" s="10">
        <f>'Insert data'!A137</f>
        <v>0</v>
      </c>
      <c r="B137" s="11">
        <f>'Insert data'!B137</f>
        <v>0</v>
      </c>
      <c r="C137" s="11">
        <f>'Insert data'!C137</f>
        <v>0</v>
      </c>
      <c r="D137" s="11">
        <f t="shared" si="48"/>
        <v>0</v>
      </c>
      <c r="E137" s="11">
        <f t="shared" si="38"/>
        <v>0</v>
      </c>
      <c r="F137" s="11">
        <f>'Insert data'!D137</f>
        <v>0</v>
      </c>
      <c r="G137" s="11">
        <f>'Insert data'!E137</f>
        <v>0</v>
      </c>
      <c r="H137" s="11">
        <f>'Insert data'!F137</f>
        <v>0</v>
      </c>
      <c r="I137" s="11">
        <f>'Insert data'!G137</f>
        <v>0</v>
      </c>
      <c r="J137" s="11">
        <f>'Insert data'!H137</f>
        <v>0</v>
      </c>
      <c r="K137" s="11">
        <f t="shared" si="39"/>
        <v>0</v>
      </c>
      <c r="L137" s="11">
        <f>'Insert data'!I137</f>
        <v>0</v>
      </c>
      <c r="M137" s="11">
        <f>'Insert data'!J137</f>
        <v>0</v>
      </c>
      <c r="N137" s="11">
        <f t="shared" si="40"/>
        <v>0</v>
      </c>
      <c r="O137" s="11">
        <f t="shared" si="41"/>
        <v>0</v>
      </c>
      <c r="P137" s="11">
        <f t="shared" si="42"/>
        <v>0</v>
      </c>
      <c r="Q137" s="11">
        <f t="shared" si="43"/>
        <v>0</v>
      </c>
      <c r="R137" s="11">
        <f t="shared" si="44"/>
        <v>0</v>
      </c>
      <c r="S137" s="11">
        <f t="shared" si="45"/>
        <v>0</v>
      </c>
      <c r="T137" s="11">
        <f t="shared" si="46"/>
        <v>0</v>
      </c>
      <c r="U137" s="11">
        <f t="shared" si="47"/>
        <v>0</v>
      </c>
      <c r="V137" s="11">
        <f t="shared" si="49"/>
        <v>0</v>
      </c>
      <c r="W137" s="11">
        <f t="shared" si="50"/>
        <v>0</v>
      </c>
      <c r="X137" s="11">
        <f t="shared" si="51"/>
        <v>0</v>
      </c>
      <c r="Y137" s="11">
        <f t="shared" si="52"/>
        <v>0</v>
      </c>
      <c r="Z137" s="11">
        <f t="shared" si="53"/>
        <v>0</v>
      </c>
      <c r="AA137" s="11">
        <f t="shared" si="54"/>
        <v>0</v>
      </c>
      <c r="AB137" s="11">
        <f t="shared" si="55"/>
        <v>0</v>
      </c>
      <c r="AC137" s="11">
        <f t="shared" si="56"/>
        <v>0</v>
      </c>
    </row>
    <row r="138" spans="1:29" x14ac:dyDescent="0.25">
      <c r="A138" s="10">
        <f>'Insert data'!A138</f>
        <v>0</v>
      </c>
      <c r="B138" s="11">
        <f>'Insert data'!B138</f>
        <v>0</v>
      </c>
      <c r="C138" s="11">
        <f>'Insert data'!C138</f>
        <v>0</v>
      </c>
      <c r="D138" s="11">
        <f t="shared" si="48"/>
        <v>0</v>
      </c>
      <c r="E138" s="11">
        <f t="shared" si="38"/>
        <v>0</v>
      </c>
      <c r="F138" s="11">
        <f>'Insert data'!D138</f>
        <v>0</v>
      </c>
      <c r="G138" s="11">
        <f>'Insert data'!E138</f>
        <v>0</v>
      </c>
      <c r="H138" s="11">
        <f>'Insert data'!F138</f>
        <v>0</v>
      </c>
      <c r="I138" s="11">
        <f>'Insert data'!G138</f>
        <v>0</v>
      </c>
      <c r="J138" s="11">
        <f>'Insert data'!H138</f>
        <v>0</v>
      </c>
      <c r="K138" s="11">
        <f t="shared" si="39"/>
        <v>0</v>
      </c>
      <c r="L138" s="11">
        <f>'Insert data'!I138</f>
        <v>0</v>
      </c>
      <c r="M138" s="11">
        <f>'Insert data'!J138</f>
        <v>0</v>
      </c>
      <c r="N138" s="11">
        <f t="shared" si="40"/>
        <v>0</v>
      </c>
      <c r="O138" s="11">
        <f t="shared" si="41"/>
        <v>0</v>
      </c>
      <c r="P138" s="11">
        <f t="shared" si="42"/>
        <v>0</v>
      </c>
      <c r="Q138" s="11">
        <f t="shared" si="43"/>
        <v>0</v>
      </c>
      <c r="R138" s="11">
        <f t="shared" si="44"/>
        <v>0</v>
      </c>
      <c r="S138" s="11">
        <f t="shared" si="45"/>
        <v>0</v>
      </c>
      <c r="T138" s="11">
        <f t="shared" si="46"/>
        <v>0</v>
      </c>
      <c r="U138" s="11">
        <f t="shared" si="47"/>
        <v>0</v>
      </c>
      <c r="V138" s="11">
        <f t="shared" si="49"/>
        <v>0</v>
      </c>
      <c r="W138" s="11">
        <f t="shared" si="50"/>
        <v>0</v>
      </c>
      <c r="X138" s="11">
        <f t="shared" si="51"/>
        <v>0</v>
      </c>
      <c r="Y138" s="11">
        <f t="shared" si="52"/>
        <v>0</v>
      </c>
      <c r="Z138" s="11">
        <f t="shared" si="53"/>
        <v>0</v>
      </c>
      <c r="AA138" s="11">
        <f t="shared" si="54"/>
        <v>0</v>
      </c>
      <c r="AB138" s="11">
        <f t="shared" si="55"/>
        <v>0</v>
      </c>
      <c r="AC138" s="11">
        <f t="shared" si="56"/>
        <v>0</v>
      </c>
    </row>
    <row r="139" spans="1:29" x14ac:dyDescent="0.25">
      <c r="A139" s="10">
        <f>'Insert data'!A139</f>
        <v>0</v>
      </c>
      <c r="B139" s="11">
        <f>'Insert data'!B139</f>
        <v>0</v>
      </c>
      <c r="C139" s="11">
        <f>'Insert data'!C139</f>
        <v>0</v>
      </c>
      <c r="D139" s="11">
        <f t="shared" si="48"/>
        <v>0</v>
      </c>
      <c r="E139" s="11">
        <f t="shared" si="38"/>
        <v>0</v>
      </c>
      <c r="F139" s="11">
        <f>'Insert data'!D139</f>
        <v>0</v>
      </c>
      <c r="G139" s="11">
        <f>'Insert data'!E139</f>
        <v>0</v>
      </c>
      <c r="H139" s="11">
        <f>'Insert data'!F139</f>
        <v>0</v>
      </c>
      <c r="I139" s="11">
        <f>'Insert data'!G139</f>
        <v>0</v>
      </c>
      <c r="J139" s="11">
        <f>'Insert data'!H139</f>
        <v>0</v>
      </c>
      <c r="K139" s="11">
        <f t="shared" si="39"/>
        <v>0</v>
      </c>
      <c r="L139" s="11">
        <f>'Insert data'!I139</f>
        <v>0</v>
      </c>
      <c r="M139" s="11">
        <f>'Insert data'!J139</f>
        <v>0</v>
      </c>
      <c r="N139" s="11">
        <f t="shared" si="40"/>
        <v>0</v>
      </c>
      <c r="O139" s="11">
        <f t="shared" si="41"/>
        <v>0</v>
      </c>
      <c r="P139" s="11">
        <f t="shared" si="42"/>
        <v>0</v>
      </c>
      <c r="Q139" s="11">
        <f t="shared" si="43"/>
        <v>0</v>
      </c>
      <c r="R139" s="11">
        <f t="shared" si="44"/>
        <v>0</v>
      </c>
      <c r="S139" s="11">
        <f t="shared" si="45"/>
        <v>0</v>
      </c>
      <c r="T139" s="11">
        <f t="shared" si="46"/>
        <v>0</v>
      </c>
      <c r="U139" s="11">
        <f t="shared" si="47"/>
        <v>0</v>
      </c>
      <c r="V139" s="11">
        <f t="shared" si="49"/>
        <v>0</v>
      </c>
      <c r="W139" s="11">
        <f t="shared" si="50"/>
        <v>0</v>
      </c>
      <c r="X139" s="11">
        <f t="shared" si="51"/>
        <v>0</v>
      </c>
      <c r="Y139" s="11">
        <f t="shared" si="52"/>
        <v>0</v>
      </c>
      <c r="Z139" s="11">
        <f t="shared" si="53"/>
        <v>0</v>
      </c>
      <c r="AA139" s="11">
        <f t="shared" si="54"/>
        <v>0</v>
      </c>
      <c r="AB139" s="11">
        <f t="shared" si="55"/>
        <v>0</v>
      </c>
      <c r="AC139" s="11">
        <f t="shared" si="56"/>
        <v>0</v>
      </c>
    </row>
    <row r="140" spans="1:29" x14ac:dyDescent="0.25">
      <c r="A140" s="10">
        <f>'Insert data'!A140</f>
        <v>0</v>
      </c>
      <c r="B140" s="11">
        <f>'Insert data'!B140</f>
        <v>0</v>
      </c>
      <c r="C140" s="11">
        <f>'Insert data'!C140</f>
        <v>0</v>
      </c>
      <c r="D140" s="11">
        <f t="shared" si="48"/>
        <v>0</v>
      </c>
      <c r="E140" s="11">
        <f t="shared" si="38"/>
        <v>0</v>
      </c>
      <c r="F140" s="11">
        <f>'Insert data'!D140</f>
        <v>0</v>
      </c>
      <c r="G140" s="11">
        <f>'Insert data'!E140</f>
        <v>0</v>
      </c>
      <c r="H140" s="11">
        <f>'Insert data'!F140</f>
        <v>0</v>
      </c>
      <c r="I140" s="11">
        <f>'Insert data'!G140</f>
        <v>0</v>
      </c>
      <c r="J140" s="11">
        <f>'Insert data'!H140</f>
        <v>0</v>
      </c>
      <c r="K140" s="11">
        <f t="shared" si="39"/>
        <v>0</v>
      </c>
      <c r="L140" s="11">
        <f>'Insert data'!I140</f>
        <v>0</v>
      </c>
      <c r="M140" s="11">
        <f>'Insert data'!J140</f>
        <v>0</v>
      </c>
      <c r="N140" s="11">
        <f t="shared" si="40"/>
        <v>0</v>
      </c>
      <c r="O140" s="11">
        <f t="shared" si="41"/>
        <v>0</v>
      </c>
      <c r="P140" s="11">
        <f t="shared" si="42"/>
        <v>0</v>
      </c>
      <c r="Q140" s="11">
        <f t="shared" si="43"/>
        <v>0</v>
      </c>
      <c r="R140" s="11">
        <f t="shared" si="44"/>
        <v>0</v>
      </c>
      <c r="S140" s="11">
        <f t="shared" si="45"/>
        <v>0</v>
      </c>
      <c r="T140" s="11">
        <f t="shared" si="46"/>
        <v>0</v>
      </c>
      <c r="U140" s="11">
        <f t="shared" si="47"/>
        <v>0</v>
      </c>
      <c r="V140" s="11">
        <f t="shared" si="49"/>
        <v>0</v>
      </c>
      <c r="W140" s="11">
        <f t="shared" si="50"/>
        <v>0</v>
      </c>
      <c r="X140" s="11">
        <f t="shared" si="51"/>
        <v>0</v>
      </c>
      <c r="Y140" s="11">
        <f t="shared" si="52"/>
        <v>0</v>
      </c>
      <c r="Z140" s="11">
        <f t="shared" si="53"/>
        <v>0</v>
      </c>
      <c r="AA140" s="11">
        <f t="shared" si="54"/>
        <v>0</v>
      </c>
      <c r="AB140" s="11">
        <f t="shared" si="55"/>
        <v>0</v>
      </c>
      <c r="AC140" s="11">
        <f t="shared" si="56"/>
        <v>0</v>
      </c>
    </row>
    <row r="141" spans="1:29" x14ac:dyDescent="0.25">
      <c r="A141" s="10">
        <f>'Insert data'!A141</f>
        <v>0</v>
      </c>
      <c r="B141" s="11">
        <f>'Insert data'!B141</f>
        <v>0</v>
      </c>
      <c r="C141" s="11">
        <f>'Insert data'!C141</f>
        <v>0</v>
      </c>
      <c r="D141" s="11">
        <f t="shared" si="48"/>
        <v>0</v>
      </c>
      <c r="E141" s="11">
        <f t="shared" si="38"/>
        <v>0</v>
      </c>
      <c r="F141" s="11">
        <f>'Insert data'!D141</f>
        <v>0</v>
      </c>
      <c r="G141" s="11">
        <f>'Insert data'!E141</f>
        <v>0</v>
      </c>
      <c r="H141" s="11">
        <f>'Insert data'!F141</f>
        <v>0</v>
      </c>
      <c r="I141" s="11">
        <f>'Insert data'!G141</f>
        <v>0</v>
      </c>
      <c r="J141" s="11">
        <f>'Insert data'!H141</f>
        <v>0</v>
      </c>
      <c r="K141" s="11">
        <f t="shared" si="39"/>
        <v>0</v>
      </c>
      <c r="L141" s="11">
        <f>'Insert data'!I141</f>
        <v>0</v>
      </c>
      <c r="M141" s="11">
        <f>'Insert data'!J141</f>
        <v>0</v>
      </c>
      <c r="N141" s="11">
        <f t="shared" si="40"/>
        <v>0</v>
      </c>
      <c r="O141" s="11">
        <f t="shared" si="41"/>
        <v>0</v>
      </c>
      <c r="P141" s="11">
        <f t="shared" si="42"/>
        <v>0</v>
      </c>
      <c r="Q141" s="11">
        <f t="shared" si="43"/>
        <v>0</v>
      </c>
      <c r="R141" s="11">
        <f t="shared" si="44"/>
        <v>0</v>
      </c>
      <c r="S141" s="11">
        <f t="shared" si="45"/>
        <v>0</v>
      </c>
      <c r="T141" s="11">
        <f t="shared" si="46"/>
        <v>0</v>
      </c>
      <c r="U141" s="11">
        <f t="shared" si="47"/>
        <v>0</v>
      </c>
      <c r="V141" s="11">
        <f t="shared" si="49"/>
        <v>0</v>
      </c>
      <c r="W141" s="11">
        <f t="shared" si="50"/>
        <v>0</v>
      </c>
      <c r="X141" s="11">
        <f t="shared" si="51"/>
        <v>0</v>
      </c>
      <c r="Y141" s="11">
        <f t="shared" si="52"/>
        <v>0</v>
      </c>
      <c r="Z141" s="11">
        <f t="shared" si="53"/>
        <v>0</v>
      </c>
      <c r="AA141" s="11">
        <f t="shared" si="54"/>
        <v>0</v>
      </c>
      <c r="AB141" s="11">
        <f t="shared" si="55"/>
        <v>0</v>
      </c>
      <c r="AC141" s="11">
        <f t="shared" si="56"/>
        <v>0</v>
      </c>
    </row>
    <row r="142" spans="1:29" x14ac:dyDescent="0.25">
      <c r="A142" s="10">
        <f>'Insert data'!A142</f>
        <v>0</v>
      </c>
      <c r="B142" s="11">
        <f>'Insert data'!B142</f>
        <v>0</v>
      </c>
      <c r="C142" s="11">
        <f>'Insert data'!C142</f>
        <v>0</v>
      </c>
      <c r="D142" s="11">
        <f t="shared" si="48"/>
        <v>0</v>
      </c>
      <c r="E142" s="11">
        <f t="shared" si="38"/>
        <v>0</v>
      </c>
      <c r="F142" s="11">
        <f>'Insert data'!D142</f>
        <v>0</v>
      </c>
      <c r="G142" s="11">
        <f>'Insert data'!E142</f>
        <v>0</v>
      </c>
      <c r="H142" s="11">
        <f>'Insert data'!F142</f>
        <v>0</v>
      </c>
      <c r="I142" s="11">
        <f>'Insert data'!G142</f>
        <v>0</v>
      </c>
      <c r="J142" s="11">
        <f>'Insert data'!H142</f>
        <v>0</v>
      </c>
      <c r="K142" s="11">
        <f t="shared" si="39"/>
        <v>0</v>
      </c>
      <c r="L142" s="11">
        <f>'Insert data'!I142</f>
        <v>0</v>
      </c>
      <c r="M142" s="11">
        <f>'Insert data'!J142</f>
        <v>0</v>
      </c>
      <c r="N142" s="11">
        <f t="shared" si="40"/>
        <v>0</v>
      </c>
      <c r="O142" s="11">
        <f t="shared" si="41"/>
        <v>0</v>
      </c>
      <c r="P142" s="11">
        <f t="shared" si="42"/>
        <v>0</v>
      </c>
      <c r="Q142" s="11">
        <f t="shared" si="43"/>
        <v>0</v>
      </c>
      <c r="R142" s="11">
        <f t="shared" si="44"/>
        <v>0</v>
      </c>
      <c r="S142" s="11">
        <f t="shared" si="45"/>
        <v>0</v>
      </c>
      <c r="T142" s="11">
        <f t="shared" si="46"/>
        <v>0</v>
      </c>
      <c r="U142" s="11">
        <f t="shared" si="47"/>
        <v>0</v>
      </c>
      <c r="V142" s="11">
        <f t="shared" si="49"/>
        <v>0</v>
      </c>
      <c r="W142" s="11">
        <f t="shared" si="50"/>
        <v>0</v>
      </c>
      <c r="X142" s="11">
        <f t="shared" si="51"/>
        <v>0</v>
      </c>
      <c r="Y142" s="11">
        <f t="shared" si="52"/>
        <v>0</v>
      </c>
      <c r="Z142" s="11">
        <f t="shared" si="53"/>
        <v>0</v>
      </c>
      <c r="AA142" s="11">
        <f t="shared" si="54"/>
        <v>0</v>
      </c>
      <c r="AB142" s="11">
        <f t="shared" si="55"/>
        <v>0</v>
      </c>
      <c r="AC142" s="11">
        <f t="shared" si="56"/>
        <v>0</v>
      </c>
    </row>
    <row r="143" spans="1:29" x14ac:dyDescent="0.25">
      <c r="A143" s="10">
        <f>'Insert data'!A143</f>
        <v>0</v>
      </c>
      <c r="B143" s="11">
        <f>'Insert data'!B143</f>
        <v>0</v>
      </c>
      <c r="C143" s="11">
        <f>'Insert data'!C143</f>
        <v>0</v>
      </c>
      <c r="D143" s="11">
        <f t="shared" si="48"/>
        <v>0</v>
      </c>
      <c r="E143" s="11">
        <f t="shared" si="38"/>
        <v>0</v>
      </c>
      <c r="F143" s="11">
        <f>'Insert data'!D143</f>
        <v>0</v>
      </c>
      <c r="G143" s="11">
        <f>'Insert data'!E143</f>
        <v>0</v>
      </c>
      <c r="H143" s="11">
        <f>'Insert data'!F143</f>
        <v>0</v>
      </c>
      <c r="I143" s="11">
        <f>'Insert data'!G143</f>
        <v>0</v>
      </c>
      <c r="J143" s="11">
        <f>'Insert data'!H143</f>
        <v>0</v>
      </c>
      <c r="K143" s="11">
        <f t="shared" si="39"/>
        <v>0</v>
      </c>
      <c r="L143" s="11">
        <f>'Insert data'!I143</f>
        <v>0</v>
      </c>
      <c r="M143" s="11">
        <f>'Insert data'!J143</f>
        <v>0</v>
      </c>
      <c r="N143" s="11">
        <f t="shared" si="40"/>
        <v>0</v>
      </c>
      <c r="O143" s="11">
        <f t="shared" si="41"/>
        <v>0</v>
      </c>
      <c r="P143" s="11">
        <f t="shared" si="42"/>
        <v>0</v>
      </c>
      <c r="Q143" s="11">
        <f t="shared" si="43"/>
        <v>0</v>
      </c>
      <c r="R143" s="11">
        <f t="shared" si="44"/>
        <v>0</v>
      </c>
      <c r="S143" s="11">
        <f t="shared" si="45"/>
        <v>0</v>
      </c>
      <c r="T143" s="11">
        <f t="shared" si="46"/>
        <v>0</v>
      </c>
      <c r="U143" s="11">
        <f t="shared" si="47"/>
        <v>0</v>
      </c>
      <c r="V143" s="11">
        <f t="shared" si="49"/>
        <v>0</v>
      </c>
      <c r="W143" s="11">
        <f t="shared" si="50"/>
        <v>0</v>
      </c>
      <c r="X143" s="11">
        <f t="shared" si="51"/>
        <v>0</v>
      </c>
      <c r="Y143" s="11">
        <f t="shared" si="52"/>
        <v>0</v>
      </c>
      <c r="Z143" s="11">
        <f t="shared" si="53"/>
        <v>0</v>
      </c>
      <c r="AA143" s="11">
        <f t="shared" si="54"/>
        <v>0</v>
      </c>
      <c r="AB143" s="11">
        <f t="shared" si="55"/>
        <v>0</v>
      </c>
      <c r="AC143" s="11">
        <f t="shared" si="56"/>
        <v>0</v>
      </c>
    </row>
    <row r="144" spans="1:29" x14ac:dyDescent="0.25">
      <c r="A144" s="10">
        <f>'Insert data'!A144</f>
        <v>0</v>
      </c>
      <c r="B144" s="11">
        <f>'Insert data'!B144</f>
        <v>0</v>
      </c>
      <c r="C144" s="11">
        <f>'Insert data'!C144</f>
        <v>0</v>
      </c>
      <c r="D144" s="11">
        <f t="shared" si="48"/>
        <v>0</v>
      </c>
      <c r="E144" s="11">
        <f t="shared" si="38"/>
        <v>0</v>
      </c>
      <c r="F144" s="11">
        <f>'Insert data'!D144</f>
        <v>0</v>
      </c>
      <c r="G144" s="11">
        <f>'Insert data'!E144</f>
        <v>0</v>
      </c>
      <c r="H144" s="11">
        <f>'Insert data'!F144</f>
        <v>0</v>
      </c>
      <c r="I144" s="11">
        <f>'Insert data'!G144</f>
        <v>0</v>
      </c>
      <c r="J144" s="11">
        <f>'Insert data'!H144</f>
        <v>0</v>
      </c>
      <c r="K144" s="11">
        <f t="shared" si="39"/>
        <v>0</v>
      </c>
      <c r="L144" s="11">
        <f>'Insert data'!I144</f>
        <v>0</v>
      </c>
      <c r="M144" s="11">
        <f>'Insert data'!J144</f>
        <v>0</v>
      </c>
      <c r="N144" s="11">
        <f t="shared" si="40"/>
        <v>0</v>
      </c>
      <c r="O144" s="11">
        <f t="shared" si="41"/>
        <v>0</v>
      </c>
      <c r="P144" s="11">
        <f t="shared" si="42"/>
        <v>0</v>
      </c>
      <c r="Q144" s="11">
        <f t="shared" si="43"/>
        <v>0</v>
      </c>
      <c r="R144" s="11">
        <f t="shared" si="44"/>
        <v>0</v>
      </c>
      <c r="S144" s="11">
        <f t="shared" si="45"/>
        <v>0</v>
      </c>
      <c r="T144" s="11">
        <f t="shared" si="46"/>
        <v>0</v>
      </c>
      <c r="U144" s="11">
        <f t="shared" si="47"/>
        <v>0</v>
      </c>
      <c r="V144" s="11">
        <f t="shared" si="49"/>
        <v>0</v>
      </c>
      <c r="W144" s="11">
        <f t="shared" si="50"/>
        <v>0</v>
      </c>
      <c r="X144" s="11">
        <f t="shared" si="51"/>
        <v>0</v>
      </c>
      <c r="Y144" s="11">
        <f t="shared" si="52"/>
        <v>0</v>
      </c>
      <c r="Z144" s="11">
        <f t="shared" si="53"/>
        <v>0</v>
      </c>
      <c r="AA144" s="11">
        <f t="shared" si="54"/>
        <v>0</v>
      </c>
      <c r="AB144" s="11">
        <f t="shared" si="55"/>
        <v>0</v>
      </c>
      <c r="AC144" s="11">
        <f t="shared" si="56"/>
        <v>0</v>
      </c>
    </row>
    <row r="145" spans="1:29" x14ac:dyDescent="0.25">
      <c r="A145" s="10">
        <f>'Insert data'!A145</f>
        <v>0</v>
      </c>
      <c r="B145" s="11">
        <f>'Insert data'!B145</f>
        <v>0</v>
      </c>
      <c r="C145" s="11">
        <f>'Insert data'!C145</f>
        <v>0</v>
      </c>
      <c r="D145" s="11">
        <f t="shared" si="48"/>
        <v>0</v>
      </c>
      <c r="E145" s="11">
        <f t="shared" si="38"/>
        <v>0</v>
      </c>
      <c r="F145" s="11">
        <f>'Insert data'!D145</f>
        <v>0</v>
      </c>
      <c r="G145" s="11">
        <f>'Insert data'!E145</f>
        <v>0</v>
      </c>
      <c r="H145" s="11">
        <f>'Insert data'!F145</f>
        <v>0</v>
      </c>
      <c r="I145" s="11">
        <f>'Insert data'!G145</f>
        <v>0</v>
      </c>
      <c r="J145" s="11">
        <f>'Insert data'!H145</f>
        <v>0</v>
      </c>
      <c r="K145" s="11">
        <f t="shared" si="39"/>
        <v>0</v>
      </c>
      <c r="L145" s="11">
        <f>'Insert data'!I145</f>
        <v>0</v>
      </c>
      <c r="M145" s="11">
        <f>'Insert data'!J145</f>
        <v>0</v>
      </c>
      <c r="N145" s="11">
        <f t="shared" si="40"/>
        <v>0</v>
      </c>
      <c r="O145" s="11">
        <f t="shared" si="41"/>
        <v>0</v>
      </c>
      <c r="P145" s="11">
        <f t="shared" si="42"/>
        <v>0</v>
      </c>
      <c r="Q145" s="11">
        <f t="shared" si="43"/>
        <v>0</v>
      </c>
      <c r="R145" s="11">
        <f t="shared" si="44"/>
        <v>0</v>
      </c>
      <c r="S145" s="11">
        <f t="shared" si="45"/>
        <v>0</v>
      </c>
      <c r="T145" s="11">
        <f t="shared" si="46"/>
        <v>0</v>
      </c>
      <c r="U145" s="11">
        <f t="shared" si="47"/>
        <v>0</v>
      </c>
      <c r="V145" s="11">
        <f t="shared" si="49"/>
        <v>0</v>
      </c>
      <c r="W145" s="11">
        <f t="shared" si="50"/>
        <v>0</v>
      </c>
      <c r="X145" s="11">
        <f t="shared" si="51"/>
        <v>0</v>
      </c>
      <c r="Y145" s="11">
        <f t="shared" si="52"/>
        <v>0</v>
      </c>
      <c r="Z145" s="11">
        <f t="shared" si="53"/>
        <v>0</v>
      </c>
      <c r="AA145" s="11">
        <f t="shared" si="54"/>
        <v>0</v>
      </c>
      <c r="AB145" s="11">
        <f t="shared" si="55"/>
        <v>0</v>
      </c>
      <c r="AC145" s="11">
        <f t="shared" si="56"/>
        <v>0</v>
      </c>
    </row>
    <row r="146" spans="1:29" x14ac:dyDescent="0.25">
      <c r="A146" s="10">
        <f>'Insert data'!A146</f>
        <v>0</v>
      </c>
      <c r="B146" s="11">
        <f>'Insert data'!B146</f>
        <v>0</v>
      </c>
      <c r="C146" s="11">
        <f>'Insert data'!C146</f>
        <v>0</v>
      </c>
      <c r="D146" s="11">
        <f t="shared" si="48"/>
        <v>0</v>
      </c>
      <c r="E146" s="11">
        <f t="shared" si="38"/>
        <v>0</v>
      </c>
      <c r="F146" s="11">
        <f>'Insert data'!D146</f>
        <v>0</v>
      </c>
      <c r="G146" s="11">
        <f>'Insert data'!E146</f>
        <v>0</v>
      </c>
      <c r="H146" s="11">
        <f>'Insert data'!F146</f>
        <v>0</v>
      </c>
      <c r="I146" s="11">
        <f>'Insert data'!G146</f>
        <v>0</v>
      </c>
      <c r="J146" s="11">
        <f>'Insert data'!H146</f>
        <v>0</v>
      </c>
      <c r="K146" s="11">
        <f t="shared" si="39"/>
        <v>0</v>
      </c>
      <c r="L146" s="11">
        <f>'Insert data'!I146</f>
        <v>0</v>
      </c>
      <c r="M146" s="11">
        <f>'Insert data'!J146</f>
        <v>0</v>
      </c>
      <c r="N146" s="11">
        <f t="shared" si="40"/>
        <v>0</v>
      </c>
      <c r="O146" s="11">
        <f t="shared" si="41"/>
        <v>0</v>
      </c>
      <c r="P146" s="11">
        <f t="shared" si="42"/>
        <v>0</v>
      </c>
      <c r="Q146" s="11">
        <f t="shared" si="43"/>
        <v>0</v>
      </c>
      <c r="R146" s="11">
        <f t="shared" si="44"/>
        <v>0</v>
      </c>
      <c r="S146" s="11">
        <f t="shared" si="45"/>
        <v>0</v>
      </c>
      <c r="T146" s="11">
        <f t="shared" si="46"/>
        <v>0</v>
      </c>
      <c r="U146" s="11">
        <f t="shared" si="47"/>
        <v>0</v>
      </c>
      <c r="V146" s="11">
        <f t="shared" si="49"/>
        <v>0</v>
      </c>
      <c r="W146" s="11">
        <f t="shared" si="50"/>
        <v>0</v>
      </c>
      <c r="X146" s="11">
        <f t="shared" si="51"/>
        <v>0</v>
      </c>
      <c r="Y146" s="11">
        <f t="shared" si="52"/>
        <v>0</v>
      </c>
      <c r="Z146" s="11">
        <f t="shared" si="53"/>
        <v>0</v>
      </c>
      <c r="AA146" s="11">
        <f t="shared" si="54"/>
        <v>0</v>
      </c>
      <c r="AB146" s="11">
        <f t="shared" si="55"/>
        <v>0</v>
      </c>
      <c r="AC146" s="11">
        <f t="shared" si="56"/>
        <v>0</v>
      </c>
    </row>
    <row r="147" spans="1:29" x14ac:dyDescent="0.25">
      <c r="A147" s="10">
        <f>'Insert data'!A147</f>
        <v>0</v>
      </c>
      <c r="B147" s="11">
        <f>'Insert data'!B147</f>
        <v>0</v>
      </c>
      <c r="C147" s="11">
        <f>'Insert data'!C147</f>
        <v>0</v>
      </c>
      <c r="D147" s="11">
        <f t="shared" si="48"/>
        <v>0</v>
      </c>
      <c r="E147" s="11">
        <f t="shared" si="38"/>
        <v>0</v>
      </c>
      <c r="F147" s="11">
        <f>'Insert data'!D147</f>
        <v>0</v>
      </c>
      <c r="G147" s="11">
        <f>'Insert data'!E147</f>
        <v>0</v>
      </c>
      <c r="H147" s="11">
        <f>'Insert data'!F147</f>
        <v>0</v>
      </c>
      <c r="I147" s="11">
        <f>'Insert data'!G147</f>
        <v>0</v>
      </c>
      <c r="J147" s="11">
        <f>'Insert data'!H147</f>
        <v>0</v>
      </c>
      <c r="K147" s="11">
        <f t="shared" si="39"/>
        <v>0</v>
      </c>
      <c r="L147" s="11">
        <f>'Insert data'!I147</f>
        <v>0</v>
      </c>
      <c r="M147" s="11">
        <f>'Insert data'!J147</f>
        <v>0</v>
      </c>
      <c r="N147" s="11">
        <f t="shared" si="40"/>
        <v>0</v>
      </c>
      <c r="O147" s="11">
        <f t="shared" si="41"/>
        <v>0</v>
      </c>
      <c r="P147" s="11">
        <f t="shared" si="42"/>
        <v>0</v>
      </c>
      <c r="Q147" s="11">
        <f t="shared" si="43"/>
        <v>0</v>
      </c>
      <c r="R147" s="11">
        <f t="shared" si="44"/>
        <v>0</v>
      </c>
      <c r="S147" s="11">
        <f t="shared" si="45"/>
        <v>0</v>
      </c>
      <c r="T147" s="11">
        <f t="shared" si="46"/>
        <v>0</v>
      </c>
      <c r="U147" s="11">
        <f t="shared" si="47"/>
        <v>0</v>
      </c>
      <c r="V147" s="11">
        <f t="shared" si="49"/>
        <v>0</v>
      </c>
      <c r="W147" s="11">
        <f t="shared" si="50"/>
        <v>0</v>
      </c>
      <c r="X147" s="11">
        <f t="shared" si="51"/>
        <v>0</v>
      </c>
      <c r="Y147" s="11">
        <f t="shared" si="52"/>
        <v>0</v>
      </c>
      <c r="Z147" s="11">
        <f t="shared" si="53"/>
        <v>0</v>
      </c>
      <c r="AA147" s="11">
        <f t="shared" si="54"/>
        <v>0</v>
      </c>
      <c r="AB147" s="11">
        <f t="shared" si="55"/>
        <v>0</v>
      </c>
      <c r="AC147" s="11">
        <f t="shared" si="56"/>
        <v>0</v>
      </c>
    </row>
    <row r="148" spans="1:29" x14ac:dyDescent="0.25">
      <c r="A148" s="10">
        <f>'Insert data'!A148</f>
        <v>0</v>
      </c>
      <c r="B148" s="11">
        <f>'Insert data'!B148</f>
        <v>0</v>
      </c>
      <c r="C148" s="11">
        <f>'Insert data'!C148</f>
        <v>0</v>
      </c>
      <c r="D148" s="11">
        <f t="shared" si="48"/>
        <v>0</v>
      </c>
      <c r="E148" s="11">
        <f t="shared" si="38"/>
        <v>0</v>
      </c>
      <c r="F148" s="11">
        <f>'Insert data'!D148</f>
        <v>0</v>
      </c>
      <c r="G148" s="11">
        <f>'Insert data'!E148</f>
        <v>0</v>
      </c>
      <c r="H148" s="11">
        <f>'Insert data'!F148</f>
        <v>0</v>
      </c>
      <c r="I148" s="11">
        <f>'Insert data'!G148</f>
        <v>0</v>
      </c>
      <c r="J148" s="11">
        <f>'Insert data'!H148</f>
        <v>0</v>
      </c>
      <c r="K148" s="11">
        <f t="shared" si="39"/>
        <v>0</v>
      </c>
      <c r="L148" s="11">
        <f>'Insert data'!I148</f>
        <v>0</v>
      </c>
      <c r="M148" s="11">
        <f>'Insert data'!J148</f>
        <v>0</v>
      </c>
      <c r="N148" s="11">
        <f t="shared" si="40"/>
        <v>0</v>
      </c>
      <c r="O148" s="11">
        <f t="shared" si="41"/>
        <v>0</v>
      </c>
      <c r="P148" s="11">
        <f t="shared" si="42"/>
        <v>0</v>
      </c>
      <c r="Q148" s="11">
        <f t="shared" si="43"/>
        <v>0</v>
      </c>
      <c r="R148" s="11">
        <f t="shared" si="44"/>
        <v>0</v>
      </c>
      <c r="S148" s="11">
        <f t="shared" si="45"/>
        <v>0</v>
      </c>
      <c r="T148" s="11">
        <f t="shared" si="46"/>
        <v>0</v>
      </c>
      <c r="U148" s="11">
        <f t="shared" si="47"/>
        <v>0</v>
      </c>
      <c r="V148" s="11">
        <f t="shared" si="49"/>
        <v>0</v>
      </c>
      <c r="W148" s="11">
        <f t="shared" si="50"/>
        <v>0</v>
      </c>
      <c r="X148" s="11">
        <f t="shared" si="51"/>
        <v>0</v>
      </c>
      <c r="Y148" s="11">
        <f t="shared" si="52"/>
        <v>0</v>
      </c>
      <c r="Z148" s="11">
        <f t="shared" si="53"/>
        <v>0</v>
      </c>
      <c r="AA148" s="11">
        <f t="shared" si="54"/>
        <v>0</v>
      </c>
      <c r="AB148" s="11">
        <f t="shared" si="55"/>
        <v>0</v>
      </c>
      <c r="AC148" s="11">
        <f t="shared" si="56"/>
        <v>0</v>
      </c>
    </row>
    <row r="149" spans="1:29" x14ac:dyDescent="0.25">
      <c r="A149" s="10">
        <f>'Insert data'!A149</f>
        <v>0</v>
      </c>
      <c r="B149" s="11">
        <f>'Insert data'!B149</f>
        <v>0</v>
      </c>
      <c r="C149" s="11">
        <f>'Insert data'!C149</f>
        <v>0</v>
      </c>
      <c r="D149" s="11">
        <f t="shared" si="48"/>
        <v>0</v>
      </c>
      <c r="E149" s="11">
        <f t="shared" si="38"/>
        <v>0</v>
      </c>
      <c r="F149" s="11">
        <f>'Insert data'!D149</f>
        <v>0</v>
      </c>
      <c r="G149" s="11">
        <f>'Insert data'!E149</f>
        <v>0</v>
      </c>
      <c r="H149" s="11">
        <f>'Insert data'!F149</f>
        <v>0</v>
      </c>
      <c r="I149" s="11">
        <f>'Insert data'!G149</f>
        <v>0</v>
      </c>
      <c r="J149" s="11">
        <f>'Insert data'!H149</f>
        <v>0</v>
      </c>
      <c r="K149" s="11">
        <f t="shared" si="39"/>
        <v>0</v>
      </c>
      <c r="L149" s="11">
        <f>'Insert data'!I149</f>
        <v>0</v>
      </c>
      <c r="M149" s="11">
        <f>'Insert data'!J149</f>
        <v>0</v>
      </c>
      <c r="N149" s="11">
        <f t="shared" si="40"/>
        <v>0</v>
      </c>
      <c r="O149" s="11">
        <f t="shared" si="41"/>
        <v>0</v>
      </c>
      <c r="P149" s="11">
        <f t="shared" si="42"/>
        <v>0</v>
      </c>
      <c r="Q149" s="11">
        <f t="shared" si="43"/>
        <v>0</v>
      </c>
      <c r="R149" s="11">
        <f t="shared" si="44"/>
        <v>0</v>
      </c>
      <c r="S149" s="11">
        <f t="shared" si="45"/>
        <v>0</v>
      </c>
      <c r="T149" s="11">
        <f t="shared" si="46"/>
        <v>0</v>
      </c>
      <c r="U149" s="11">
        <f t="shared" si="47"/>
        <v>0</v>
      </c>
      <c r="V149" s="11">
        <f t="shared" si="49"/>
        <v>0</v>
      </c>
      <c r="W149" s="11">
        <f t="shared" si="50"/>
        <v>0</v>
      </c>
      <c r="X149" s="11">
        <f t="shared" si="51"/>
        <v>0</v>
      </c>
      <c r="Y149" s="11">
        <f t="shared" si="52"/>
        <v>0</v>
      </c>
      <c r="Z149" s="11">
        <f t="shared" si="53"/>
        <v>0</v>
      </c>
      <c r="AA149" s="11">
        <f t="shared" si="54"/>
        <v>0</v>
      </c>
      <c r="AB149" s="11">
        <f t="shared" si="55"/>
        <v>0</v>
      </c>
      <c r="AC149" s="11">
        <f t="shared" si="56"/>
        <v>0</v>
      </c>
    </row>
    <row r="150" spans="1:29" x14ac:dyDescent="0.25">
      <c r="A150" s="10">
        <f>'Insert data'!A150</f>
        <v>0</v>
      </c>
      <c r="B150" s="11">
        <f>'Insert data'!B150</f>
        <v>0</v>
      </c>
      <c r="C150" s="11">
        <f>'Insert data'!C150</f>
        <v>0</v>
      </c>
      <c r="D150" s="11">
        <f t="shared" si="48"/>
        <v>0</v>
      </c>
      <c r="E150" s="11">
        <f t="shared" si="38"/>
        <v>0</v>
      </c>
      <c r="F150" s="11">
        <f>'Insert data'!D150</f>
        <v>0</v>
      </c>
      <c r="G150" s="11">
        <f>'Insert data'!E150</f>
        <v>0</v>
      </c>
      <c r="H150" s="11">
        <f>'Insert data'!F150</f>
        <v>0</v>
      </c>
      <c r="I150" s="11">
        <f>'Insert data'!G150</f>
        <v>0</v>
      </c>
      <c r="J150" s="11">
        <f>'Insert data'!H150</f>
        <v>0</v>
      </c>
      <c r="K150" s="11">
        <f t="shared" si="39"/>
        <v>0</v>
      </c>
      <c r="L150" s="11">
        <f>'Insert data'!I150</f>
        <v>0</v>
      </c>
      <c r="M150" s="11">
        <f>'Insert data'!J150</f>
        <v>0</v>
      </c>
      <c r="N150" s="11">
        <f t="shared" si="40"/>
        <v>0</v>
      </c>
      <c r="O150" s="11">
        <f t="shared" si="41"/>
        <v>0</v>
      </c>
      <c r="P150" s="11">
        <f t="shared" si="42"/>
        <v>0</v>
      </c>
      <c r="Q150" s="11">
        <f t="shared" si="43"/>
        <v>0</v>
      </c>
      <c r="R150" s="11">
        <f t="shared" si="44"/>
        <v>0</v>
      </c>
      <c r="S150" s="11">
        <f t="shared" si="45"/>
        <v>0</v>
      </c>
      <c r="T150" s="11">
        <f t="shared" si="46"/>
        <v>0</v>
      </c>
      <c r="U150" s="11">
        <f t="shared" si="47"/>
        <v>0</v>
      </c>
      <c r="V150" s="11">
        <f t="shared" si="49"/>
        <v>0</v>
      </c>
      <c r="W150" s="11">
        <f t="shared" si="50"/>
        <v>0</v>
      </c>
      <c r="X150" s="11">
        <f t="shared" si="51"/>
        <v>0</v>
      </c>
      <c r="Y150" s="11">
        <f t="shared" si="52"/>
        <v>0</v>
      </c>
      <c r="Z150" s="11">
        <f t="shared" si="53"/>
        <v>0</v>
      </c>
      <c r="AA150" s="11">
        <f t="shared" si="54"/>
        <v>0</v>
      </c>
      <c r="AB150" s="11">
        <f t="shared" si="55"/>
        <v>0</v>
      </c>
      <c r="AC150" s="11">
        <f t="shared" si="56"/>
        <v>0</v>
      </c>
    </row>
    <row r="151" spans="1:29" x14ac:dyDescent="0.25">
      <c r="A151" s="10">
        <f>'Insert data'!A151</f>
        <v>0</v>
      </c>
      <c r="B151" s="11">
        <f>'Insert data'!B151</f>
        <v>0</v>
      </c>
      <c r="C151" s="11">
        <f>'Insert data'!C151</f>
        <v>0</v>
      </c>
      <c r="D151" s="11">
        <f t="shared" si="48"/>
        <v>0</v>
      </c>
      <c r="E151" s="11">
        <f t="shared" si="38"/>
        <v>0</v>
      </c>
      <c r="F151" s="11">
        <f>'Insert data'!D151</f>
        <v>0</v>
      </c>
      <c r="G151" s="11">
        <f>'Insert data'!E151</f>
        <v>0</v>
      </c>
      <c r="H151" s="11">
        <f>'Insert data'!F151</f>
        <v>0</v>
      </c>
      <c r="I151" s="11">
        <f>'Insert data'!G151</f>
        <v>0</v>
      </c>
      <c r="J151" s="11">
        <f>'Insert data'!H151</f>
        <v>0</v>
      </c>
      <c r="K151" s="11">
        <f t="shared" si="39"/>
        <v>0</v>
      </c>
      <c r="L151" s="11">
        <f>'Insert data'!I151</f>
        <v>0</v>
      </c>
      <c r="M151" s="11">
        <f>'Insert data'!J151</f>
        <v>0</v>
      </c>
      <c r="N151" s="11">
        <f t="shared" si="40"/>
        <v>0</v>
      </c>
      <c r="O151" s="11">
        <f t="shared" si="41"/>
        <v>0</v>
      </c>
      <c r="P151" s="11">
        <f t="shared" si="42"/>
        <v>0</v>
      </c>
      <c r="Q151" s="11">
        <f t="shared" si="43"/>
        <v>0</v>
      </c>
      <c r="R151" s="11">
        <f t="shared" si="44"/>
        <v>0</v>
      </c>
      <c r="S151" s="11">
        <f t="shared" si="45"/>
        <v>0</v>
      </c>
      <c r="T151" s="11">
        <f t="shared" si="46"/>
        <v>0</v>
      </c>
      <c r="U151" s="11">
        <f t="shared" si="47"/>
        <v>0</v>
      </c>
      <c r="V151" s="11">
        <f t="shared" si="49"/>
        <v>0</v>
      </c>
      <c r="W151" s="11">
        <f t="shared" si="50"/>
        <v>0</v>
      </c>
      <c r="X151" s="11">
        <f t="shared" si="51"/>
        <v>0</v>
      </c>
      <c r="Y151" s="11">
        <f t="shared" si="52"/>
        <v>0</v>
      </c>
      <c r="Z151" s="11">
        <f t="shared" si="53"/>
        <v>0</v>
      </c>
      <c r="AA151" s="11">
        <f t="shared" si="54"/>
        <v>0</v>
      </c>
      <c r="AB151" s="11">
        <f t="shared" si="55"/>
        <v>0</v>
      </c>
      <c r="AC151" s="11">
        <f t="shared" si="56"/>
        <v>0</v>
      </c>
    </row>
    <row r="152" spans="1:29" x14ac:dyDescent="0.25">
      <c r="A152" s="10">
        <f>'Insert data'!A152</f>
        <v>0</v>
      </c>
      <c r="B152" s="11">
        <f>'Insert data'!B152</f>
        <v>0</v>
      </c>
      <c r="C152" s="11">
        <f>'Insert data'!C152</f>
        <v>0</v>
      </c>
      <c r="D152" s="11">
        <f t="shared" si="48"/>
        <v>0</v>
      </c>
      <c r="E152" s="11">
        <f t="shared" si="38"/>
        <v>0</v>
      </c>
      <c r="F152" s="11">
        <f>'Insert data'!D152</f>
        <v>0</v>
      </c>
      <c r="G152" s="11">
        <f>'Insert data'!E152</f>
        <v>0</v>
      </c>
      <c r="H152" s="11">
        <f>'Insert data'!F152</f>
        <v>0</v>
      </c>
      <c r="I152" s="11">
        <f>'Insert data'!G152</f>
        <v>0</v>
      </c>
      <c r="J152" s="11">
        <f>'Insert data'!H152</f>
        <v>0</v>
      </c>
      <c r="K152" s="11">
        <f t="shared" si="39"/>
        <v>0</v>
      </c>
      <c r="L152" s="11">
        <f>'Insert data'!I152</f>
        <v>0</v>
      </c>
      <c r="M152" s="11">
        <f>'Insert data'!J152</f>
        <v>0</v>
      </c>
      <c r="N152" s="11">
        <f t="shared" si="40"/>
        <v>0</v>
      </c>
      <c r="O152" s="11">
        <f t="shared" si="41"/>
        <v>0</v>
      </c>
      <c r="P152" s="11">
        <f t="shared" si="42"/>
        <v>0</v>
      </c>
      <c r="Q152" s="11">
        <f t="shared" si="43"/>
        <v>0</v>
      </c>
      <c r="R152" s="11">
        <f t="shared" si="44"/>
        <v>0</v>
      </c>
      <c r="S152" s="11">
        <f t="shared" si="45"/>
        <v>0</v>
      </c>
      <c r="T152" s="11">
        <f t="shared" si="46"/>
        <v>0</v>
      </c>
      <c r="U152" s="11">
        <f t="shared" si="47"/>
        <v>0</v>
      </c>
      <c r="V152" s="11">
        <f t="shared" si="49"/>
        <v>0</v>
      </c>
      <c r="W152" s="11">
        <f t="shared" si="50"/>
        <v>0</v>
      </c>
      <c r="X152" s="11">
        <f t="shared" si="51"/>
        <v>0</v>
      </c>
      <c r="Y152" s="11">
        <f t="shared" si="52"/>
        <v>0</v>
      </c>
      <c r="Z152" s="11">
        <f t="shared" si="53"/>
        <v>0</v>
      </c>
      <c r="AA152" s="11">
        <f t="shared" si="54"/>
        <v>0</v>
      </c>
      <c r="AB152" s="11">
        <f t="shared" si="55"/>
        <v>0</v>
      </c>
      <c r="AC152" s="11">
        <f t="shared" si="56"/>
        <v>0</v>
      </c>
    </row>
    <row r="153" spans="1:29" x14ac:dyDescent="0.25">
      <c r="A153" s="10">
        <f>'Insert data'!A153</f>
        <v>0</v>
      </c>
      <c r="B153" s="11">
        <f>'Insert data'!B153</f>
        <v>0</v>
      </c>
      <c r="C153" s="11">
        <f>'Insert data'!C153</f>
        <v>0</v>
      </c>
      <c r="D153" s="11">
        <f t="shared" si="48"/>
        <v>0</v>
      </c>
      <c r="E153" s="11">
        <f t="shared" si="38"/>
        <v>0</v>
      </c>
      <c r="F153" s="11">
        <f>'Insert data'!D153</f>
        <v>0</v>
      </c>
      <c r="G153" s="11">
        <f>'Insert data'!E153</f>
        <v>0</v>
      </c>
      <c r="H153" s="11">
        <f>'Insert data'!F153</f>
        <v>0</v>
      </c>
      <c r="I153" s="11">
        <f>'Insert data'!G153</f>
        <v>0</v>
      </c>
      <c r="J153" s="11">
        <f>'Insert data'!H153</f>
        <v>0</v>
      </c>
      <c r="K153" s="11">
        <f t="shared" si="39"/>
        <v>0</v>
      </c>
      <c r="L153" s="11">
        <f>'Insert data'!I153</f>
        <v>0</v>
      </c>
      <c r="M153" s="11">
        <f>'Insert data'!J153</f>
        <v>0</v>
      </c>
      <c r="N153" s="11">
        <f t="shared" si="40"/>
        <v>0</v>
      </c>
      <c r="O153" s="11">
        <f t="shared" si="41"/>
        <v>0</v>
      </c>
      <c r="P153" s="11">
        <f t="shared" si="42"/>
        <v>0</v>
      </c>
      <c r="Q153" s="11">
        <f t="shared" si="43"/>
        <v>0</v>
      </c>
      <c r="R153" s="11">
        <f t="shared" si="44"/>
        <v>0</v>
      </c>
      <c r="S153" s="11">
        <f t="shared" si="45"/>
        <v>0</v>
      </c>
      <c r="T153" s="11">
        <f t="shared" si="46"/>
        <v>0</v>
      </c>
      <c r="U153" s="11">
        <f t="shared" si="47"/>
        <v>0</v>
      </c>
      <c r="V153" s="11">
        <f t="shared" si="49"/>
        <v>0</v>
      </c>
      <c r="W153" s="11">
        <f t="shared" si="50"/>
        <v>0</v>
      </c>
      <c r="X153" s="11">
        <f t="shared" si="51"/>
        <v>0</v>
      </c>
      <c r="Y153" s="11">
        <f t="shared" si="52"/>
        <v>0</v>
      </c>
      <c r="Z153" s="11">
        <f t="shared" si="53"/>
        <v>0</v>
      </c>
      <c r="AA153" s="11">
        <f t="shared" si="54"/>
        <v>0</v>
      </c>
      <c r="AB153" s="11">
        <f t="shared" si="55"/>
        <v>0</v>
      </c>
      <c r="AC153" s="11">
        <f t="shared" si="56"/>
        <v>0</v>
      </c>
    </row>
    <row r="154" spans="1:29" x14ac:dyDescent="0.25">
      <c r="A154" s="10">
        <f>'Insert data'!A154</f>
        <v>0</v>
      </c>
      <c r="B154" s="11">
        <f>'Insert data'!B154</f>
        <v>0</v>
      </c>
      <c r="C154" s="11">
        <f>'Insert data'!C154</f>
        <v>0</v>
      </c>
      <c r="D154" s="11">
        <f t="shared" si="48"/>
        <v>0</v>
      </c>
      <c r="E154" s="11">
        <f t="shared" si="38"/>
        <v>0</v>
      </c>
      <c r="F154" s="11">
        <f>'Insert data'!D154</f>
        <v>0</v>
      </c>
      <c r="G154" s="11">
        <f>'Insert data'!E154</f>
        <v>0</v>
      </c>
      <c r="H154" s="11">
        <f>'Insert data'!F154</f>
        <v>0</v>
      </c>
      <c r="I154" s="11">
        <f>'Insert data'!G154</f>
        <v>0</v>
      </c>
      <c r="J154" s="11">
        <f>'Insert data'!H154</f>
        <v>0</v>
      </c>
      <c r="K154" s="11">
        <f t="shared" si="39"/>
        <v>0</v>
      </c>
      <c r="L154" s="11">
        <f>'Insert data'!I154</f>
        <v>0</v>
      </c>
      <c r="M154" s="11">
        <f>'Insert data'!J154</f>
        <v>0</v>
      </c>
      <c r="N154" s="11">
        <f t="shared" si="40"/>
        <v>0</v>
      </c>
      <c r="O154" s="11">
        <f t="shared" si="41"/>
        <v>0</v>
      </c>
      <c r="P154" s="11">
        <f t="shared" si="42"/>
        <v>0</v>
      </c>
      <c r="Q154" s="11">
        <f t="shared" si="43"/>
        <v>0</v>
      </c>
      <c r="R154" s="11">
        <f t="shared" si="44"/>
        <v>0</v>
      </c>
      <c r="S154" s="11">
        <f t="shared" si="45"/>
        <v>0</v>
      </c>
      <c r="T154" s="11">
        <f t="shared" si="46"/>
        <v>0</v>
      </c>
      <c r="U154" s="11">
        <f t="shared" si="47"/>
        <v>0</v>
      </c>
      <c r="V154" s="11">
        <f t="shared" si="49"/>
        <v>0</v>
      </c>
      <c r="W154" s="11">
        <f t="shared" si="50"/>
        <v>0</v>
      </c>
      <c r="X154" s="11">
        <f t="shared" si="51"/>
        <v>0</v>
      </c>
      <c r="Y154" s="11">
        <f t="shared" si="52"/>
        <v>0</v>
      </c>
      <c r="Z154" s="11">
        <f t="shared" si="53"/>
        <v>0</v>
      </c>
      <c r="AA154" s="11">
        <f t="shared" si="54"/>
        <v>0</v>
      </c>
      <c r="AB154" s="11">
        <f t="shared" si="55"/>
        <v>0</v>
      </c>
      <c r="AC154" s="11">
        <f t="shared" si="56"/>
        <v>0</v>
      </c>
    </row>
    <row r="155" spans="1:29" x14ac:dyDescent="0.25">
      <c r="A155" s="10">
        <f>'Insert data'!A155</f>
        <v>0</v>
      </c>
      <c r="B155" s="11">
        <f>'Insert data'!B155</f>
        <v>0</v>
      </c>
      <c r="C155" s="11">
        <f>'Insert data'!C155</f>
        <v>0</v>
      </c>
      <c r="D155" s="11">
        <f t="shared" si="48"/>
        <v>0</v>
      </c>
      <c r="E155" s="11">
        <f t="shared" si="38"/>
        <v>0</v>
      </c>
      <c r="F155" s="11">
        <f>'Insert data'!D155</f>
        <v>0</v>
      </c>
      <c r="G155" s="11">
        <f>'Insert data'!E155</f>
        <v>0</v>
      </c>
      <c r="H155" s="11">
        <f>'Insert data'!F155</f>
        <v>0</v>
      </c>
      <c r="I155" s="11">
        <f>'Insert data'!G155</f>
        <v>0</v>
      </c>
      <c r="J155" s="11">
        <f>'Insert data'!H155</f>
        <v>0</v>
      </c>
      <c r="K155" s="11">
        <f t="shared" si="39"/>
        <v>0</v>
      </c>
      <c r="L155" s="11">
        <f>'Insert data'!I155</f>
        <v>0</v>
      </c>
      <c r="M155" s="11">
        <f>'Insert data'!J155</f>
        <v>0</v>
      </c>
      <c r="N155" s="11">
        <f t="shared" si="40"/>
        <v>0</v>
      </c>
      <c r="O155" s="11">
        <f t="shared" si="41"/>
        <v>0</v>
      </c>
      <c r="P155" s="11">
        <f t="shared" si="42"/>
        <v>0</v>
      </c>
      <c r="Q155" s="11">
        <f t="shared" si="43"/>
        <v>0</v>
      </c>
      <c r="R155" s="11">
        <f t="shared" si="44"/>
        <v>0</v>
      </c>
      <c r="S155" s="11">
        <f t="shared" si="45"/>
        <v>0</v>
      </c>
      <c r="T155" s="11">
        <f t="shared" si="46"/>
        <v>0</v>
      </c>
      <c r="U155" s="11">
        <f t="shared" si="47"/>
        <v>0</v>
      </c>
      <c r="V155" s="11">
        <f t="shared" si="49"/>
        <v>0</v>
      </c>
      <c r="W155" s="11">
        <f t="shared" si="50"/>
        <v>0</v>
      </c>
      <c r="X155" s="11">
        <f t="shared" si="51"/>
        <v>0</v>
      </c>
      <c r="Y155" s="11">
        <f t="shared" si="52"/>
        <v>0</v>
      </c>
      <c r="Z155" s="11">
        <f t="shared" si="53"/>
        <v>0</v>
      </c>
      <c r="AA155" s="11">
        <f t="shared" si="54"/>
        <v>0</v>
      </c>
      <c r="AB155" s="11">
        <f t="shared" si="55"/>
        <v>0</v>
      </c>
      <c r="AC155" s="11">
        <f t="shared" si="56"/>
        <v>0</v>
      </c>
    </row>
    <row r="156" spans="1:29" x14ac:dyDescent="0.25">
      <c r="A156" s="10">
        <f>'Insert data'!A156</f>
        <v>0</v>
      </c>
      <c r="B156" s="11">
        <f>'Insert data'!B156</f>
        <v>0</v>
      </c>
      <c r="C156" s="11">
        <f>'Insert data'!C156</f>
        <v>0</v>
      </c>
      <c r="D156" s="11">
        <f t="shared" si="48"/>
        <v>0</v>
      </c>
      <c r="E156" s="11">
        <f t="shared" si="38"/>
        <v>0</v>
      </c>
      <c r="F156" s="11">
        <f>'Insert data'!D156</f>
        <v>0</v>
      </c>
      <c r="G156" s="11">
        <f>'Insert data'!E156</f>
        <v>0</v>
      </c>
      <c r="H156" s="11">
        <f>'Insert data'!F156</f>
        <v>0</v>
      </c>
      <c r="I156" s="11">
        <f>'Insert data'!G156</f>
        <v>0</v>
      </c>
      <c r="J156" s="11">
        <f>'Insert data'!H156</f>
        <v>0</v>
      </c>
      <c r="K156" s="11">
        <f t="shared" si="39"/>
        <v>0</v>
      </c>
      <c r="L156" s="11">
        <f>'Insert data'!I156</f>
        <v>0</v>
      </c>
      <c r="M156" s="11">
        <f>'Insert data'!J156</f>
        <v>0</v>
      </c>
      <c r="N156" s="11">
        <f t="shared" si="40"/>
        <v>0</v>
      </c>
      <c r="O156" s="11">
        <f t="shared" si="41"/>
        <v>0</v>
      </c>
      <c r="P156" s="11">
        <f t="shared" si="42"/>
        <v>0</v>
      </c>
      <c r="Q156" s="11">
        <f t="shared" si="43"/>
        <v>0</v>
      </c>
      <c r="R156" s="11">
        <f t="shared" si="44"/>
        <v>0</v>
      </c>
      <c r="S156" s="11">
        <f t="shared" si="45"/>
        <v>0</v>
      </c>
      <c r="T156" s="11">
        <f t="shared" si="46"/>
        <v>0</v>
      </c>
      <c r="U156" s="11">
        <f t="shared" si="47"/>
        <v>0</v>
      </c>
      <c r="V156" s="11">
        <f t="shared" si="49"/>
        <v>0</v>
      </c>
      <c r="W156" s="11">
        <f t="shared" si="50"/>
        <v>0</v>
      </c>
      <c r="X156" s="11">
        <f t="shared" si="51"/>
        <v>0</v>
      </c>
      <c r="Y156" s="11">
        <f t="shared" si="52"/>
        <v>0</v>
      </c>
      <c r="Z156" s="11">
        <f t="shared" si="53"/>
        <v>0</v>
      </c>
      <c r="AA156" s="11">
        <f t="shared" si="54"/>
        <v>0</v>
      </c>
      <c r="AB156" s="11">
        <f t="shared" si="55"/>
        <v>0</v>
      </c>
      <c r="AC156" s="11">
        <f t="shared" si="56"/>
        <v>0</v>
      </c>
    </row>
    <row r="157" spans="1:29" x14ac:dyDescent="0.25">
      <c r="A157" s="10">
        <f>'Insert data'!A157</f>
        <v>0</v>
      </c>
      <c r="B157" s="11">
        <f>'Insert data'!B157</f>
        <v>0</v>
      </c>
      <c r="C157" s="11">
        <f>'Insert data'!C157</f>
        <v>0</v>
      </c>
      <c r="D157" s="11">
        <f t="shared" si="48"/>
        <v>0</v>
      </c>
      <c r="E157" s="11">
        <f t="shared" si="38"/>
        <v>0</v>
      </c>
      <c r="F157" s="11">
        <f>'Insert data'!D157</f>
        <v>0</v>
      </c>
      <c r="G157" s="11">
        <f>'Insert data'!E157</f>
        <v>0</v>
      </c>
      <c r="H157" s="11">
        <f>'Insert data'!F157</f>
        <v>0</v>
      </c>
      <c r="I157" s="11">
        <f>'Insert data'!G157</f>
        <v>0</v>
      </c>
      <c r="J157" s="11">
        <f>'Insert data'!H157</f>
        <v>0</v>
      </c>
      <c r="K157" s="11">
        <f t="shared" si="39"/>
        <v>0</v>
      </c>
      <c r="L157" s="11">
        <f>'Insert data'!I157</f>
        <v>0</v>
      </c>
      <c r="M157" s="11">
        <f>'Insert data'!J157</f>
        <v>0</v>
      </c>
      <c r="N157" s="11">
        <f t="shared" si="40"/>
        <v>0</v>
      </c>
      <c r="O157" s="11">
        <f t="shared" si="41"/>
        <v>0</v>
      </c>
      <c r="P157" s="11">
        <f t="shared" si="42"/>
        <v>0</v>
      </c>
      <c r="Q157" s="11">
        <f t="shared" si="43"/>
        <v>0</v>
      </c>
      <c r="R157" s="11">
        <f t="shared" si="44"/>
        <v>0</v>
      </c>
      <c r="S157" s="11">
        <f t="shared" si="45"/>
        <v>0</v>
      </c>
      <c r="T157" s="11">
        <f t="shared" si="46"/>
        <v>0</v>
      </c>
      <c r="U157" s="11">
        <f t="shared" si="47"/>
        <v>0</v>
      </c>
      <c r="V157" s="11">
        <f t="shared" si="49"/>
        <v>0</v>
      </c>
      <c r="W157" s="11">
        <f t="shared" si="50"/>
        <v>0</v>
      </c>
      <c r="X157" s="11">
        <f t="shared" si="51"/>
        <v>0</v>
      </c>
      <c r="Y157" s="11">
        <f t="shared" si="52"/>
        <v>0</v>
      </c>
      <c r="Z157" s="11">
        <f t="shared" si="53"/>
        <v>0</v>
      </c>
      <c r="AA157" s="11">
        <f t="shared" si="54"/>
        <v>0</v>
      </c>
      <c r="AB157" s="11">
        <f t="shared" si="55"/>
        <v>0</v>
      </c>
      <c r="AC157" s="11">
        <f t="shared" si="56"/>
        <v>0</v>
      </c>
    </row>
    <row r="158" spans="1:29" x14ac:dyDescent="0.25">
      <c r="A158" s="10">
        <f>'Insert data'!A158</f>
        <v>0</v>
      </c>
      <c r="B158" s="11">
        <f>'Insert data'!B158</f>
        <v>0</v>
      </c>
      <c r="C158" s="11">
        <f>'Insert data'!C158</f>
        <v>0</v>
      </c>
      <c r="D158" s="11">
        <f t="shared" si="48"/>
        <v>0</v>
      </c>
      <c r="E158" s="11">
        <f t="shared" si="38"/>
        <v>0</v>
      </c>
      <c r="F158" s="11">
        <f>'Insert data'!D158</f>
        <v>0</v>
      </c>
      <c r="G158" s="11">
        <f>'Insert data'!E158</f>
        <v>0</v>
      </c>
      <c r="H158" s="11">
        <f>'Insert data'!F158</f>
        <v>0</v>
      </c>
      <c r="I158" s="11">
        <f>'Insert data'!G158</f>
        <v>0</v>
      </c>
      <c r="J158" s="11">
        <f>'Insert data'!H158</f>
        <v>0</v>
      </c>
      <c r="K158" s="11">
        <f t="shared" si="39"/>
        <v>0</v>
      </c>
      <c r="L158" s="11">
        <f>'Insert data'!I158</f>
        <v>0</v>
      </c>
      <c r="M158" s="11">
        <f>'Insert data'!J158</f>
        <v>0</v>
      </c>
      <c r="N158" s="11">
        <f t="shared" si="40"/>
        <v>0</v>
      </c>
      <c r="O158" s="11">
        <f t="shared" si="41"/>
        <v>0</v>
      </c>
      <c r="P158" s="11">
        <f t="shared" si="42"/>
        <v>0</v>
      </c>
      <c r="Q158" s="11">
        <f t="shared" si="43"/>
        <v>0</v>
      </c>
      <c r="R158" s="11">
        <f t="shared" si="44"/>
        <v>0</v>
      </c>
      <c r="S158" s="11">
        <f t="shared" si="45"/>
        <v>0</v>
      </c>
      <c r="T158" s="11">
        <f t="shared" si="46"/>
        <v>0</v>
      </c>
      <c r="U158" s="11">
        <f t="shared" si="47"/>
        <v>0</v>
      </c>
      <c r="V158" s="11">
        <f t="shared" si="49"/>
        <v>0</v>
      </c>
      <c r="W158" s="11">
        <f t="shared" si="50"/>
        <v>0</v>
      </c>
      <c r="X158" s="11">
        <f t="shared" si="51"/>
        <v>0</v>
      </c>
      <c r="Y158" s="11">
        <f t="shared" si="52"/>
        <v>0</v>
      </c>
      <c r="Z158" s="11">
        <f t="shared" si="53"/>
        <v>0</v>
      </c>
      <c r="AA158" s="11">
        <f t="shared" si="54"/>
        <v>0</v>
      </c>
      <c r="AB158" s="11">
        <f t="shared" si="55"/>
        <v>0</v>
      </c>
      <c r="AC158" s="11">
        <f t="shared" si="56"/>
        <v>0</v>
      </c>
    </row>
    <row r="159" spans="1:29" x14ac:dyDescent="0.25">
      <c r="A159" s="10">
        <f>'Insert data'!A159</f>
        <v>0</v>
      </c>
      <c r="B159" s="11">
        <f>'Insert data'!B159</f>
        <v>0</v>
      </c>
      <c r="C159" s="11">
        <f>'Insert data'!C159</f>
        <v>0</v>
      </c>
      <c r="D159" s="11">
        <f t="shared" si="48"/>
        <v>0</v>
      </c>
      <c r="E159" s="11">
        <f t="shared" si="38"/>
        <v>0</v>
      </c>
      <c r="F159" s="11">
        <f>'Insert data'!D159</f>
        <v>0</v>
      </c>
      <c r="G159" s="11">
        <f>'Insert data'!E159</f>
        <v>0</v>
      </c>
      <c r="H159" s="11">
        <f>'Insert data'!F159</f>
        <v>0</v>
      </c>
      <c r="I159" s="11">
        <f>'Insert data'!G159</f>
        <v>0</v>
      </c>
      <c r="J159" s="11">
        <f>'Insert data'!H159</f>
        <v>0</v>
      </c>
      <c r="K159" s="11">
        <f t="shared" si="39"/>
        <v>0</v>
      </c>
      <c r="L159" s="11">
        <f>'Insert data'!I159</f>
        <v>0</v>
      </c>
      <c r="M159" s="11">
        <f>'Insert data'!J159</f>
        <v>0</v>
      </c>
      <c r="N159" s="11">
        <f t="shared" si="40"/>
        <v>0</v>
      </c>
      <c r="O159" s="11">
        <f t="shared" si="41"/>
        <v>0</v>
      </c>
      <c r="P159" s="11">
        <f t="shared" si="42"/>
        <v>0</v>
      </c>
      <c r="Q159" s="11">
        <f t="shared" si="43"/>
        <v>0</v>
      </c>
      <c r="R159" s="11">
        <f t="shared" si="44"/>
        <v>0</v>
      </c>
      <c r="S159" s="11">
        <f t="shared" si="45"/>
        <v>0</v>
      </c>
      <c r="T159" s="11">
        <f t="shared" si="46"/>
        <v>0</v>
      </c>
      <c r="U159" s="11">
        <f t="shared" si="47"/>
        <v>0</v>
      </c>
      <c r="V159" s="11">
        <f t="shared" si="49"/>
        <v>0</v>
      </c>
      <c r="W159" s="11">
        <f t="shared" si="50"/>
        <v>0</v>
      </c>
      <c r="X159" s="11">
        <f t="shared" si="51"/>
        <v>0</v>
      </c>
      <c r="Y159" s="11">
        <f t="shared" si="52"/>
        <v>0</v>
      </c>
      <c r="Z159" s="11">
        <f t="shared" si="53"/>
        <v>0</v>
      </c>
      <c r="AA159" s="11">
        <f t="shared" si="54"/>
        <v>0</v>
      </c>
      <c r="AB159" s="11">
        <f t="shared" si="55"/>
        <v>0</v>
      </c>
      <c r="AC159" s="11">
        <f t="shared" si="56"/>
        <v>0</v>
      </c>
    </row>
    <row r="160" spans="1:29" x14ac:dyDescent="0.25">
      <c r="A160" s="10">
        <f>'Insert data'!A160</f>
        <v>0</v>
      </c>
      <c r="B160" s="11">
        <f>'Insert data'!B160</f>
        <v>0</v>
      </c>
      <c r="C160" s="11">
        <f>'Insert data'!C160</f>
        <v>0</v>
      </c>
      <c r="D160" s="11">
        <f t="shared" si="48"/>
        <v>0</v>
      </c>
      <c r="E160" s="11">
        <f t="shared" si="38"/>
        <v>0</v>
      </c>
      <c r="F160" s="11">
        <f>'Insert data'!D160</f>
        <v>0</v>
      </c>
      <c r="G160" s="11">
        <f>'Insert data'!E160</f>
        <v>0</v>
      </c>
      <c r="H160" s="11">
        <f>'Insert data'!F160</f>
        <v>0</v>
      </c>
      <c r="I160" s="11">
        <f>'Insert data'!G160</f>
        <v>0</v>
      </c>
      <c r="J160" s="11">
        <f>'Insert data'!H160</f>
        <v>0</v>
      </c>
      <c r="K160" s="11">
        <f t="shared" si="39"/>
        <v>0</v>
      </c>
      <c r="L160" s="11">
        <f>'Insert data'!I160</f>
        <v>0</v>
      </c>
      <c r="M160" s="11">
        <f>'Insert data'!J160</f>
        <v>0</v>
      </c>
      <c r="N160" s="11">
        <f t="shared" si="40"/>
        <v>0</v>
      </c>
      <c r="O160" s="11">
        <f t="shared" si="41"/>
        <v>0</v>
      </c>
      <c r="P160" s="11">
        <f t="shared" si="42"/>
        <v>0</v>
      </c>
      <c r="Q160" s="11">
        <f t="shared" si="43"/>
        <v>0</v>
      </c>
      <c r="R160" s="11">
        <f t="shared" si="44"/>
        <v>0</v>
      </c>
      <c r="S160" s="11">
        <f t="shared" si="45"/>
        <v>0</v>
      </c>
      <c r="T160" s="11">
        <f t="shared" si="46"/>
        <v>0</v>
      </c>
      <c r="U160" s="11">
        <f t="shared" si="47"/>
        <v>0</v>
      </c>
      <c r="V160" s="11">
        <f t="shared" si="49"/>
        <v>0</v>
      </c>
      <c r="W160" s="11">
        <f t="shared" si="50"/>
        <v>0</v>
      </c>
      <c r="X160" s="11">
        <f t="shared" si="51"/>
        <v>0</v>
      </c>
      <c r="Y160" s="11">
        <f t="shared" si="52"/>
        <v>0</v>
      </c>
      <c r="Z160" s="11">
        <f t="shared" si="53"/>
        <v>0</v>
      </c>
      <c r="AA160" s="11">
        <f t="shared" si="54"/>
        <v>0</v>
      </c>
      <c r="AB160" s="11">
        <f t="shared" si="55"/>
        <v>0</v>
      </c>
      <c r="AC160" s="11">
        <f t="shared" si="56"/>
        <v>0</v>
      </c>
    </row>
    <row r="161" spans="1:29" x14ac:dyDescent="0.25">
      <c r="A161" s="10">
        <f>'Insert data'!A161</f>
        <v>0</v>
      </c>
      <c r="B161" s="11">
        <f>'Insert data'!B161</f>
        <v>0</v>
      </c>
      <c r="C161" s="11">
        <f>'Insert data'!C161</f>
        <v>0</v>
      </c>
      <c r="D161" s="11">
        <f t="shared" si="48"/>
        <v>0</v>
      </c>
      <c r="E161" s="11">
        <f t="shared" si="38"/>
        <v>0</v>
      </c>
      <c r="F161" s="11">
        <f>'Insert data'!D161</f>
        <v>0</v>
      </c>
      <c r="G161" s="11">
        <f>'Insert data'!E161</f>
        <v>0</v>
      </c>
      <c r="H161" s="11">
        <f>'Insert data'!F161</f>
        <v>0</v>
      </c>
      <c r="I161" s="11">
        <f>'Insert data'!G161</f>
        <v>0</v>
      </c>
      <c r="J161" s="11">
        <f>'Insert data'!H161</f>
        <v>0</v>
      </c>
      <c r="K161" s="11">
        <f t="shared" si="39"/>
        <v>0</v>
      </c>
      <c r="L161" s="11">
        <f>'Insert data'!I161</f>
        <v>0</v>
      </c>
      <c r="M161" s="11">
        <f>'Insert data'!J161</f>
        <v>0</v>
      </c>
      <c r="N161" s="11">
        <f t="shared" si="40"/>
        <v>0</v>
      </c>
      <c r="O161" s="11">
        <f t="shared" si="41"/>
        <v>0</v>
      </c>
      <c r="P161" s="11">
        <f t="shared" si="42"/>
        <v>0</v>
      </c>
      <c r="Q161" s="11">
        <f t="shared" si="43"/>
        <v>0</v>
      </c>
      <c r="R161" s="11">
        <f t="shared" si="44"/>
        <v>0</v>
      </c>
      <c r="S161" s="11">
        <f t="shared" si="45"/>
        <v>0</v>
      </c>
      <c r="T161" s="11">
        <f t="shared" si="46"/>
        <v>0</v>
      </c>
      <c r="U161" s="11">
        <f t="shared" si="47"/>
        <v>0</v>
      </c>
      <c r="V161" s="11">
        <f t="shared" si="49"/>
        <v>0</v>
      </c>
      <c r="W161" s="11">
        <f t="shared" si="50"/>
        <v>0</v>
      </c>
      <c r="X161" s="11">
        <f t="shared" si="51"/>
        <v>0</v>
      </c>
      <c r="Y161" s="11">
        <f t="shared" si="52"/>
        <v>0</v>
      </c>
      <c r="Z161" s="11">
        <f t="shared" si="53"/>
        <v>0</v>
      </c>
      <c r="AA161" s="11">
        <f t="shared" si="54"/>
        <v>0</v>
      </c>
      <c r="AB161" s="11">
        <f t="shared" si="55"/>
        <v>0</v>
      </c>
      <c r="AC161" s="11">
        <f t="shared" si="56"/>
        <v>0</v>
      </c>
    </row>
    <row r="162" spans="1:29" x14ac:dyDescent="0.25">
      <c r="A162" s="10">
        <f>'Insert data'!A162</f>
        <v>0</v>
      </c>
      <c r="B162" s="11">
        <f>'Insert data'!B162</f>
        <v>0</v>
      </c>
      <c r="C162" s="11">
        <f>'Insert data'!C162</f>
        <v>0</v>
      </c>
      <c r="D162" s="11">
        <f t="shared" si="48"/>
        <v>0</v>
      </c>
      <c r="E162" s="11">
        <f t="shared" si="38"/>
        <v>0</v>
      </c>
      <c r="F162" s="11">
        <f>'Insert data'!D162</f>
        <v>0</v>
      </c>
      <c r="G162" s="11">
        <f>'Insert data'!E162</f>
        <v>0</v>
      </c>
      <c r="H162" s="11">
        <f>'Insert data'!F162</f>
        <v>0</v>
      </c>
      <c r="I162" s="11">
        <f>'Insert data'!G162</f>
        <v>0</v>
      </c>
      <c r="J162" s="11">
        <f>'Insert data'!H162</f>
        <v>0</v>
      </c>
      <c r="K162" s="11">
        <f t="shared" si="39"/>
        <v>0</v>
      </c>
      <c r="L162" s="11">
        <f>'Insert data'!I162</f>
        <v>0</v>
      </c>
      <c r="M162" s="11">
        <f>'Insert data'!J162</f>
        <v>0</v>
      </c>
      <c r="N162" s="11">
        <f t="shared" si="40"/>
        <v>0</v>
      </c>
      <c r="O162" s="11">
        <f t="shared" si="41"/>
        <v>0</v>
      </c>
      <c r="P162" s="11">
        <f t="shared" si="42"/>
        <v>0</v>
      </c>
      <c r="Q162" s="11">
        <f t="shared" si="43"/>
        <v>0</v>
      </c>
      <c r="R162" s="11">
        <f t="shared" si="44"/>
        <v>0</v>
      </c>
      <c r="S162" s="11">
        <f t="shared" si="45"/>
        <v>0</v>
      </c>
      <c r="T162" s="11">
        <f t="shared" si="46"/>
        <v>0</v>
      </c>
      <c r="U162" s="11">
        <f t="shared" si="47"/>
        <v>0</v>
      </c>
      <c r="V162" s="11">
        <f t="shared" si="49"/>
        <v>0</v>
      </c>
      <c r="W162" s="11">
        <f t="shared" si="50"/>
        <v>0</v>
      </c>
      <c r="X162" s="11">
        <f t="shared" si="51"/>
        <v>0</v>
      </c>
      <c r="Y162" s="11">
        <f t="shared" si="52"/>
        <v>0</v>
      </c>
      <c r="Z162" s="11">
        <f t="shared" si="53"/>
        <v>0</v>
      </c>
      <c r="AA162" s="11">
        <f t="shared" si="54"/>
        <v>0</v>
      </c>
      <c r="AB162" s="11">
        <f t="shared" si="55"/>
        <v>0</v>
      </c>
      <c r="AC162" s="11">
        <f t="shared" si="56"/>
        <v>0</v>
      </c>
    </row>
    <row r="163" spans="1:29" x14ac:dyDescent="0.25">
      <c r="A163" s="10">
        <f>'Insert data'!A163</f>
        <v>0</v>
      </c>
      <c r="B163" s="11">
        <f>'Insert data'!B163</f>
        <v>0</v>
      </c>
      <c r="C163" s="11">
        <f>'Insert data'!C163</f>
        <v>0</v>
      </c>
      <c r="D163" s="11">
        <f t="shared" si="48"/>
        <v>0</v>
      </c>
      <c r="E163" s="11">
        <f t="shared" si="38"/>
        <v>0</v>
      </c>
      <c r="F163" s="11">
        <f>'Insert data'!D163</f>
        <v>0</v>
      </c>
      <c r="G163" s="11">
        <f>'Insert data'!E163</f>
        <v>0</v>
      </c>
      <c r="H163" s="11">
        <f>'Insert data'!F163</f>
        <v>0</v>
      </c>
      <c r="I163" s="11">
        <f>'Insert data'!G163</f>
        <v>0</v>
      </c>
      <c r="J163" s="11">
        <f>'Insert data'!H163</f>
        <v>0</v>
      </c>
      <c r="K163" s="11">
        <f t="shared" si="39"/>
        <v>0</v>
      </c>
      <c r="L163" s="11">
        <f>'Insert data'!I163</f>
        <v>0</v>
      </c>
      <c r="M163" s="11">
        <f>'Insert data'!J163</f>
        <v>0</v>
      </c>
      <c r="N163" s="11">
        <f t="shared" si="40"/>
        <v>0</v>
      </c>
      <c r="O163" s="11">
        <f t="shared" si="41"/>
        <v>0</v>
      </c>
      <c r="P163" s="11">
        <f t="shared" si="42"/>
        <v>0</v>
      </c>
      <c r="Q163" s="11">
        <f t="shared" si="43"/>
        <v>0</v>
      </c>
      <c r="R163" s="11">
        <f t="shared" si="44"/>
        <v>0</v>
      </c>
      <c r="S163" s="11">
        <f t="shared" si="45"/>
        <v>0</v>
      </c>
      <c r="T163" s="11">
        <f t="shared" si="46"/>
        <v>0</v>
      </c>
      <c r="U163" s="11">
        <f t="shared" si="47"/>
        <v>0</v>
      </c>
      <c r="V163" s="11">
        <f t="shared" si="49"/>
        <v>0</v>
      </c>
      <c r="W163" s="11">
        <f t="shared" si="50"/>
        <v>0</v>
      </c>
      <c r="X163" s="11">
        <f t="shared" si="51"/>
        <v>0</v>
      </c>
      <c r="Y163" s="11">
        <f t="shared" si="52"/>
        <v>0</v>
      </c>
      <c r="Z163" s="11">
        <f t="shared" si="53"/>
        <v>0</v>
      </c>
      <c r="AA163" s="11">
        <f t="shared" si="54"/>
        <v>0</v>
      </c>
      <c r="AB163" s="11">
        <f t="shared" si="55"/>
        <v>0</v>
      </c>
      <c r="AC163" s="11">
        <f t="shared" si="56"/>
        <v>0</v>
      </c>
    </row>
    <row r="164" spans="1:29" x14ac:dyDescent="0.25">
      <c r="A164" s="10">
        <f>'Insert data'!A164</f>
        <v>0</v>
      </c>
      <c r="B164" s="11">
        <f>'Insert data'!B164</f>
        <v>0</v>
      </c>
      <c r="C164" s="11">
        <f>'Insert data'!C164</f>
        <v>0</v>
      </c>
      <c r="D164" s="11">
        <f t="shared" si="48"/>
        <v>0</v>
      </c>
      <c r="E164" s="11">
        <f t="shared" si="38"/>
        <v>0</v>
      </c>
      <c r="F164" s="11">
        <f>'Insert data'!D164</f>
        <v>0</v>
      </c>
      <c r="G164" s="11">
        <f>'Insert data'!E164</f>
        <v>0</v>
      </c>
      <c r="H164" s="11">
        <f>'Insert data'!F164</f>
        <v>0</v>
      </c>
      <c r="I164" s="11">
        <f>'Insert data'!G164</f>
        <v>0</v>
      </c>
      <c r="J164" s="11">
        <f>'Insert data'!H164</f>
        <v>0</v>
      </c>
      <c r="K164" s="11">
        <f t="shared" si="39"/>
        <v>0</v>
      </c>
      <c r="L164" s="11">
        <f>'Insert data'!I164</f>
        <v>0</v>
      </c>
      <c r="M164" s="11">
        <f>'Insert data'!J164</f>
        <v>0</v>
      </c>
      <c r="N164" s="11">
        <f t="shared" si="40"/>
        <v>0</v>
      </c>
      <c r="O164" s="11">
        <f t="shared" si="41"/>
        <v>0</v>
      </c>
      <c r="P164" s="11">
        <f t="shared" si="42"/>
        <v>0</v>
      </c>
      <c r="Q164" s="11">
        <f t="shared" si="43"/>
        <v>0</v>
      </c>
      <c r="R164" s="11">
        <f t="shared" si="44"/>
        <v>0</v>
      </c>
      <c r="S164" s="11">
        <f t="shared" si="45"/>
        <v>0</v>
      </c>
      <c r="T164" s="11">
        <f t="shared" si="46"/>
        <v>0</v>
      </c>
      <c r="U164" s="11">
        <f t="shared" si="47"/>
        <v>0</v>
      </c>
      <c r="V164" s="11">
        <f t="shared" si="49"/>
        <v>0</v>
      </c>
      <c r="W164" s="11">
        <f t="shared" si="50"/>
        <v>0</v>
      </c>
      <c r="X164" s="11">
        <f t="shared" si="51"/>
        <v>0</v>
      </c>
      <c r="Y164" s="11">
        <f t="shared" si="52"/>
        <v>0</v>
      </c>
      <c r="Z164" s="11">
        <f t="shared" si="53"/>
        <v>0</v>
      </c>
      <c r="AA164" s="11">
        <f t="shared" si="54"/>
        <v>0</v>
      </c>
      <c r="AB164" s="11">
        <f t="shared" si="55"/>
        <v>0</v>
      </c>
      <c r="AC164" s="11">
        <f t="shared" si="56"/>
        <v>0</v>
      </c>
    </row>
    <row r="165" spans="1:29" x14ac:dyDescent="0.25">
      <c r="A165" s="10">
        <f>'Insert data'!A165</f>
        <v>0</v>
      </c>
      <c r="B165" s="11">
        <f>'Insert data'!B165</f>
        <v>0</v>
      </c>
      <c r="C165" s="11">
        <f>'Insert data'!C165</f>
        <v>0</v>
      </c>
      <c r="D165" s="11">
        <f t="shared" si="48"/>
        <v>0</v>
      </c>
      <c r="E165" s="11">
        <f t="shared" si="38"/>
        <v>0</v>
      </c>
      <c r="F165" s="11">
        <f>'Insert data'!D165</f>
        <v>0</v>
      </c>
      <c r="G165" s="11">
        <f>'Insert data'!E165</f>
        <v>0</v>
      </c>
      <c r="H165" s="11">
        <f>'Insert data'!F165</f>
        <v>0</v>
      </c>
      <c r="I165" s="11">
        <f>'Insert data'!G165</f>
        <v>0</v>
      </c>
      <c r="J165" s="11">
        <f>'Insert data'!H165</f>
        <v>0</v>
      </c>
      <c r="K165" s="11">
        <f t="shared" si="39"/>
        <v>0</v>
      </c>
      <c r="L165" s="11">
        <f>'Insert data'!I165</f>
        <v>0</v>
      </c>
      <c r="M165" s="11">
        <f>'Insert data'!J165</f>
        <v>0</v>
      </c>
      <c r="N165" s="11">
        <f t="shared" si="40"/>
        <v>0</v>
      </c>
      <c r="O165" s="11">
        <f t="shared" si="41"/>
        <v>0</v>
      </c>
      <c r="P165" s="11">
        <f t="shared" si="42"/>
        <v>0</v>
      </c>
      <c r="Q165" s="11">
        <f t="shared" si="43"/>
        <v>0</v>
      </c>
      <c r="R165" s="11">
        <f t="shared" si="44"/>
        <v>0</v>
      </c>
      <c r="S165" s="11">
        <f t="shared" si="45"/>
        <v>0</v>
      </c>
      <c r="T165" s="11">
        <f t="shared" si="46"/>
        <v>0</v>
      </c>
      <c r="U165" s="11">
        <f t="shared" si="47"/>
        <v>0</v>
      </c>
      <c r="V165" s="11">
        <f t="shared" si="49"/>
        <v>0</v>
      </c>
      <c r="W165" s="11">
        <f t="shared" si="50"/>
        <v>0</v>
      </c>
      <c r="X165" s="11">
        <f t="shared" si="51"/>
        <v>0</v>
      </c>
      <c r="Y165" s="11">
        <f t="shared" si="52"/>
        <v>0</v>
      </c>
      <c r="Z165" s="11">
        <f t="shared" si="53"/>
        <v>0</v>
      </c>
      <c r="AA165" s="11">
        <f t="shared" si="54"/>
        <v>0</v>
      </c>
      <c r="AB165" s="11">
        <f t="shared" si="55"/>
        <v>0</v>
      </c>
      <c r="AC165" s="11">
        <f t="shared" si="56"/>
        <v>0</v>
      </c>
    </row>
    <row r="166" spans="1:29" x14ac:dyDescent="0.25">
      <c r="A166" s="10">
        <f>'Insert data'!A166</f>
        <v>0</v>
      </c>
      <c r="B166" s="11">
        <f>'Insert data'!B166</f>
        <v>0</v>
      </c>
      <c r="C166" s="11">
        <f>'Insert data'!C166</f>
        <v>0</v>
      </c>
      <c r="D166" s="11">
        <f t="shared" si="48"/>
        <v>0</v>
      </c>
      <c r="E166" s="11">
        <f t="shared" si="38"/>
        <v>0</v>
      </c>
      <c r="F166" s="11">
        <f>'Insert data'!D166</f>
        <v>0</v>
      </c>
      <c r="G166" s="11">
        <f>'Insert data'!E166</f>
        <v>0</v>
      </c>
      <c r="H166" s="11">
        <f>'Insert data'!F166</f>
        <v>0</v>
      </c>
      <c r="I166" s="11">
        <f>'Insert data'!G166</f>
        <v>0</v>
      </c>
      <c r="J166" s="11">
        <f>'Insert data'!H166</f>
        <v>0</v>
      </c>
      <c r="K166" s="11">
        <f t="shared" si="39"/>
        <v>0</v>
      </c>
      <c r="L166" s="11">
        <f>'Insert data'!I166</f>
        <v>0</v>
      </c>
      <c r="M166" s="11">
        <f>'Insert data'!J166</f>
        <v>0</v>
      </c>
      <c r="N166" s="11">
        <f t="shared" si="40"/>
        <v>0</v>
      </c>
      <c r="O166" s="11">
        <f t="shared" si="41"/>
        <v>0</v>
      </c>
      <c r="P166" s="11">
        <f t="shared" si="42"/>
        <v>0</v>
      </c>
      <c r="Q166" s="11">
        <f t="shared" si="43"/>
        <v>0</v>
      </c>
      <c r="R166" s="11">
        <f t="shared" si="44"/>
        <v>0</v>
      </c>
      <c r="S166" s="11">
        <f t="shared" si="45"/>
        <v>0</v>
      </c>
      <c r="T166" s="11">
        <f t="shared" si="46"/>
        <v>0</v>
      </c>
      <c r="U166" s="11">
        <f t="shared" si="47"/>
        <v>0</v>
      </c>
      <c r="V166" s="11">
        <f t="shared" si="49"/>
        <v>0</v>
      </c>
      <c r="W166" s="11">
        <f t="shared" si="50"/>
        <v>0</v>
      </c>
      <c r="X166" s="11">
        <f t="shared" si="51"/>
        <v>0</v>
      </c>
      <c r="Y166" s="11">
        <f t="shared" si="52"/>
        <v>0</v>
      </c>
      <c r="Z166" s="11">
        <f t="shared" si="53"/>
        <v>0</v>
      </c>
      <c r="AA166" s="11">
        <f t="shared" si="54"/>
        <v>0</v>
      </c>
      <c r="AB166" s="11">
        <f t="shared" si="55"/>
        <v>0</v>
      </c>
      <c r="AC166" s="11">
        <f t="shared" si="56"/>
        <v>0</v>
      </c>
    </row>
    <row r="167" spans="1:29" x14ac:dyDescent="0.25">
      <c r="A167" s="10">
        <f>'Insert data'!A167</f>
        <v>0</v>
      </c>
      <c r="B167" s="11">
        <f>'Insert data'!B167</f>
        <v>0</v>
      </c>
      <c r="C167" s="11">
        <f>'Insert data'!C167</f>
        <v>0</v>
      </c>
      <c r="D167" s="11">
        <f t="shared" si="48"/>
        <v>0</v>
      </c>
      <c r="E167" s="11">
        <f t="shared" si="38"/>
        <v>0</v>
      </c>
      <c r="F167" s="11">
        <f>'Insert data'!D167</f>
        <v>0</v>
      </c>
      <c r="G167" s="11">
        <f>'Insert data'!E167</f>
        <v>0</v>
      </c>
      <c r="H167" s="11">
        <f>'Insert data'!F167</f>
        <v>0</v>
      </c>
      <c r="I167" s="11">
        <f>'Insert data'!G167</f>
        <v>0</v>
      </c>
      <c r="J167" s="11">
        <f>'Insert data'!H167</f>
        <v>0</v>
      </c>
      <c r="K167" s="11">
        <f t="shared" si="39"/>
        <v>0</v>
      </c>
      <c r="L167" s="11">
        <f>'Insert data'!I167</f>
        <v>0</v>
      </c>
      <c r="M167" s="11">
        <f>'Insert data'!J167</f>
        <v>0</v>
      </c>
      <c r="N167" s="11">
        <f t="shared" si="40"/>
        <v>0</v>
      </c>
      <c r="O167" s="11">
        <f t="shared" si="41"/>
        <v>0</v>
      </c>
      <c r="P167" s="11">
        <f t="shared" si="42"/>
        <v>0</v>
      </c>
      <c r="Q167" s="11">
        <f t="shared" si="43"/>
        <v>0</v>
      </c>
      <c r="R167" s="11">
        <f t="shared" si="44"/>
        <v>0</v>
      </c>
      <c r="S167" s="11">
        <f t="shared" si="45"/>
        <v>0</v>
      </c>
      <c r="T167" s="11">
        <f t="shared" si="46"/>
        <v>0</v>
      </c>
      <c r="U167" s="11">
        <f t="shared" si="47"/>
        <v>0</v>
      </c>
      <c r="V167" s="11">
        <f t="shared" si="49"/>
        <v>0</v>
      </c>
      <c r="W167" s="11">
        <f t="shared" si="50"/>
        <v>0</v>
      </c>
      <c r="X167" s="11">
        <f t="shared" si="51"/>
        <v>0</v>
      </c>
      <c r="Y167" s="11">
        <f t="shared" si="52"/>
        <v>0</v>
      </c>
      <c r="Z167" s="11">
        <f t="shared" si="53"/>
        <v>0</v>
      </c>
      <c r="AA167" s="11">
        <f t="shared" si="54"/>
        <v>0</v>
      </c>
      <c r="AB167" s="11">
        <f t="shared" si="55"/>
        <v>0</v>
      </c>
      <c r="AC167" s="11">
        <f t="shared" si="56"/>
        <v>0</v>
      </c>
    </row>
    <row r="168" spans="1:29" x14ac:dyDescent="0.25">
      <c r="A168" s="10">
        <f>'Insert data'!A168</f>
        <v>0</v>
      </c>
      <c r="B168" s="11">
        <f>'Insert data'!B168</f>
        <v>0</v>
      </c>
      <c r="C168" s="11">
        <f>'Insert data'!C168</f>
        <v>0</v>
      </c>
      <c r="D168" s="11">
        <f t="shared" si="48"/>
        <v>0</v>
      </c>
      <c r="E168" s="11">
        <f t="shared" si="38"/>
        <v>0</v>
      </c>
      <c r="F168" s="11">
        <f>'Insert data'!D168</f>
        <v>0</v>
      </c>
      <c r="G168" s="11">
        <f>'Insert data'!E168</f>
        <v>0</v>
      </c>
      <c r="H168" s="11">
        <f>'Insert data'!F168</f>
        <v>0</v>
      </c>
      <c r="I168" s="11">
        <f>'Insert data'!G168</f>
        <v>0</v>
      </c>
      <c r="J168" s="11">
        <f>'Insert data'!H168</f>
        <v>0</v>
      </c>
      <c r="K168" s="11">
        <f t="shared" si="39"/>
        <v>0</v>
      </c>
      <c r="L168" s="11">
        <f>'Insert data'!I168</f>
        <v>0</v>
      </c>
      <c r="M168" s="11">
        <f>'Insert data'!J168</f>
        <v>0</v>
      </c>
      <c r="N168" s="11">
        <f t="shared" si="40"/>
        <v>0</v>
      </c>
      <c r="O168" s="11">
        <f t="shared" si="41"/>
        <v>0</v>
      </c>
      <c r="P168" s="11">
        <f t="shared" si="42"/>
        <v>0</v>
      </c>
      <c r="Q168" s="11">
        <f t="shared" si="43"/>
        <v>0</v>
      </c>
      <c r="R168" s="11">
        <f t="shared" si="44"/>
        <v>0</v>
      </c>
      <c r="S168" s="11">
        <f t="shared" si="45"/>
        <v>0</v>
      </c>
      <c r="T168" s="11">
        <f t="shared" si="46"/>
        <v>0</v>
      </c>
      <c r="U168" s="11">
        <f t="shared" si="47"/>
        <v>0</v>
      </c>
      <c r="V168" s="11">
        <f t="shared" si="49"/>
        <v>0</v>
      </c>
      <c r="W168" s="11">
        <f t="shared" si="50"/>
        <v>0</v>
      </c>
      <c r="X168" s="11">
        <f t="shared" si="51"/>
        <v>0</v>
      </c>
      <c r="Y168" s="11">
        <f t="shared" si="52"/>
        <v>0</v>
      </c>
      <c r="Z168" s="11">
        <f t="shared" si="53"/>
        <v>0</v>
      </c>
      <c r="AA168" s="11">
        <f t="shared" si="54"/>
        <v>0</v>
      </c>
      <c r="AB168" s="11">
        <f t="shared" si="55"/>
        <v>0</v>
      </c>
      <c r="AC168" s="11">
        <f t="shared" si="56"/>
        <v>0</v>
      </c>
    </row>
    <row r="169" spans="1:29" x14ac:dyDescent="0.25">
      <c r="A169" s="10">
        <f>'Insert data'!A169</f>
        <v>0</v>
      </c>
      <c r="B169" s="11">
        <f>'Insert data'!B169</f>
        <v>0</v>
      </c>
      <c r="C169" s="11">
        <f>'Insert data'!C169</f>
        <v>0</v>
      </c>
      <c r="D169" s="11">
        <f t="shared" si="48"/>
        <v>0</v>
      </c>
      <c r="E169" s="11">
        <f t="shared" si="38"/>
        <v>0</v>
      </c>
      <c r="F169" s="11">
        <f>'Insert data'!D169</f>
        <v>0</v>
      </c>
      <c r="G169" s="11">
        <f>'Insert data'!E169</f>
        <v>0</v>
      </c>
      <c r="H169" s="11">
        <f>'Insert data'!F169</f>
        <v>0</v>
      </c>
      <c r="I169" s="11">
        <f>'Insert data'!G169</f>
        <v>0</v>
      </c>
      <c r="J169" s="11">
        <f>'Insert data'!H169</f>
        <v>0</v>
      </c>
      <c r="K169" s="11">
        <f t="shared" si="39"/>
        <v>0</v>
      </c>
      <c r="L169" s="11">
        <f>'Insert data'!I169</f>
        <v>0</v>
      </c>
      <c r="M169" s="11">
        <f>'Insert data'!J169</f>
        <v>0</v>
      </c>
      <c r="N169" s="11">
        <f t="shared" si="40"/>
        <v>0</v>
      </c>
      <c r="O169" s="11">
        <f t="shared" si="41"/>
        <v>0</v>
      </c>
      <c r="P169" s="11">
        <f t="shared" si="42"/>
        <v>0</v>
      </c>
      <c r="Q169" s="11">
        <f t="shared" si="43"/>
        <v>0</v>
      </c>
      <c r="R169" s="11">
        <f t="shared" si="44"/>
        <v>0</v>
      </c>
      <c r="S169" s="11">
        <f t="shared" si="45"/>
        <v>0</v>
      </c>
      <c r="T169" s="11">
        <f t="shared" si="46"/>
        <v>0</v>
      </c>
      <c r="U169" s="11">
        <f t="shared" si="47"/>
        <v>0</v>
      </c>
      <c r="V169" s="11">
        <f t="shared" si="49"/>
        <v>0</v>
      </c>
      <c r="W169" s="11">
        <f t="shared" si="50"/>
        <v>0</v>
      </c>
      <c r="X169" s="11">
        <f t="shared" si="51"/>
        <v>0</v>
      </c>
      <c r="Y169" s="11">
        <f t="shared" si="52"/>
        <v>0</v>
      </c>
      <c r="Z169" s="11">
        <f t="shared" si="53"/>
        <v>0</v>
      </c>
      <c r="AA169" s="11">
        <f t="shared" si="54"/>
        <v>0</v>
      </c>
      <c r="AB169" s="11">
        <f t="shared" si="55"/>
        <v>0</v>
      </c>
      <c r="AC169" s="11">
        <f t="shared" si="56"/>
        <v>0</v>
      </c>
    </row>
    <row r="170" spans="1:29" x14ac:dyDescent="0.25">
      <c r="A170" s="10">
        <f>'Insert data'!A170</f>
        <v>0</v>
      </c>
      <c r="B170" s="11">
        <f>'Insert data'!B170</f>
        <v>0</v>
      </c>
      <c r="C170" s="11">
        <f>'Insert data'!C170</f>
        <v>0</v>
      </c>
      <c r="D170" s="11">
        <f t="shared" si="48"/>
        <v>0</v>
      </c>
      <c r="E170" s="11">
        <f t="shared" si="38"/>
        <v>0</v>
      </c>
      <c r="F170" s="11">
        <f>'Insert data'!D170</f>
        <v>0</v>
      </c>
      <c r="G170" s="11">
        <f>'Insert data'!E170</f>
        <v>0</v>
      </c>
      <c r="H170" s="11">
        <f>'Insert data'!F170</f>
        <v>0</v>
      </c>
      <c r="I170" s="11">
        <f>'Insert data'!G170</f>
        <v>0</v>
      </c>
      <c r="J170" s="11">
        <f>'Insert data'!H170</f>
        <v>0</v>
      </c>
      <c r="K170" s="11">
        <f t="shared" si="39"/>
        <v>0</v>
      </c>
      <c r="L170" s="11">
        <f>'Insert data'!I170</f>
        <v>0</v>
      </c>
      <c r="M170" s="11">
        <f>'Insert data'!J170</f>
        <v>0</v>
      </c>
      <c r="N170" s="11">
        <f t="shared" si="40"/>
        <v>0</v>
      </c>
      <c r="O170" s="11">
        <f t="shared" si="41"/>
        <v>0</v>
      </c>
      <c r="P170" s="11">
        <f t="shared" si="42"/>
        <v>0</v>
      </c>
      <c r="Q170" s="11">
        <f t="shared" si="43"/>
        <v>0</v>
      </c>
      <c r="R170" s="11">
        <f t="shared" si="44"/>
        <v>0</v>
      </c>
      <c r="S170" s="11">
        <f t="shared" si="45"/>
        <v>0</v>
      </c>
      <c r="T170" s="11">
        <f t="shared" si="46"/>
        <v>0</v>
      </c>
      <c r="U170" s="11">
        <f t="shared" si="47"/>
        <v>0</v>
      </c>
      <c r="V170" s="11">
        <f t="shared" si="49"/>
        <v>0</v>
      </c>
      <c r="W170" s="11">
        <f t="shared" si="50"/>
        <v>0</v>
      </c>
      <c r="X170" s="11">
        <f t="shared" si="51"/>
        <v>0</v>
      </c>
      <c r="Y170" s="11">
        <f t="shared" si="52"/>
        <v>0</v>
      </c>
      <c r="Z170" s="11">
        <f t="shared" si="53"/>
        <v>0</v>
      </c>
      <c r="AA170" s="11">
        <f t="shared" si="54"/>
        <v>0</v>
      </c>
      <c r="AB170" s="11">
        <f t="shared" si="55"/>
        <v>0</v>
      </c>
      <c r="AC170" s="11">
        <f t="shared" si="56"/>
        <v>0</v>
      </c>
    </row>
    <row r="171" spans="1:29" x14ac:dyDescent="0.25">
      <c r="A171" s="10">
        <f>'Insert data'!A171</f>
        <v>0</v>
      </c>
      <c r="B171" s="11">
        <f>'Insert data'!B171</f>
        <v>0</v>
      </c>
      <c r="C171" s="11">
        <f>'Insert data'!C171</f>
        <v>0</v>
      </c>
      <c r="D171" s="11">
        <f t="shared" si="48"/>
        <v>0</v>
      </c>
      <c r="E171" s="11">
        <f t="shared" si="38"/>
        <v>0</v>
      </c>
      <c r="F171" s="11">
        <f>'Insert data'!D171</f>
        <v>0</v>
      </c>
      <c r="G171" s="11">
        <f>'Insert data'!E171</f>
        <v>0</v>
      </c>
      <c r="H171" s="11">
        <f>'Insert data'!F171</f>
        <v>0</v>
      </c>
      <c r="I171" s="11">
        <f>'Insert data'!G171</f>
        <v>0</v>
      </c>
      <c r="J171" s="11">
        <f>'Insert data'!H171</f>
        <v>0</v>
      </c>
      <c r="K171" s="11">
        <f t="shared" si="39"/>
        <v>0</v>
      </c>
      <c r="L171" s="11">
        <f>'Insert data'!I171</f>
        <v>0</v>
      </c>
      <c r="M171" s="11">
        <f>'Insert data'!J171</f>
        <v>0</v>
      </c>
      <c r="N171" s="11">
        <f t="shared" si="40"/>
        <v>0</v>
      </c>
      <c r="O171" s="11">
        <f t="shared" si="41"/>
        <v>0</v>
      </c>
      <c r="P171" s="11">
        <f t="shared" si="42"/>
        <v>0</v>
      </c>
      <c r="Q171" s="11">
        <f t="shared" si="43"/>
        <v>0</v>
      </c>
      <c r="R171" s="11">
        <f t="shared" si="44"/>
        <v>0</v>
      </c>
      <c r="S171" s="11">
        <f t="shared" si="45"/>
        <v>0</v>
      </c>
      <c r="T171" s="11">
        <f t="shared" si="46"/>
        <v>0</v>
      </c>
      <c r="U171" s="11">
        <f t="shared" si="47"/>
        <v>0</v>
      </c>
      <c r="V171" s="11">
        <f t="shared" si="49"/>
        <v>0</v>
      </c>
      <c r="W171" s="11">
        <f t="shared" si="50"/>
        <v>0</v>
      </c>
      <c r="X171" s="11">
        <f t="shared" si="51"/>
        <v>0</v>
      </c>
      <c r="Y171" s="11">
        <f t="shared" si="52"/>
        <v>0</v>
      </c>
      <c r="Z171" s="11">
        <f t="shared" si="53"/>
        <v>0</v>
      </c>
      <c r="AA171" s="11">
        <f t="shared" si="54"/>
        <v>0</v>
      </c>
      <c r="AB171" s="11">
        <f t="shared" si="55"/>
        <v>0</v>
      </c>
      <c r="AC171" s="11">
        <f t="shared" si="56"/>
        <v>0</v>
      </c>
    </row>
    <row r="172" spans="1:29" x14ac:dyDescent="0.25">
      <c r="A172" s="10">
        <f>'Insert data'!A172</f>
        <v>0</v>
      </c>
      <c r="B172" s="11">
        <f>'Insert data'!B172</f>
        <v>0</v>
      </c>
      <c r="C172" s="11">
        <f>'Insert data'!C172</f>
        <v>0</v>
      </c>
      <c r="D172" s="11">
        <f t="shared" si="48"/>
        <v>0</v>
      </c>
      <c r="E172" s="11">
        <f t="shared" si="38"/>
        <v>0</v>
      </c>
      <c r="F172" s="11">
        <f>'Insert data'!D172</f>
        <v>0</v>
      </c>
      <c r="G172" s="11">
        <f>'Insert data'!E172</f>
        <v>0</v>
      </c>
      <c r="H172" s="11">
        <f>'Insert data'!F172</f>
        <v>0</v>
      </c>
      <c r="I172" s="11">
        <f>'Insert data'!G172</f>
        <v>0</v>
      </c>
      <c r="J172" s="11">
        <f>'Insert data'!H172</f>
        <v>0</v>
      </c>
      <c r="K172" s="11">
        <f t="shared" si="39"/>
        <v>0</v>
      </c>
      <c r="L172" s="11">
        <f>'Insert data'!I172</f>
        <v>0</v>
      </c>
      <c r="M172" s="11">
        <f>'Insert data'!J172</f>
        <v>0</v>
      </c>
      <c r="N172" s="11">
        <f t="shared" si="40"/>
        <v>0</v>
      </c>
      <c r="O172" s="11">
        <f t="shared" si="41"/>
        <v>0</v>
      </c>
      <c r="P172" s="11">
        <f t="shared" si="42"/>
        <v>0</v>
      </c>
      <c r="Q172" s="11">
        <f t="shared" si="43"/>
        <v>0</v>
      </c>
      <c r="R172" s="11">
        <f t="shared" si="44"/>
        <v>0</v>
      </c>
      <c r="S172" s="11">
        <f t="shared" si="45"/>
        <v>0</v>
      </c>
      <c r="T172" s="11">
        <f t="shared" si="46"/>
        <v>0</v>
      </c>
      <c r="U172" s="11">
        <f t="shared" si="47"/>
        <v>0</v>
      </c>
      <c r="V172" s="11">
        <f t="shared" si="49"/>
        <v>0</v>
      </c>
      <c r="W172" s="11">
        <f t="shared" si="50"/>
        <v>0</v>
      </c>
      <c r="X172" s="11">
        <f t="shared" si="51"/>
        <v>0</v>
      </c>
      <c r="Y172" s="11">
        <f t="shared" si="52"/>
        <v>0</v>
      </c>
      <c r="Z172" s="11">
        <f t="shared" si="53"/>
        <v>0</v>
      </c>
      <c r="AA172" s="11">
        <f t="shared" si="54"/>
        <v>0</v>
      </c>
      <c r="AB172" s="11">
        <f t="shared" si="55"/>
        <v>0</v>
      </c>
      <c r="AC172" s="11">
        <f t="shared" si="56"/>
        <v>0</v>
      </c>
    </row>
    <row r="173" spans="1:29" x14ac:dyDescent="0.25">
      <c r="A173" s="10">
        <f>'Insert data'!A173</f>
        <v>0</v>
      </c>
      <c r="B173" s="11">
        <f>'Insert data'!B173</f>
        <v>0</v>
      </c>
      <c r="C173" s="11">
        <f>'Insert data'!C173</f>
        <v>0</v>
      </c>
      <c r="D173" s="11">
        <f t="shared" si="48"/>
        <v>0</v>
      </c>
      <c r="E173" s="11">
        <f t="shared" si="38"/>
        <v>0</v>
      </c>
      <c r="F173" s="11">
        <f>'Insert data'!D173</f>
        <v>0</v>
      </c>
      <c r="G173" s="11">
        <f>'Insert data'!E173</f>
        <v>0</v>
      </c>
      <c r="H173" s="11">
        <f>'Insert data'!F173</f>
        <v>0</v>
      </c>
      <c r="I173" s="11">
        <f>'Insert data'!G173</f>
        <v>0</v>
      </c>
      <c r="J173" s="11">
        <f>'Insert data'!H173</f>
        <v>0</v>
      </c>
      <c r="K173" s="11">
        <f t="shared" si="39"/>
        <v>0</v>
      </c>
      <c r="L173" s="11">
        <f>'Insert data'!I173</f>
        <v>0</v>
      </c>
      <c r="M173" s="11">
        <f>'Insert data'!J173</f>
        <v>0</v>
      </c>
      <c r="N173" s="11">
        <f t="shared" si="40"/>
        <v>0</v>
      </c>
      <c r="O173" s="11">
        <f t="shared" si="41"/>
        <v>0</v>
      </c>
      <c r="P173" s="11">
        <f t="shared" si="42"/>
        <v>0</v>
      </c>
      <c r="Q173" s="11">
        <f t="shared" si="43"/>
        <v>0</v>
      </c>
      <c r="R173" s="11">
        <f t="shared" si="44"/>
        <v>0</v>
      </c>
      <c r="S173" s="11">
        <f t="shared" si="45"/>
        <v>0</v>
      </c>
      <c r="T173" s="11">
        <f t="shared" si="46"/>
        <v>0</v>
      </c>
      <c r="U173" s="11">
        <f t="shared" si="47"/>
        <v>0</v>
      </c>
      <c r="V173" s="11">
        <f t="shared" si="49"/>
        <v>0</v>
      </c>
      <c r="W173" s="11">
        <f t="shared" si="50"/>
        <v>0</v>
      </c>
      <c r="X173" s="11">
        <f t="shared" si="51"/>
        <v>0</v>
      </c>
      <c r="Y173" s="11">
        <f t="shared" si="52"/>
        <v>0</v>
      </c>
      <c r="Z173" s="11">
        <f t="shared" si="53"/>
        <v>0</v>
      </c>
      <c r="AA173" s="11">
        <f t="shared" si="54"/>
        <v>0</v>
      </c>
      <c r="AB173" s="11">
        <f t="shared" si="55"/>
        <v>0</v>
      </c>
      <c r="AC173" s="11">
        <f t="shared" si="56"/>
        <v>0</v>
      </c>
    </row>
    <row r="174" spans="1:29" x14ac:dyDescent="0.25">
      <c r="A174" s="10">
        <f>'Insert data'!A174</f>
        <v>0</v>
      </c>
      <c r="B174" s="11">
        <f>'Insert data'!B174</f>
        <v>0</v>
      </c>
      <c r="C174" s="11">
        <f>'Insert data'!C174</f>
        <v>0</v>
      </c>
      <c r="D174" s="11">
        <f t="shared" si="48"/>
        <v>0</v>
      </c>
      <c r="E174" s="11">
        <f t="shared" si="38"/>
        <v>0</v>
      </c>
      <c r="F174" s="11">
        <f>'Insert data'!D174</f>
        <v>0</v>
      </c>
      <c r="G174" s="11">
        <f>'Insert data'!E174</f>
        <v>0</v>
      </c>
      <c r="H174" s="11">
        <f>'Insert data'!F174</f>
        <v>0</v>
      </c>
      <c r="I174" s="11">
        <f>'Insert data'!G174</f>
        <v>0</v>
      </c>
      <c r="J174" s="11">
        <f>'Insert data'!H174</f>
        <v>0</v>
      </c>
      <c r="K174" s="11">
        <f t="shared" si="39"/>
        <v>0</v>
      </c>
      <c r="L174" s="11">
        <f>'Insert data'!I174</f>
        <v>0</v>
      </c>
      <c r="M174" s="11">
        <f>'Insert data'!J174</f>
        <v>0</v>
      </c>
      <c r="N174" s="11">
        <f t="shared" si="40"/>
        <v>0</v>
      </c>
      <c r="O174" s="11">
        <f t="shared" si="41"/>
        <v>0</v>
      </c>
      <c r="P174" s="11">
        <f t="shared" si="42"/>
        <v>0</v>
      </c>
      <c r="Q174" s="11">
        <f t="shared" si="43"/>
        <v>0</v>
      </c>
      <c r="R174" s="11">
        <f t="shared" si="44"/>
        <v>0</v>
      </c>
      <c r="S174" s="11">
        <f t="shared" si="45"/>
        <v>0</v>
      </c>
      <c r="T174" s="11">
        <f t="shared" si="46"/>
        <v>0</v>
      </c>
      <c r="U174" s="11">
        <f t="shared" si="47"/>
        <v>0</v>
      </c>
      <c r="V174" s="11">
        <f t="shared" si="49"/>
        <v>0</v>
      </c>
      <c r="W174" s="11">
        <f t="shared" si="50"/>
        <v>0</v>
      </c>
      <c r="X174" s="11">
        <f t="shared" si="51"/>
        <v>0</v>
      </c>
      <c r="Y174" s="11">
        <f t="shared" si="52"/>
        <v>0</v>
      </c>
      <c r="Z174" s="11">
        <f t="shared" si="53"/>
        <v>0</v>
      </c>
      <c r="AA174" s="11">
        <f t="shared" si="54"/>
        <v>0</v>
      </c>
      <c r="AB174" s="11">
        <f t="shared" si="55"/>
        <v>0</v>
      </c>
      <c r="AC174" s="11">
        <f t="shared" si="56"/>
        <v>0</v>
      </c>
    </row>
    <row r="175" spans="1:29" x14ac:dyDescent="0.25">
      <c r="A175" s="10">
        <f>'Insert data'!A175</f>
        <v>0</v>
      </c>
      <c r="B175" s="11">
        <f>'Insert data'!B175</f>
        <v>0</v>
      </c>
      <c r="C175" s="11">
        <f>'Insert data'!C175</f>
        <v>0</v>
      </c>
      <c r="D175" s="11">
        <f t="shared" si="48"/>
        <v>0</v>
      </c>
      <c r="E175" s="11">
        <f t="shared" si="38"/>
        <v>0</v>
      </c>
      <c r="F175" s="11">
        <f>'Insert data'!D175</f>
        <v>0</v>
      </c>
      <c r="G175" s="11">
        <f>'Insert data'!E175</f>
        <v>0</v>
      </c>
      <c r="H175" s="11">
        <f>'Insert data'!F175</f>
        <v>0</v>
      </c>
      <c r="I175" s="11">
        <f>'Insert data'!G175</f>
        <v>0</v>
      </c>
      <c r="J175" s="11">
        <f>'Insert data'!H175</f>
        <v>0</v>
      </c>
      <c r="K175" s="11">
        <f t="shared" si="39"/>
        <v>0</v>
      </c>
      <c r="L175" s="11">
        <f>'Insert data'!I175</f>
        <v>0</v>
      </c>
      <c r="M175" s="11">
        <f>'Insert data'!J175</f>
        <v>0</v>
      </c>
      <c r="N175" s="11">
        <f t="shared" si="40"/>
        <v>0</v>
      </c>
      <c r="O175" s="11">
        <f t="shared" si="41"/>
        <v>0</v>
      </c>
      <c r="P175" s="11">
        <f t="shared" si="42"/>
        <v>0</v>
      </c>
      <c r="Q175" s="11">
        <f t="shared" si="43"/>
        <v>0</v>
      </c>
      <c r="R175" s="11">
        <f t="shared" si="44"/>
        <v>0</v>
      </c>
      <c r="S175" s="11">
        <f t="shared" si="45"/>
        <v>0</v>
      </c>
      <c r="T175" s="11">
        <f t="shared" si="46"/>
        <v>0</v>
      </c>
      <c r="U175" s="11">
        <f t="shared" si="47"/>
        <v>0</v>
      </c>
      <c r="V175" s="11">
        <f t="shared" si="49"/>
        <v>0</v>
      </c>
      <c r="W175" s="11">
        <f t="shared" si="50"/>
        <v>0</v>
      </c>
      <c r="X175" s="11">
        <f t="shared" si="51"/>
        <v>0</v>
      </c>
      <c r="Y175" s="11">
        <f t="shared" si="52"/>
        <v>0</v>
      </c>
      <c r="Z175" s="11">
        <f t="shared" si="53"/>
        <v>0</v>
      </c>
      <c r="AA175" s="11">
        <f t="shared" si="54"/>
        <v>0</v>
      </c>
      <c r="AB175" s="11">
        <f t="shared" si="55"/>
        <v>0</v>
      </c>
      <c r="AC175" s="11">
        <f t="shared" si="56"/>
        <v>0</v>
      </c>
    </row>
    <row r="176" spans="1:29" x14ac:dyDescent="0.25">
      <c r="A176" s="10">
        <f>'Insert data'!A176</f>
        <v>0</v>
      </c>
      <c r="B176" s="11">
        <f>'Insert data'!B176</f>
        <v>0</v>
      </c>
      <c r="C176" s="11">
        <f>'Insert data'!C176</f>
        <v>0</v>
      </c>
      <c r="D176" s="11">
        <f t="shared" si="48"/>
        <v>0</v>
      </c>
      <c r="E176" s="11">
        <f t="shared" si="38"/>
        <v>0</v>
      </c>
      <c r="F176" s="11">
        <f>'Insert data'!D176</f>
        <v>0</v>
      </c>
      <c r="G176" s="11">
        <f>'Insert data'!E176</f>
        <v>0</v>
      </c>
      <c r="H176" s="11">
        <f>'Insert data'!F176</f>
        <v>0</v>
      </c>
      <c r="I176" s="11">
        <f>'Insert data'!G176</f>
        <v>0</v>
      </c>
      <c r="J176" s="11">
        <f>'Insert data'!H176</f>
        <v>0</v>
      </c>
      <c r="K176" s="11">
        <f t="shared" si="39"/>
        <v>0</v>
      </c>
      <c r="L176" s="11">
        <f>'Insert data'!I176</f>
        <v>0</v>
      </c>
      <c r="M176" s="11">
        <f>'Insert data'!J176</f>
        <v>0</v>
      </c>
      <c r="N176" s="11">
        <f t="shared" si="40"/>
        <v>0</v>
      </c>
      <c r="O176" s="11">
        <f t="shared" si="41"/>
        <v>0</v>
      </c>
      <c r="P176" s="11">
        <f t="shared" si="42"/>
        <v>0</v>
      </c>
      <c r="Q176" s="11">
        <f t="shared" si="43"/>
        <v>0</v>
      </c>
      <c r="R176" s="11">
        <f t="shared" si="44"/>
        <v>0</v>
      </c>
      <c r="S176" s="11">
        <f t="shared" si="45"/>
        <v>0</v>
      </c>
      <c r="T176" s="11">
        <f t="shared" si="46"/>
        <v>0</v>
      </c>
      <c r="U176" s="11">
        <f t="shared" si="47"/>
        <v>0</v>
      </c>
      <c r="V176" s="11">
        <f t="shared" si="49"/>
        <v>0</v>
      </c>
      <c r="W176" s="11">
        <f t="shared" si="50"/>
        <v>0</v>
      </c>
      <c r="X176" s="11">
        <f t="shared" si="51"/>
        <v>0</v>
      </c>
      <c r="Y176" s="11">
        <f t="shared" si="52"/>
        <v>0</v>
      </c>
      <c r="Z176" s="11">
        <f t="shared" si="53"/>
        <v>0</v>
      </c>
      <c r="AA176" s="11">
        <f t="shared" si="54"/>
        <v>0</v>
      </c>
      <c r="AB176" s="11">
        <f t="shared" si="55"/>
        <v>0</v>
      </c>
      <c r="AC176" s="11">
        <f t="shared" si="56"/>
        <v>0</v>
      </c>
    </row>
    <row r="177" spans="1:29" x14ac:dyDescent="0.25">
      <c r="A177" s="10">
        <f>'Insert data'!A177</f>
        <v>0</v>
      </c>
      <c r="B177" s="11">
        <f>'Insert data'!B177</f>
        <v>0</v>
      </c>
      <c r="C177" s="11">
        <f>'Insert data'!C177</f>
        <v>0</v>
      </c>
      <c r="D177" s="11">
        <f t="shared" si="48"/>
        <v>0</v>
      </c>
      <c r="E177" s="11">
        <f t="shared" si="38"/>
        <v>0</v>
      </c>
      <c r="F177" s="11">
        <f>'Insert data'!D177</f>
        <v>0</v>
      </c>
      <c r="G177" s="11">
        <f>'Insert data'!E177</f>
        <v>0</v>
      </c>
      <c r="H177" s="11">
        <f>'Insert data'!F177</f>
        <v>0</v>
      </c>
      <c r="I177" s="11">
        <f>'Insert data'!G177</f>
        <v>0</v>
      </c>
      <c r="J177" s="11">
        <f>'Insert data'!H177</f>
        <v>0</v>
      </c>
      <c r="K177" s="11">
        <f t="shared" si="39"/>
        <v>0</v>
      </c>
      <c r="L177" s="11">
        <f>'Insert data'!I177</f>
        <v>0</v>
      </c>
      <c r="M177" s="11">
        <f>'Insert data'!J177</f>
        <v>0</v>
      </c>
      <c r="N177" s="11">
        <f t="shared" si="40"/>
        <v>0</v>
      </c>
      <c r="O177" s="11">
        <f t="shared" si="41"/>
        <v>0</v>
      </c>
      <c r="P177" s="11">
        <f t="shared" si="42"/>
        <v>0</v>
      </c>
      <c r="Q177" s="11">
        <f t="shared" si="43"/>
        <v>0</v>
      </c>
      <c r="R177" s="11">
        <f t="shared" si="44"/>
        <v>0</v>
      </c>
      <c r="S177" s="11">
        <f t="shared" si="45"/>
        <v>0</v>
      </c>
      <c r="T177" s="11">
        <f t="shared" si="46"/>
        <v>0</v>
      </c>
      <c r="U177" s="11">
        <f t="shared" si="47"/>
        <v>0</v>
      </c>
      <c r="V177" s="11">
        <f t="shared" si="49"/>
        <v>0</v>
      </c>
      <c r="W177" s="11">
        <f t="shared" si="50"/>
        <v>0</v>
      </c>
      <c r="X177" s="11">
        <f t="shared" si="51"/>
        <v>0</v>
      </c>
      <c r="Y177" s="11">
        <f t="shared" si="52"/>
        <v>0</v>
      </c>
      <c r="Z177" s="11">
        <f t="shared" si="53"/>
        <v>0</v>
      </c>
      <c r="AA177" s="11">
        <f t="shared" si="54"/>
        <v>0</v>
      </c>
      <c r="AB177" s="11">
        <f t="shared" si="55"/>
        <v>0</v>
      </c>
      <c r="AC177" s="11">
        <f t="shared" si="56"/>
        <v>0</v>
      </c>
    </row>
    <row r="178" spans="1:29" x14ac:dyDescent="0.25">
      <c r="A178" s="10">
        <f>'Insert data'!A178</f>
        <v>0</v>
      </c>
      <c r="B178" s="11">
        <f>'Insert data'!B178</f>
        <v>0</v>
      </c>
      <c r="C178" s="11">
        <f>'Insert data'!C178</f>
        <v>0</v>
      </c>
      <c r="D178" s="11">
        <f t="shared" si="48"/>
        <v>0</v>
      </c>
      <c r="E178" s="11">
        <f t="shared" si="38"/>
        <v>0</v>
      </c>
      <c r="F178" s="11">
        <f>'Insert data'!D178</f>
        <v>0</v>
      </c>
      <c r="G178" s="11">
        <f>'Insert data'!E178</f>
        <v>0</v>
      </c>
      <c r="H178" s="11">
        <f>'Insert data'!F178</f>
        <v>0</v>
      </c>
      <c r="I178" s="11">
        <f>'Insert data'!G178</f>
        <v>0</v>
      </c>
      <c r="J178" s="11">
        <f>'Insert data'!H178</f>
        <v>0</v>
      </c>
      <c r="K178" s="11">
        <f t="shared" si="39"/>
        <v>0</v>
      </c>
      <c r="L178" s="11">
        <f>'Insert data'!I178</f>
        <v>0</v>
      </c>
      <c r="M178" s="11">
        <f>'Insert data'!J178</f>
        <v>0</v>
      </c>
      <c r="N178" s="11">
        <f t="shared" si="40"/>
        <v>0</v>
      </c>
      <c r="O178" s="11">
        <f t="shared" si="41"/>
        <v>0</v>
      </c>
      <c r="P178" s="11">
        <f t="shared" si="42"/>
        <v>0</v>
      </c>
      <c r="Q178" s="11">
        <f t="shared" si="43"/>
        <v>0</v>
      </c>
      <c r="R178" s="11">
        <f t="shared" si="44"/>
        <v>0</v>
      </c>
      <c r="S178" s="11">
        <f t="shared" si="45"/>
        <v>0</v>
      </c>
      <c r="T178" s="11">
        <f t="shared" si="46"/>
        <v>0</v>
      </c>
      <c r="U178" s="11">
        <f t="shared" si="47"/>
        <v>0</v>
      </c>
      <c r="V178" s="11">
        <f t="shared" si="49"/>
        <v>0</v>
      </c>
      <c r="W178" s="11">
        <f t="shared" si="50"/>
        <v>0</v>
      </c>
      <c r="X178" s="11">
        <f t="shared" si="51"/>
        <v>0</v>
      </c>
      <c r="Y178" s="11">
        <f t="shared" si="52"/>
        <v>0</v>
      </c>
      <c r="Z178" s="11">
        <f t="shared" si="53"/>
        <v>0</v>
      </c>
      <c r="AA178" s="11">
        <f t="shared" si="54"/>
        <v>0</v>
      </c>
      <c r="AB178" s="11">
        <f t="shared" si="55"/>
        <v>0</v>
      </c>
      <c r="AC178" s="11">
        <f t="shared" si="56"/>
        <v>0</v>
      </c>
    </row>
    <row r="179" spans="1:29" x14ac:dyDescent="0.25">
      <c r="A179" s="10">
        <f>'Insert data'!A179</f>
        <v>0</v>
      </c>
      <c r="B179" s="11">
        <f>'Insert data'!B179</f>
        <v>0</v>
      </c>
      <c r="C179" s="11">
        <f>'Insert data'!C179</f>
        <v>0</v>
      </c>
      <c r="D179" s="11">
        <f t="shared" si="48"/>
        <v>0</v>
      </c>
      <c r="E179" s="11">
        <f t="shared" si="38"/>
        <v>0</v>
      </c>
      <c r="F179" s="11">
        <f>'Insert data'!D179</f>
        <v>0</v>
      </c>
      <c r="G179" s="11">
        <f>'Insert data'!E179</f>
        <v>0</v>
      </c>
      <c r="H179" s="11">
        <f>'Insert data'!F179</f>
        <v>0</v>
      </c>
      <c r="I179" s="11">
        <f>'Insert data'!G179</f>
        <v>0</v>
      </c>
      <c r="J179" s="11">
        <f>'Insert data'!H179</f>
        <v>0</v>
      </c>
      <c r="K179" s="11">
        <f t="shared" si="39"/>
        <v>0</v>
      </c>
      <c r="L179" s="11">
        <f>'Insert data'!I179</f>
        <v>0</v>
      </c>
      <c r="M179" s="11">
        <f>'Insert data'!J179</f>
        <v>0</v>
      </c>
      <c r="N179" s="11">
        <f t="shared" si="40"/>
        <v>0</v>
      </c>
      <c r="O179" s="11">
        <f t="shared" si="41"/>
        <v>0</v>
      </c>
      <c r="P179" s="11">
        <f t="shared" si="42"/>
        <v>0</v>
      </c>
      <c r="Q179" s="11">
        <f t="shared" si="43"/>
        <v>0</v>
      </c>
      <c r="R179" s="11">
        <f t="shared" si="44"/>
        <v>0</v>
      </c>
      <c r="S179" s="11">
        <f t="shared" si="45"/>
        <v>0</v>
      </c>
      <c r="T179" s="11">
        <f t="shared" si="46"/>
        <v>0</v>
      </c>
      <c r="U179" s="11">
        <f t="shared" si="47"/>
        <v>0</v>
      </c>
      <c r="V179" s="11">
        <f t="shared" si="49"/>
        <v>0</v>
      </c>
      <c r="W179" s="11">
        <f t="shared" si="50"/>
        <v>0</v>
      </c>
      <c r="X179" s="11">
        <f t="shared" si="51"/>
        <v>0</v>
      </c>
      <c r="Y179" s="11">
        <f t="shared" si="52"/>
        <v>0</v>
      </c>
      <c r="Z179" s="11">
        <f t="shared" si="53"/>
        <v>0</v>
      </c>
      <c r="AA179" s="11">
        <f t="shared" si="54"/>
        <v>0</v>
      </c>
      <c r="AB179" s="11">
        <f t="shared" si="55"/>
        <v>0</v>
      </c>
      <c r="AC179" s="11">
        <f t="shared" si="56"/>
        <v>0</v>
      </c>
    </row>
    <row r="180" spans="1:29" x14ac:dyDescent="0.25">
      <c r="A180" s="10">
        <f>'Insert data'!A180</f>
        <v>0</v>
      </c>
      <c r="B180" s="11">
        <f>'Insert data'!B180</f>
        <v>0</v>
      </c>
      <c r="C180" s="11">
        <f>'Insert data'!C180</f>
        <v>0</v>
      </c>
      <c r="D180" s="11">
        <f t="shared" si="48"/>
        <v>0</v>
      </c>
      <c r="E180" s="11">
        <f t="shared" si="38"/>
        <v>0</v>
      </c>
      <c r="F180" s="11">
        <f>'Insert data'!D180</f>
        <v>0</v>
      </c>
      <c r="G180" s="11">
        <f>'Insert data'!E180</f>
        <v>0</v>
      </c>
      <c r="H180" s="11">
        <f>'Insert data'!F180</f>
        <v>0</v>
      </c>
      <c r="I180" s="11">
        <f>'Insert data'!G180</f>
        <v>0</v>
      </c>
      <c r="J180" s="11">
        <f>'Insert data'!H180</f>
        <v>0</v>
      </c>
      <c r="K180" s="11">
        <f t="shared" si="39"/>
        <v>0</v>
      </c>
      <c r="L180" s="11">
        <f>'Insert data'!I180</f>
        <v>0</v>
      </c>
      <c r="M180" s="11">
        <f>'Insert data'!J180</f>
        <v>0</v>
      </c>
      <c r="N180" s="11">
        <f t="shared" si="40"/>
        <v>0</v>
      </c>
      <c r="O180" s="11">
        <f t="shared" si="41"/>
        <v>0</v>
      </c>
      <c r="P180" s="11">
        <f t="shared" si="42"/>
        <v>0</v>
      </c>
      <c r="Q180" s="11">
        <f t="shared" si="43"/>
        <v>0</v>
      </c>
      <c r="R180" s="11">
        <f t="shared" si="44"/>
        <v>0</v>
      </c>
      <c r="S180" s="11">
        <f t="shared" si="45"/>
        <v>0</v>
      </c>
      <c r="T180" s="11">
        <f t="shared" si="46"/>
        <v>0</v>
      </c>
      <c r="U180" s="11">
        <f t="shared" si="47"/>
        <v>0</v>
      </c>
      <c r="V180" s="11">
        <f t="shared" si="49"/>
        <v>0</v>
      </c>
      <c r="W180" s="11">
        <f t="shared" si="50"/>
        <v>0</v>
      </c>
      <c r="X180" s="11">
        <f t="shared" si="51"/>
        <v>0</v>
      </c>
      <c r="Y180" s="11">
        <f t="shared" si="52"/>
        <v>0</v>
      </c>
      <c r="Z180" s="11">
        <f t="shared" si="53"/>
        <v>0</v>
      </c>
      <c r="AA180" s="11">
        <f t="shared" si="54"/>
        <v>0</v>
      </c>
      <c r="AB180" s="11">
        <f t="shared" si="55"/>
        <v>0</v>
      </c>
      <c r="AC180" s="11">
        <f t="shared" si="56"/>
        <v>0</v>
      </c>
    </row>
    <row r="181" spans="1:29" x14ac:dyDescent="0.25">
      <c r="A181" s="10">
        <f>'Insert data'!A181</f>
        <v>0</v>
      </c>
      <c r="B181" s="11">
        <f>'Insert data'!B181</f>
        <v>0</v>
      </c>
      <c r="C181" s="11">
        <f>'Insert data'!C181</f>
        <v>0</v>
      </c>
      <c r="D181" s="11">
        <f t="shared" si="48"/>
        <v>0</v>
      </c>
      <c r="E181" s="11">
        <f t="shared" si="38"/>
        <v>0</v>
      </c>
      <c r="F181" s="11">
        <f>'Insert data'!D181</f>
        <v>0</v>
      </c>
      <c r="G181" s="11">
        <f>'Insert data'!E181</f>
        <v>0</v>
      </c>
      <c r="H181" s="11">
        <f>'Insert data'!F181</f>
        <v>0</v>
      </c>
      <c r="I181" s="11">
        <f>'Insert data'!G181</f>
        <v>0</v>
      </c>
      <c r="J181" s="11">
        <f>'Insert data'!H181</f>
        <v>0</v>
      </c>
      <c r="K181" s="11">
        <f t="shared" si="39"/>
        <v>0</v>
      </c>
      <c r="L181" s="11">
        <f>'Insert data'!I181</f>
        <v>0</v>
      </c>
      <c r="M181" s="11">
        <f>'Insert data'!J181</f>
        <v>0</v>
      </c>
      <c r="N181" s="11">
        <f t="shared" si="40"/>
        <v>0</v>
      </c>
      <c r="O181" s="11">
        <f t="shared" si="41"/>
        <v>0</v>
      </c>
      <c r="P181" s="11">
        <f t="shared" si="42"/>
        <v>0</v>
      </c>
      <c r="Q181" s="11">
        <f t="shared" si="43"/>
        <v>0</v>
      </c>
      <c r="R181" s="11">
        <f t="shared" si="44"/>
        <v>0</v>
      </c>
      <c r="S181" s="11">
        <f t="shared" si="45"/>
        <v>0</v>
      </c>
      <c r="T181" s="11">
        <f t="shared" si="46"/>
        <v>0</v>
      </c>
      <c r="U181" s="11">
        <f t="shared" si="47"/>
        <v>0</v>
      </c>
      <c r="V181" s="11">
        <f t="shared" si="49"/>
        <v>0</v>
      </c>
      <c r="W181" s="11">
        <f t="shared" si="50"/>
        <v>0</v>
      </c>
      <c r="X181" s="11">
        <f t="shared" si="51"/>
        <v>0</v>
      </c>
      <c r="Y181" s="11">
        <f t="shared" si="52"/>
        <v>0</v>
      </c>
      <c r="Z181" s="11">
        <f t="shared" si="53"/>
        <v>0</v>
      </c>
      <c r="AA181" s="11">
        <f t="shared" si="54"/>
        <v>0</v>
      </c>
      <c r="AB181" s="11">
        <f t="shared" si="55"/>
        <v>0</v>
      </c>
      <c r="AC181" s="11">
        <f t="shared" si="56"/>
        <v>0</v>
      </c>
    </row>
    <row r="182" spans="1:29" x14ac:dyDescent="0.25">
      <c r="A182" s="10">
        <f>'Insert data'!A182</f>
        <v>0</v>
      </c>
      <c r="B182" s="11">
        <f>'Insert data'!B182</f>
        <v>0</v>
      </c>
      <c r="C182" s="11">
        <f>'Insert data'!C182</f>
        <v>0</v>
      </c>
      <c r="D182" s="11">
        <f t="shared" si="48"/>
        <v>0</v>
      </c>
      <c r="E182" s="11">
        <f t="shared" si="38"/>
        <v>0</v>
      </c>
      <c r="F182" s="11">
        <f>'Insert data'!D182</f>
        <v>0</v>
      </c>
      <c r="G182" s="11">
        <f>'Insert data'!E182</f>
        <v>0</v>
      </c>
      <c r="H182" s="11">
        <f>'Insert data'!F182</f>
        <v>0</v>
      </c>
      <c r="I182" s="11">
        <f>'Insert data'!G182</f>
        <v>0</v>
      </c>
      <c r="J182" s="11">
        <f>'Insert data'!H182</f>
        <v>0</v>
      </c>
      <c r="K182" s="11">
        <f t="shared" si="39"/>
        <v>0</v>
      </c>
      <c r="L182" s="11">
        <f>'Insert data'!I182</f>
        <v>0</v>
      </c>
      <c r="M182" s="11">
        <f>'Insert data'!J182</f>
        <v>0</v>
      </c>
      <c r="N182" s="11">
        <f t="shared" si="40"/>
        <v>0</v>
      </c>
      <c r="O182" s="11">
        <f t="shared" si="41"/>
        <v>0</v>
      </c>
      <c r="P182" s="11">
        <f t="shared" si="42"/>
        <v>0</v>
      </c>
      <c r="Q182" s="11">
        <f t="shared" si="43"/>
        <v>0</v>
      </c>
      <c r="R182" s="11">
        <f t="shared" si="44"/>
        <v>0</v>
      </c>
      <c r="S182" s="11">
        <f t="shared" si="45"/>
        <v>0</v>
      </c>
      <c r="T182" s="11">
        <f t="shared" si="46"/>
        <v>0</v>
      </c>
      <c r="U182" s="11">
        <f t="shared" si="47"/>
        <v>0</v>
      </c>
      <c r="V182" s="11">
        <f t="shared" si="49"/>
        <v>0</v>
      </c>
      <c r="W182" s="11">
        <f t="shared" si="50"/>
        <v>0</v>
      </c>
      <c r="X182" s="11">
        <f t="shared" si="51"/>
        <v>0</v>
      </c>
      <c r="Y182" s="11">
        <f t="shared" si="52"/>
        <v>0</v>
      </c>
      <c r="Z182" s="11">
        <f t="shared" si="53"/>
        <v>0</v>
      </c>
      <c r="AA182" s="11">
        <f t="shared" si="54"/>
        <v>0</v>
      </c>
      <c r="AB182" s="11">
        <f t="shared" si="55"/>
        <v>0</v>
      </c>
      <c r="AC182" s="11">
        <f t="shared" si="56"/>
        <v>0</v>
      </c>
    </row>
    <row r="183" spans="1:29" x14ac:dyDescent="0.25">
      <c r="A183" s="10">
        <f>'Insert data'!A183</f>
        <v>0</v>
      </c>
      <c r="B183" s="11">
        <f>'Insert data'!B183</f>
        <v>0</v>
      </c>
      <c r="C183" s="11">
        <f>'Insert data'!C183</f>
        <v>0</v>
      </c>
      <c r="D183" s="11">
        <f t="shared" si="48"/>
        <v>0</v>
      </c>
      <c r="E183" s="11">
        <f t="shared" si="38"/>
        <v>0</v>
      </c>
      <c r="F183" s="11">
        <f>'Insert data'!D183</f>
        <v>0</v>
      </c>
      <c r="G183" s="11">
        <f>'Insert data'!E183</f>
        <v>0</v>
      </c>
      <c r="H183" s="11">
        <f>'Insert data'!F183</f>
        <v>0</v>
      </c>
      <c r="I183" s="11">
        <f>'Insert data'!G183</f>
        <v>0</v>
      </c>
      <c r="J183" s="11">
        <f>'Insert data'!H183</f>
        <v>0</v>
      </c>
      <c r="K183" s="11">
        <f t="shared" si="39"/>
        <v>0</v>
      </c>
      <c r="L183" s="11">
        <f>'Insert data'!I183</f>
        <v>0</v>
      </c>
      <c r="M183" s="11">
        <f>'Insert data'!J183</f>
        <v>0</v>
      </c>
      <c r="N183" s="11">
        <f t="shared" si="40"/>
        <v>0</v>
      </c>
      <c r="O183" s="11">
        <f t="shared" si="41"/>
        <v>0</v>
      </c>
      <c r="P183" s="11">
        <f t="shared" si="42"/>
        <v>0</v>
      </c>
      <c r="Q183" s="11">
        <f t="shared" si="43"/>
        <v>0</v>
      </c>
      <c r="R183" s="11">
        <f t="shared" si="44"/>
        <v>0</v>
      </c>
      <c r="S183" s="11">
        <f t="shared" si="45"/>
        <v>0</v>
      </c>
      <c r="T183" s="11">
        <f t="shared" si="46"/>
        <v>0</v>
      </c>
      <c r="U183" s="11">
        <f t="shared" si="47"/>
        <v>0</v>
      </c>
      <c r="V183" s="11">
        <f t="shared" si="49"/>
        <v>0</v>
      </c>
      <c r="W183" s="11">
        <f t="shared" si="50"/>
        <v>0</v>
      </c>
      <c r="X183" s="11">
        <f t="shared" si="51"/>
        <v>0</v>
      </c>
      <c r="Y183" s="11">
        <f t="shared" si="52"/>
        <v>0</v>
      </c>
      <c r="Z183" s="11">
        <f t="shared" si="53"/>
        <v>0</v>
      </c>
      <c r="AA183" s="11">
        <f t="shared" si="54"/>
        <v>0</v>
      </c>
      <c r="AB183" s="11">
        <f t="shared" si="55"/>
        <v>0</v>
      </c>
      <c r="AC183" s="11">
        <f t="shared" si="56"/>
        <v>0</v>
      </c>
    </row>
    <row r="184" spans="1:29" x14ac:dyDescent="0.25">
      <c r="A184" s="10">
        <f>'Insert data'!A184</f>
        <v>0</v>
      </c>
      <c r="B184" s="11">
        <f>'Insert data'!B184</f>
        <v>0</v>
      </c>
      <c r="C184" s="11">
        <f>'Insert data'!C184</f>
        <v>0</v>
      </c>
      <c r="D184" s="11">
        <f t="shared" si="48"/>
        <v>0</v>
      </c>
      <c r="E184" s="11">
        <f t="shared" si="38"/>
        <v>0</v>
      </c>
      <c r="F184" s="11">
        <f>'Insert data'!D184</f>
        <v>0</v>
      </c>
      <c r="G184" s="11">
        <f>'Insert data'!E184</f>
        <v>0</v>
      </c>
      <c r="H184" s="11">
        <f>'Insert data'!F184</f>
        <v>0</v>
      </c>
      <c r="I184" s="11">
        <f>'Insert data'!G184</f>
        <v>0</v>
      </c>
      <c r="J184" s="11">
        <f>'Insert data'!H184</f>
        <v>0</v>
      </c>
      <c r="K184" s="11">
        <f t="shared" si="39"/>
        <v>0</v>
      </c>
      <c r="L184" s="11">
        <f>'Insert data'!I184</f>
        <v>0</v>
      </c>
      <c r="M184" s="11">
        <f>'Insert data'!J184</f>
        <v>0</v>
      </c>
      <c r="N184" s="11">
        <f t="shared" si="40"/>
        <v>0</v>
      </c>
      <c r="O184" s="11">
        <f t="shared" si="41"/>
        <v>0</v>
      </c>
      <c r="P184" s="11">
        <f t="shared" si="42"/>
        <v>0</v>
      </c>
      <c r="Q184" s="11">
        <f t="shared" si="43"/>
        <v>0</v>
      </c>
      <c r="R184" s="11">
        <f t="shared" si="44"/>
        <v>0</v>
      </c>
      <c r="S184" s="11">
        <f t="shared" si="45"/>
        <v>0</v>
      </c>
      <c r="T184" s="11">
        <f t="shared" si="46"/>
        <v>0</v>
      </c>
      <c r="U184" s="11">
        <f t="shared" si="47"/>
        <v>0</v>
      </c>
      <c r="V184" s="11">
        <f t="shared" si="49"/>
        <v>0</v>
      </c>
      <c r="W184" s="11">
        <f t="shared" si="50"/>
        <v>0</v>
      </c>
      <c r="X184" s="11">
        <f t="shared" si="51"/>
        <v>0</v>
      </c>
      <c r="Y184" s="11">
        <f t="shared" si="52"/>
        <v>0</v>
      </c>
      <c r="Z184" s="11">
        <f t="shared" si="53"/>
        <v>0</v>
      </c>
      <c r="AA184" s="11">
        <f t="shared" si="54"/>
        <v>0</v>
      </c>
      <c r="AB184" s="11">
        <f t="shared" si="55"/>
        <v>0</v>
      </c>
      <c r="AC184" s="11">
        <f t="shared" si="56"/>
        <v>0</v>
      </c>
    </row>
    <row r="185" spans="1:29" x14ac:dyDescent="0.25">
      <c r="A185" s="10">
        <f>'Insert data'!A185</f>
        <v>0</v>
      </c>
      <c r="B185" s="11">
        <f>'Insert data'!B185</f>
        <v>0</v>
      </c>
      <c r="C185" s="11">
        <f>'Insert data'!C185</f>
        <v>0</v>
      </c>
      <c r="D185" s="11">
        <f t="shared" si="48"/>
        <v>0</v>
      </c>
      <c r="E185" s="11">
        <f t="shared" si="38"/>
        <v>0</v>
      </c>
      <c r="F185" s="11">
        <f>'Insert data'!D185</f>
        <v>0</v>
      </c>
      <c r="G185" s="11">
        <f>'Insert data'!E185</f>
        <v>0</v>
      </c>
      <c r="H185" s="11">
        <f>'Insert data'!F185</f>
        <v>0</v>
      </c>
      <c r="I185" s="11">
        <f>'Insert data'!G185</f>
        <v>0</v>
      </c>
      <c r="J185" s="11">
        <f>'Insert data'!H185</f>
        <v>0</v>
      </c>
      <c r="K185" s="11">
        <f t="shared" si="39"/>
        <v>0</v>
      </c>
      <c r="L185" s="11">
        <f>'Insert data'!I185</f>
        <v>0</v>
      </c>
      <c r="M185" s="11">
        <f>'Insert data'!J185</f>
        <v>0</v>
      </c>
      <c r="N185" s="11">
        <f t="shared" si="40"/>
        <v>0</v>
      </c>
      <c r="O185" s="11">
        <f t="shared" si="41"/>
        <v>0</v>
      </c>
      <c r="P185" s="11">
        <f t="shared" si="42"/>
        <v>0</v>
      </c>
      <c r="Q185" s="11">
        <f t="shared" si="43"/>
        <v>0</v>
      </c>
      <c r="R185" s="11">
        <f t="shared" si="44"/>
        <v>0</v>
      </c>
      <c r="S185" s="11">
        <f t="shared" si="45"/>
        <v>0</v>
      </c>
      <c r="T185" s="11">
        <f t="shared" si="46"/>
        <v>0</v>
      </c>
      <c r="U185" s="11">
        <f t="shared" si="47"/>
        <v>0</v>
      </c>
      <c r="V185" s="11">
        <f t="shared" si="49"/>
        <v>0</v>
      </c>
      <c r="W185" s="11">
        <f t="shared" si="50"/>
        <v>0</v>
      </c>
      <c r="X185" s="11">
        <f t="shared" si="51"/>
        <v>0</v>
      </c>
      <c r="Y185" s="11">
        <f t="shared" si="52"/>
        <v>0</v>
      </c>
      <c r="Z185" s="11">
        <f t="shared" si="53"/>
        <v>0</v>
      </c>
      <c r="AA185" s="11">
        <f t="shared" si="54"/>
        <v>0</v>
      </c>
      <c r="AB185" s="11">
        <f t="shared" si="55"/>
        <v>0</v>
      </c>
      <c r="AC185" s="11">
        <f t="shared" si="56"/>
        <v>0</v>
      </c>
    </row>
    <row r="186" spans="1:29" x14ac:dyDescent="0.25">
      <c r="A186" s="10">
        <f>'Insert data'!A186</f>
        <v>0</v>
      </c>
      <c r="B186" s="11">
        <f>'Insert data'!B186</f>
        <v>0</v>
      </c>
      <c r="C186" s="11">
        <f>'Insert data'!C186</f>
        <v>0</v>
      </c>
      <c r="D186" s="11">
        <f t="shared" si="48"/>
        <v>0</v>
      </c>
      <c r="E186" s="11">
        <f t="shared" si="38"/>
        <v>0</v>
      </c>
      <c r="F186" s="11">
        <f>'Insert data'!D186</f>
        <v>0</v>
      </c>
      <c r="G186" s="11">
        <f>'Insert data'!E186</f>
        <v>0</v>
      </c>
      <c r="H186" s="11">
        <f>'Insert data'!F186</f>
        <v>0</v>
      </c>
      <c r="I186" s="11">
        <f>'Insert data'!G186</f>
        <v>0</v>
      </c>
      <c r="J186" s="11">
        <f>'Insert data'!H186</f>
        <v>0</v>
      </c>
      <c r="K186" s="11">
        <f t="shared" si="39"/>
        <v>0</v>
      </c>
      <c r="L186" s="11">
        <f>'Insert data'!I186</f>
        <v>0</v>
      </c>
      <c r="M186" s="11">
        <f>'Insert data'!J186</f>
        <v>0</v>
      </c>
      <c r="N186" s="11">
        <f t="shared" si="40"/>
        <v>0</v>
      </c>
      <c r="O186" s="11">
        <f t="shared" si="41"/>
        <v>0</v>
      </c>
      <c r="P186" s="11">
        <f t="shared" si="42"/>
        <v>0</v>
      </c>
      <c r="Q186" s="11">
        <f t="shared" si="43"/>
        <v>0</v>
      </c>
      <c r="R186" s="11">
        <f t="shared" si="44"/>
        <v>0</v>
      </c>
      <c r="S186" s="11">
        <f t="shared" si="45"/>
        <v>0</v>
      </c>
      <c r="T186" s="11">
        <f t="shared" si="46"/>
        <v>0</v>
      </c>
      <c r="U186" s="11">
        <f t="shared" si="47"/>
        <v>0</v>
      </c>
      <c r="V186" s="11">
        <f t="shared" si="49"/>
        <v>0</v>
      </c>
      <c r="W186" s="11">
        <f t="shared" si="50"/>
        <v>0</v>
      </c>
      <c r="X186" s="11">
        <f t="shared" si="51"/>
        <v>0</v>
      </c>
      <c r="Y186" s="11">
        <f t="shared" si="52"/>
        <v>0</v>
      </c>
      <c r="Z186" s="11">
        <f t="shared" si="53"/>
        <v>0</v>
      </c>
      <c r="AA186" s="11">
        <f t="shared" si="54"/>
        <v>0</v>
      </c>
      <c r="AB186" s="11">
        <f t="shared" si="55"/>
        <v>0</v>
      </c>
      <c r="AC186" s="11">
        <f t="shared" si="56"/>
        <v>0</v>
      </c>
    </row>
    <row r="187" spans="1:29" x14ac:dyDescent="0.25">
      <c r="A187" s="10">
        <f>'Insert data'!A187</f>
        <v>0</v>
      </c>
      <c r="B187" s="11">
        <f>'Insert data'!B187</f>
        <v>0</v>
      </c>
      <c r="C187" s="11">
        <f>'Insert data'!C187</f>
        <v>0</v>
      </c>
      <c r="D187" s="11">
        <f t="shared" si="48"/>
        <v>0</v>
      </c>
      <c r="E187" s="11">
        <f t="shared" si="38"/>
        <v>0</v>
      </c>
      <c r="F187" s="11">
        <f>'Insert data'!D187</f>
        <v>0</v>
      </c>
      <c r="G187" s="11">
        <f>'Insert data'!E187</f>
        <v>0</v>
      </c>
      <c r="H187" s="11">
        <f>'Insert data'!F187</f>
        <v>0</v>
      </c>
      <c r="I187" s="11">
        <f>'Insert data'!G187</f>
        <v>0</v>
      </c>
      <c r="J187" s="11">
        <f>'Insert data'!H187</f>
        <v>0</v>
      </c>
      <c r="K187" s="11">
        <f t="shared" si="39"/>
        <v>0</v>
      </c>
      <c r="L187" s="11">
        <f>'Insert data'!I187</f>
        <v>0</v>
      </c>
      <c r="M187" s="11">
        <f>'Insert data'!J187</f>
        <v>0</v>
      </c>
      <c r="N187" s="11">
        <f t="shared" si="40"/>
        <v>0</v>
      </c>
      <c r="O187" s="11">
        <f t="shared" si="41"/>
        <v>0</v>
      </c>
      <c r="P187" s="11">
        <f t="shared" si="42"/>
        <v>0</v>
      </c>
      <c r="Q187" s="11">
        <f t="shared" si="43"/>
        <v>0</v>
      </c>
      <c r="R187" s="11">
        <f t="shared" si="44"/>
        <v>0</v>
      </c>
      <c r="S187" s="11">
        <f t="shared" si="45"/>
        <v>0</v>
      </c>
      <c r="T187" s="11">
        <f t="shared" si="46"/>
        <v>0</v>
      </c>
      <c r="U187" s="11">
        <f t="shared" si="47"/>
        <v>0</v>
      </c>
      <c r="V187" s="11">
        <f t="shared" si="49"/>
        <v>0</v>
      </c>
      <c r="W187" s="11">
        <f t="shared" si="50"/>
        <v>0</v>
      </c>
      <c r="X187" s="11">
        <f t="shared" si="51"/>
        <v>0</v>
      </c>
      <c r="Y187" s="11">
        <f t="shared" si="52"/>
        <v>0</v>
      </c>
      <c r="Z187" s="11">
        <f t="shared" si="53"/>
        <v>0</v>
      </c>
      <c r="AA187" s="11">
        <f t="shared" si="54"/>
        <v>0</v>
      </c>
      <c r="AB187" s="11">
        <f t="shared" si="55"/>
        <v>0</v>
      </c>
      <c r="AC187" s="11">
        <f t="shared" si="56"/>
        <v>0</v>
      </c>
    </row>
    <row r="188" spans="1:29" x14ac:dyDescent="0.25">
      <c r="A188" s="10">
        <f>'Insert data'!A188</f>
        <v>0</v>
      </c>
      <c r="B188" s="11">
        <f>'Insert data'!B188</f>
        <v>0</v>
      </c>
      <c r="C188" s="11">
        <f>'Insert data'!C188</f>
        <v>0</v>
      </c>
      <c r="D188" s="11">
        <f t="shared" si="48"/>
        <v>0</v>
      </c>
      <c r="E188" s="11">
        <f t="shared" si="38"/>
        <v>0</v>
      </c>
      <c r="F188" s="11">
        <f>'Insert data'!D188</f>
        <v>0</v>
      </c>
      <c r="G188" s="11">
        <f>'Insert data'!E188</f>
        <v>0</v>
      </c>
      <c r="H188" s="11">
        <f>'Insert data'!F188</f>
        <v>0</v>
      </c>
      <c r="I188" s="11">
        <f>'Insert data'!G188</f>
        <v>0</v>
      </c>
      <c r="J188" s="11">
        <f>'Insert data'!H188</f>
        <v>0</v>
      </c>
      <c r="K188" s="11">
        <f t="shared" si="39"/>
        <v>0</v>
      </c>
      <c r="L188" s="11">
        <f>'Insert data'!I188</f>
        <v>0</v>
      </c>
      <c r="M188" s="11">
        <f>'Insert data'!J188</f>
        <v>0</v>
      </c>
      <c r="N188" s="11">
        <f t="shared" si="40"/>
        <v>0</v>
      </c>
      <c r="O188" s="11">
        <f t="shared" si="41"/>
        <v>0</v>
      </c>
      <c r="P188" s="11">
        <f t="shared" si="42"/>
        <v>0</v>
      </c>
      <c r="Q188" s="11">
        <f t="shared" si="43"/>
        <v>0</v>
      </c>
      <c r="R188" s="11">
        <f t="shared" si="44"/>
        <v>0</v>
      </c>
      <c r="S188" s="11">
        <f t="shared" si="45"/>
        <v>0</v>
      </c>
      <c r="T188" s="11">
        <f t="shared" si="46"/>
        <v>0</v>
      </c>
      <c r="U188" s="11">
        <f t="shared" si="47"/>
        <v>0</v>
      </c>
      <c r="V188" s="11">
        <f t="shared" si="49"/>
        <v>0</v>
      </c>
      <c r="W188" s="11">
        <f t="shared" si="50"/>
        <v>0</v>
      </c>
      <c r="X188" s="11">
        <f t="shared" si="51"/>
        <v>0</v>
      </c>
      <c r="Y188" s="11">
        <f t="shared" si="52"/>
        <v>0</v>
      </c>
      <c r="Z188" s="11">
        <f t="shared" si="53"/>
        <v>0</v>
      </c>
      <c r="AA188" s="11">
        <f t="shared" si="54"/>
        <v>0</v>
      </c>
      <c r="AB188" s="11">
        <f t="shared" si="55"/>
        <v>0</v>
      </c>
      <c r="AC188" s="11">
        <f t="shared" si="56"/>
        <v>0</v>
      </c>
    </row>
    <row r="189" spans="1:29" x14ac:dyDescent="0.25">
      <c r="A189" s="10">
        <f>'Insert data'!A189</f>
        <v>0</v>
      </c>
      <c r="B189" s="11">
        <f>'Insert data'!B189</f>
        <v>0</v>
      </c>
      <c r="C189" s="11">
        <f>'Insert data'!C189</f>
        <v>0</v>
      </c>
      <c r="D189" s="11">
        <f t="shared" si="48"/>
        <v>0</v>
      </c>
      <c r="E189" s="11">
        <f t="shared" si="38"/>
        <v>0</v>
      </c>
      <c r="F189" s="11">
        <f>'Insert data'!D189</f>
        <v>0</v>
      </c>
      <c r="G189" s="11">
        <f>'Insert data'!E189</f>
        <v>0</v>
      </c>
      <c r="H189" s="11">
        <f>'Insert data'!F189</f>
        <v>0</v>
      </c>
      <c r="I189" s="11">
        <f>'Insert data'!G189</f>
        <v>0</v>
      </c>
      <c r="J189" s="11">
        <f>'Insert data'!H189</f>
        <v>0</v>
      </c>
      <c r="K189" s="11">
        <f t="shared" si="39"/>
        <v>0</v>
      </c>
      <c r="L189" s="11">
        <f>'Insert data'!I189</f>
        <v>0</v>
      </c>
      <c r="M189" s="11">
        <f>'Insert data'!J189</f>
        <v>0</v>
      </c>
      <c r="N189" s="11">
        <f t="shared" si="40"/>
        <v>0</v>
      </c>
      <c r="O189" s="11">
        <f t="shared" si="41"/>
        <v>0</v>
      </c>
      <c r="P189" s="11">
        <f t="shared" si="42"/>
        <v>0</v>
      </c>
      <c r="Q189" s="11">
        <f t="shared" si="43"/>
        <v>0</v>
      </c>
      <c r="R189" s="11">
        <f t="shared" si="44"/>
        <v>0</v>
      </c>
      <c r="S189" s="11">
        <f t="shared" si="45"/>
        <v>0</v>
      </c>
      <c r="T189" s="11">
        <f t="shared" si="46"/>
        <v>0</v>
      </c>
      <c r="U189" s="11">
        <f t="shared" si="47"/>
        <v>0</v>
      </c>
      <c r="V189" s="11">
        <f t="shared" si="49"/>
        <v>0</v>
      </c>
      <c r="W189" s="11">
        <f t="shared" si="50"/>
        <v>0</v>
      </c>
      <c r="X189" s="11">
        <f t="shared" si="51"/>
        <v>0</v>
      </c>
      <c r="Y189" s="11">
        <f t="shared" si="52"/>
        <v>0</v>
      </c>
      <c r="Z189" s="11">
        <f t="shared" si="53"/>
        <v>0</v>
      </c>
      <c r="AA189" s="11">
        <f t="shared" si="54"/>
        <v>0</v>
      </c>
      <c r="AB189" s="11">
        <f t="shared" si="55"/>
        <v>0</v>
      </c>
      <c r="AC189" s="11">
        <f t="shared" si="56"/>
        <v>0</v>
      </c>
    </row>
    <row r="190" spans="1:29" x14ac:dyDescent="0.25">
      <c r="A190" s="10">
        <f>'Insert data'!A190</f>
        <v>0</v>
      </c>
      <c r="B190" s="11">
        <f>'Insert data'!B190</f>
        <v>0</v>
      </c>
      <c r="C190" s="11">
        <f>'Insert data'!C190</f>
        <v>0</v>
      </c>
      <c r="D190" s="11">
        <f t="shared" si="48"/>
        <v>0</v>
      </c>
      <c r="E190" s="11">
        <f t="shared" si="38"/>
        <v>0</v>
      </c>
      <c r="F190" s="11">
        <f>'Insert data'!D190</f>
        <v>0</v>
      </c>
      <c r="G190" s="11">
        <f>'Insert data'!E190</f>
        <v>0</v>
      </c>
      <c r="H190" s="11">
        <f>'Insert data'!F190</f>
        <v>0</v>
      </c>
      <c r="I190" s="11">
        <f>'Insert data'!G190</f>
        <v>0</v>
      </c>
      <c r="J190" s="11">
        <f>'Insert data'!H190</f>
        <v>0</v>
      </c>
      <c r="K190" s="11">
        <f t="shared" si="39"/>
        <v>0</v>
      </c>
      <c r="L190" s="11">
        <f>'Insert data'!I190</f>
        <v>0</v>
      </c>
      <c r="M190" s="11">
        <f>'Insert data'!J190</f>
        <v>0</v>
      </c>
      <c r="N190" s="11">
        <f t="shared" si="40"/>
        <v>0</v>
      </c>
      <c r="O190" s="11">
        <f t="shared" si="41"/>
        <v>0</v>
      </c>
      <c r="P190" s="11">
        <f t="shared" si="42"/>
        <v>0</v>
      </c>
      <c r="Q190" s="11">
        <f t="shared" si="43"/>
        <v>0</v>
      </c>
      <c r="R190" s="11">
        <f t="shared" si="44"/>
        <v>0</v>
      </c>
      <c r="S190" s="11">
        <f t="shared" si="45"/>
        <v>0</v>
      </c>
      <c r="T190" s="11">
        <f t="shared" si="46"/>
        <v>0</v>
      </c>
      <c r="U190" s="11">
        <f t="shared" si="47"/>
        <v>0</v>
      </c>
      <c r="V190" s="11">
        <f t="shared" si="49"/>
        <v>0</v>
      </c>
      <c r="W190" s="11">
        <f t="shared" si="50"/>
        <v>0</v>
      </c>
      <c r="X190" s="11">
        <f t="shared" si="51"/>
        <v>0</v>
      </c>
      <c r="Y190" s="11">
        <f t="shared" si="52"/>
        <v>0</v>
      </c>
      <c r="Z190" s="11">
        <f t="shared" si="53"/>
        <v>0</v>
      </c>
      <c r="AA190" s="11">
        <f t="shared" si="54"/>
        <v>0</v>
      </c>
      <c r="AB190" s="11">
        <f t="shared" si="55"/>
        <v>0</v>
      </c>
      <c r="AC190" s="11">
        <f t="shared" si="56"/>
        <v>0</v>
      </c>
    </row>
    <row r="191" spans="1:29" x14ac:dyDescent="0.25">
      <c r="A191" s="10">
        <f>'Insert data'!A191</f>
        <v>0</v>
      </c>
      <c r="B191" s="11">
        <f>'Insert data'!B191</f>
        <v>0</v>
      </c>
      <c r="C191" s="11">
        <f>'Insert data'!C191</f>
        <v>0</v>
      </c>
      <c r="D191" s="11">
        <f t="shared" si="48"/>
        <v>0</v>
      </c>
      <c r="E191" s="11">
        <f t="shared" si="38"/>
        <v>0</v>
      </c>
      <c r="F191" s="11">
        <f>'Insert data'!D191</f>
        <v>0</v>
      </c>
      <c r="G191" s="11">
        <f>'Insert data'!E191</f>
        <v>0</v>
      </c>
      <c r="H191" s="11">
        <f>'Insert data'!F191</f>
        <v>0</v>
      </c>
      <c r="I191" s="11">
        <f>'Insert data'!G191</f>
        <v>0</v>
      </c>
      <c r="J191" s="11">
        <f>'Insert data'!H191</f>
        <v>0</v>
      </c>
      <c r="K191" s="11">
        <f t="shared" si="39"/>
        <v>0</v>
      </c>
      <c r="L191" s="11">
        <f>'Insert data'!I191</f>
        <v>0</v>
      </c>
      <c r="M191" s="11">
        <f>'Insert data'!J191</f>
        <v>0</v>
      </c>
      <c r="N191" s="11">
        <f t="shared" si="40"/>
        <v>0</v>
      </c>
      <c r="O191" s="11">
        <f t="shared" si="41"/>
        <v>0</v>
      </c>
      <c r="P191" s="11">
        <f t="shared" si="42"/>
        <v>0</v>
      </c>
      <c r="Q191" s="11">
        <f t="shared" si="43"/>
        <v>0</v>
      </c>
      <c r="R191" s="11">
        <f t="shared" si="44"/>
        <v>0</v>
      </c>
      <c r="S191" s="11">
        <f t="shared" si="45"/>
        <v>0</v>
      </c>
      <c r="T191" s="11">
        <f t="shared" si="46"/>
        <v>0</v>
      </c>
      <c r="U191" s="11">
        <f t="shared" si="47"/>
        <v>0</v>
      </c>
      <c r="V191" s="11">
        <f t="shared" si="49"/>
        <v>0</v>
      </c>
      <c r="W191" s="11">
        <f t="shared" si="50"/>
        <v>0</v>
      </c>
      <c r="X191" s="11">
        <f t="shared" si="51"/>
        <v>0</v>
      </c>
      <c r="Y191" s="11">
        <f t="shared" si="52"/>
        <v>0</v>
      </c>
      <c r="Z191" s="11">
        <f t="shared" si="53"/>
        <v>0</v>
      </c>
      <c r="AA191" s="11">
        <f t="shared" si="54"/>
        <v>0</v>
      </c>
      <c r="AB191" s="11">
        <f t="shared" si="55"/>
        <v>0</v>
      </c>
      <c r="AC191" s="11">
        <f t="shared" si="56"/>
        <v>0</v>
      </c>
    </row>
    <row r="192" spans="1:29" x14ac:dyDescent="0.25">
      <c r="A192" s="10">
        <f>'Insert data'!A192</f>
        <v>0</v>
      </c>
      <c r="B192" s="11">
        <f>'Insert data'!B192</f>
        <v>0</v>
      </c>
      <c r="C192" s="11">
        <f>'Insert data'!C192</f>
        <v>0</v>
      </c>
      <c r="D192" s="11">
        <f t="shared" si="48"/>
        <v>0</v>
      </c>
      <c r="E192" s="11">
        <f t="shared" si="38"/>
        <v>0</v>
      </c>
      <c r="F192" s="11">
        <f>'Insert data'!D192</f>
        <v>0</v>
      </c>
      <c r="G192" s="11">
        <f>'Insert data'!E192</f>
        <v>0</v>
      </c>
      <c r="H192" s="11">
        <f>'Insert data'!F192</f>
        <v>0</v>
      </c>
      <c r="I192" s="11">
        <f>'Insert data'!G192</f>
        <v>0</v>
      </c>
      <c r="J192" s="11">
        <f>'Insert data'!H192</f>
        <v>0</v>
      </c>
      <c r="K192" s="11">
        <f t="shared" si="39"/>
        <v>0</v>
      </c>
      <c r="L192" s="11">
        <f>'Insert data'!I192</f>
        <v>0</v>
      </c>
      <c r="M192" s="11">
        <f>'Insert data'!J192</f>
        <v>0</v>
      </c>
      <c r="N192" s="11">
        <f t="shared" si="40"/>
        <v>0</v>
      </c>
      <c r="O192" s="11">
        <f t="shared" si="41"/>
        <v>0</v>
      </c>
      <c r="P192" s="11">
        <f t="shared" si="42"/>
        <v>0</v>
      </c>
      <c r="Q192" s="11">
        <f t="shared" si="43"/>
        <v>0</v>
      </c>
      <c r="R192" s="11">
        <f t="shared" si="44"/>
        <v>0</v>
      </c>
      <c r="S192" s="11">
        <f t="shared" si="45"/>
        <v>0</v>
      </c>
      <c r="T192" s="11">
        <f t="shared" si="46"/>
        <v>0</v>
      </c>
      <c r="U192" s="11">
        <f t="shared" si="47"/>
        <v>0</v>
      </c>
      <c r="V192" s="11">
        <f t="shared" si="49"/>
        <v>0</v>
      </c>
      <c r="W192" s="11">
        <f t="shared" si="50"/>
        <v>0</v>
      </c>
      <c r="X192" s="11">
        <f t="shared" si="51"/>
        <v>0</v>
      </c>
      <c r="Y192" s="11">
        <f t="shared" si="52"/>
        <v>0</v>
      </c>
      <c r="Z192" s="11">
        <f t="shared" si="53"/>
        <v>0</v>
      </c>
      <c r="AA192" s="11">
        <f t="shared" si="54"/>
        <v>0</v>
      </c>
      <c r="AB192" s="11">
        <f t="shared" si="55"/>
        <v>0</v>
      </c>
      <c r="AC192" s="11">
        <f t="shared" si="56"/>
        <v>0</v>
      </c>
    </row>
    <row r="193" spans="1:29" x14ac:dyDescent="0.25">
      <c r="A193" s="10">
        <f>'Insert data'!A193</f>
        <v>0</v>
      </c>
      <c r="B193" s="11">
        <f>'Insert data'!B193</f>
        <v>0</v>
      </c>
      <c r="C193" s="11">
        <f>'Insert data'!C193</f>
        <v>0</v>
      </c>
      <c r="D193" s="11">
        <f t="shared" si="48"/>
        <v>0</v>
      </c>
      <c r="E193" s="11">
        <f t="shared" si="38"/>
        <v>0</v>
      </c>
      <c r="F193" s="11">
        <f>'Insert data'!D193</f>
        <v>0</v>
      </c>
      <c r="G193" s="11">
        <f>'Insert data'!E193</f>
        <v>0</v>
      </c>
      <c r="H193" s="11">
        <f>'Insert data'!F193</f>
        <v>0</v>
      </c>
      <c r="I193" s="11">
        <f>'Insert data'!G193</f>
        <v>0</v>
      </c>
      <c r="J193" s="11">
        <f>'Insert data'!H193</f>
        <v>0</v>
      </c>
      <c r="K193" s="11">
        <f t="shared" si="39"/>
        <v>0</v>
      </c>
      <c r="L193" s="11">
        <f>'Insert data'!I193</f>
        <v>0</v>
      </c>
      <c r="M193" s="11">
        <f>'Insert data'!J193</f>
        <v>0</v>
      </c>
      <c r="N193" s="11">
        <f t="shared" si="40"/>
        <v>0</v>
      </c>
      <c r="O193" s="11">
        <f t="shared" si="41"/>
        <v>0</v>
      </c>
      <c r="P193" s="11">
        <f t="shared" si="42"/>
        <v>0</v>
      </c>
      <c r="Q193" s="11">
        <f t="shared" si="43"/>
        <v>0</v>
      </c>
      <c r="R193" s="11">
        <f t="shared" si="44"/>
        <v>0</v>
      </c>
      <c r="S193" s="11">
        <f t="shared" si="45"/>
        <v>0</v>
      </c>
      <c r="T193" s="11">
        <f t="shared" si="46"/>
        <v>0</v>
      </c>
      <c r="U193" s="11">
        <f t="shared" si="47"/>
        <v>0</v>
      </c>
      <c r="V193" s="11">
        <f t="shared" si="49"/>
        <v>0</v>
      </c>
      <c r="W193" s="11">
        <f t="shared" si="50"/>
        <v>0</v>
      </c>
      <c r="X193" s="11">
        <f t="shared" si="51"/>
        <v>0</v>
      </c>
      <c r="Y193" s="11">
        <f t="shared" si="52"/>
        <v>0</v>
      </c>
      <c r="Z193" s="11">
        <f t="shared" si="53"/>
        <v>0</v>
      </c>
      <c r="AA193" s="11">
        <f t="shared" si="54"/>
        <v>0</v>
      </c>
      <c r="AB193" s="11">
        <f t="shared" si="55"/>
        <v>0</v>
      </c>
      <c r="AC193" s="11">
        <f t="shared" si="56"/>
        <v>0</v>
      </c>
    </row>
    <row r="194" spans="1:29" x14ac:dyDescent="0.25">
      <c r="A194" s="10">
        <f>'Insert data'!A194</f>
        <v>0</v>
      </c>
      <c r="B194" s="11">
        <f>'Insert data'!B194</f>
        <v>0</v>
      </c>
      <c r="C194" s="11">
        <f>'Insert data'!C194</f>
        <v>0</v>
      </c>
      <c r="D194" s="11">
        <f t="shared" si="48"/>
        <v>0</v>
      </c>
      <c r="E194" s="11">
        <f t="shared" si="38"/>
        <v>0</v>
      </c>
      <c r="F194" s="11">
        <f>'Insert data'!D194</f>
        <v>0</v>
      </c>
      <c r="G194" s="11">
        <f>'Insert data'!E194</f>
        <v>0</v>
      </c>
      <c r="H194" s="11">
        <f>'Insert data'!F194</f>
        <v>0</v>
      </c>
      <c r="I194" s="11">
        <f>'Insert data'!G194</f>
        <v>0</v>
      </c>
      <c r="J194" s="11">
        <f>'Insert data'!H194</f>
        <v>0</v>
      </c>
      <c r="K194" s="11">
        <f t="shared" si="39"/>
        <v>0</v>
      </c>
      <c r="L194" s="11">
        <f>'Insert data'!I194</f>
        <v>0</v>
      </c>
      <c r="M194" s="11">
        <f>'Insert data'!J194</f>
        <v>0</v>
      </c>
      <c r="N194" s="11">
        <f t="shared" si="40"/>
        <v>0</v>
      </c>
      <c r="O194" s="11">
        <f t="shared" si="41"/>
        <v>0</v>
      </c>
      <c r="P194" s="11">
        <f t="shared" si="42"/>
        <v>0</v>
      </c>
      <c r="Q194" s="11">
        <f t="shared" si="43"/>
        <v>0</v>
      </c>
      <c r="R194" s="11">
        <f t="shared" si="44"/>
        <v>0</v>
      </c>
      <c r="S194" s="11">
        <f t="shared" si="45"/>
        <v>0</v>
      </c>
      <c r="T194" s="11">
        <f t="shared" si="46"/>
        <v>0</v>
      </c>
      <c r="U194" s="11">
        <f t="shared" si="47"/>
        <v>0</v>
      </c>
      <c r="V194" s="11">
        <f t="shared" si="49"/>
        <v>0</v>
      </c>
      <c r="W194" s="11">
        <f t="shared" si="50"/>
        <v>0</v>
      </c>
      <c r="X194" s="11">
        <f t="shared" si="51"/>
        <v>0</v>
      </c>
      <c r="Y194" s="11">
        <f t="shared" si="52"/>
        <v>0</v>
      </c>
      <c r="Z194" s="11">
        <f t="shared" si="53"/>
        <v>0</v>
      </c>
      <c r="AA194" s="11">
        <f t="shared" si="54"/>
        <v>0</v>
      </c>
      <c r="AB194" s="11">
        <f t="shared" si="55"/>
        <v>0</v>
      </c>
      <c r="AC194" s="11">
        <f t="shared" si="56"/>
        <v>0</v>
      </c>
    </row>
    <row r="195" spans="1:29" x14ac:dyDescent="0.25">
      <c r="A195" s="10">
        <f>'Insert data'!A195</f>
        <v>0</v>
      </c>
      <c r="B195" s="11">
        <f>'Insert data'!B195</f>
        <v>0</v>
      </c>
      <c r="C195" s="11">
        <f>'Insert data'!C195</f>
        <v>0</v>
      </c>
      <c r="D195" s="11">
        <f t="shared" si="48"/>
        <v>0</v>
      </c>
      <c r="E195" s="11">
        <f t="shared" ref="E195:E258" si="57">(B195*(C195/100)/35)*100</f>
        <v>0</v>
      </c>
      <c r="F195" s="11">
        <f>'Insert data'!D195</f>
        <v>0</v>
      </c>
      <c r="G195" s="11">
        <f>'Insert data'!E195</f>
        <v>0</v>
      </c>
      <c r="H195" s="11">
        <f>'Insert data'!F195</f>
        <v>0</v>
      </c>
      <c r="I195" s="11">
        <f>'Insert data'!G195</f>
        <v>0</v>
      </c>
      <c r="J195" s="11">
        <f>'Insert data'!H195</f>
        <v>0</v>
      </c>
      <c r="K195" s="11">
        <f t="shared" ref="K195:K258" si="58">F195-J195</f>
        <v>0</v>
      </c>
      <c r="L195" s="11">
        <f>'Insert data'!I195</f>
        <v>0</v>
      </c>
      <c r="M195" s="11">
        <f>'Insert data'!J195</f>
        <v>0</v>
      </c>
      <c r="N195" s="11">
        <f t="shared" ref="N195:N258" si="59">L195*(M195/100)</f>
        <v>0</v>
      </c>
      <c r="O195" s="11">
        <f t="shared" ref="O195:O258" si="60">$E195*(F195/100)</f>
        <v>0</v>
      </c>
      <c r="P195" s="11">
        <f t="shared" ref="P195:P258" si="61">$E195*(H195/100)</f>
        <v>0</v>
      </c>
      <c r="Q195" s="11">
        <f t="shared" ref="Q195:Q258" si="62">$E195*(I195/100)</f>
        <v>0</v>
      </c>
      <c r="R195" s="11">
        <f t="shared" ref="R195:R258" si="63">$E195*(J195/100)</f>
        <v>0</v>
      </c>
      <c r="S195" s="11">
        <f t="shared" ref="S195:S258" si="64">$E195*(K195/100)</f>
        <v>0</v>
      </c>
      <c r="T195" s="11">
        <f t="shared" ref="T195:T258" si="65">$E195*(L195/100)</f>
        <v>0</v>
      </c>
      <c r="U195" s="11">
        <f t="shared" ref="U195:U258" si="66">$E195*(N195/100)</f>
        <v>0</v>
      </c>
      <c r="V195" s="11">
        <f t="shared" si="49"/>
        <v>0</v>
      </c>
      <c r="W195" s="11">
        <f t="shared" si="50"/>
        <v>0</v>
      </c>
      <c r="X195" s="11">
        <f t="shared" si="51"/>
        <v>0</v>
      </c>
      <c r="Y195" s="11">
        <f t="shared" si="52"/>
        <v>0</v>
      </c>
      <c r="Z195" s="11">
        <f t="shared" si="53"/>
        <v>0</v>
      </c>
      <c r="AA195" s="11">
        <f t="shared" si="54"/>
        <v>0</v>
      </c>
      <c r="AB195" s="11">
        <f t="shared" si="55"/>
        <v>0</v>
      </c>
      <c r="AC195" s="11">
        <f t="shared" si="56"/>
        <v>0</v>
      </c>
    </row>
    <row r="196" spans="1:29" x14ac:dyDescent="0.25">
      <c r="A196" s="10">
        <f>'Insert data'!A196</f>
        <v>0</v>
      </c>
      <c r="B196" s="11">
        <f>'Insert data'!B196</f>
        <v>0</v>
      </c>
      <c r="C196" s="11">
        <f>'Insert data'!C196</f>
        <v>0</v>
      </c>
      <c r="D196" s="11">
        <f t="shared" ref="D196:D259" si="67">(C196/100)*B196</f>
        <v>0</v>
      </c>
      <c r="E196" s="11">
        <f t="shared" si="57"/>
        <v>0</v>
      </c>
      <c r="F196" s="11">
        <f>'Insert data'!D196</f>
        <v>0</v>
      </c>
      <c r="G196" s="11">
        <f>'Insert data'!E196</f>
        <v>0</v>
      </c>
      <c r="H196" s="11">
        <f>'Insert data'!F196</f>
        <v>0</v>
      </c>
      <c r="I196" s="11">
        <f>'Insert data'!G196</f>
        <v>0</v>
      </c>
      <c r="J196" s="11">
        <f>'Insert data'!H196</f>
        <v>0</v>
      </c>
      <c r="K196" s="11">
        <f t="shared" si="58"/>
        <v>0</v>
      </c>
      <c r="L196" s="11">
        <f>'Insert data'!I196</f>
        <v>0</v>
      </c>
      <c r="M196" s="11">
        <f>'Insert data'!J196</f>
        <v>0</v>
      </c>
      <c r="N196" s="11">
        <f t="shared" si="59"/>
        <v>0</v>
      </c>
      <c r="O196" s="11">
        <f t="shared" si="60"/>
        <v>0</v>
      </c>
      <c r="P196" s="11">
        <f t="shared" si="61"/>
        <v>0</v>
      </c>
      <c r="Q196" s="11">
        <f t="shared" si="62"/>
        <v>0</v>
      </c>
      <c r="R196" s="11">
        <f t="shared" si="63"/>
        <v>0</v>
      </c>
      <c r="S196" s="11">
        <f t="shared" si="64"/>
        <v>0</v>
      </c>
      <c r="T196" s="11">
        <f t="shared" si="65"/>
        <v>0</v>
      </c>
      <c r="U196" s="11">
        <f t="shared" si="66"/>
        <v>0</v>
      </c>
      <c r="V196" s="11">
        <f t="shared" ref="V196:V259" si="68">D196</f>
        <v>0</v>
      </c>
      <c r="W196" s="11">
        <f t="shared" ref="W196:W259" si="69">(F196/100)*$V196</f>
        <v>0</v>
      </c>
      <c r="X196" s="11">
        <f t="shared" ref="X196:X259" si="70">(H196/100)*$V196</f>
        <v>0</v>
      </c>
      <c r="Y196" s="11">
        <f t="shared" ref="Y196:Y259" si="71">(I196/100)*$V196</f>
        <v>0</v>
      </c>
      <c r="Z196" s="11">
        <f t="shared" ref="Z196:Z259" si="72">(J196/100)*$V196</f>
        <v>0</v>
      </c>
      <c r="AA196" s="11">
        <f t="shared" ref="AA196:AA259" si="73">(K196/100)*$V196</f>
        <v>0</v>
      </c>
      <c r="AB196" s="11">
        <f t="shared" ref="AB196:AB259" si="74">(L196/100)*$V196</f>
        <v>0</v>
      </c>
      <c r="AC196" s="11">
        <f t="shared" ref="AC196:AC259" si="75">(N196/100)*$V196</f>
        <v>0</v>
      </c>
    </row>
    <row r="197" spans="1:29" x14ac:dyDescent="0.25">
      <c r="A197" s="10">
        <f>'Insert data'!A197</f>
        <v>0</v>
      </c>
      <c r="B197" s="11">
        <f>'Insert data'!B197</f>
        <v>0</v>
      </c>
      <c r="C197" s="11">
        <f>'Insert data'!C197</f>
        <v>0</v>
      </c>
      <c r="D197" s="11">
        <f t="shared" si="67"/>
        <v>0</v>
      </c>
      <c r="E197" s="11">
        <f t="shared" si="57"/>
        <v>0</v>
      </c>
      <c r="F197" s="11">
        <f>'Insert data'!D197</f>
        <v>0</v>
      </c>
      <c r="G197" s="11">
        <f>'Insert data'!E197</f>
        <v>0</v>
      </c>
      <c r="H197" s="11">
        <f>'Insert data'!F197</f>
        <v>0</v>
      </c>
      <c r="I197" s="11">
        <f>'Insert data'!G197</f>
        <v>0</v>
      </c>
      <c r="J197" s="11">
        <f>'Insert data'!H197</f>
        <v>0</v>
      </c>
      <c r="K197" s="11">
        <f t="shared" si="58"/>
        <v>0</v>
      </c>
      <c r="L197" s="11">
        <f>'Insert data'!I197</f>
        <v>0</v>
      </c>
      <c r="M197" s="11">
        <f>'Insert data'!J197</f>
        <v>0</v>
      </c>
      <c r="N197" s="11">
        <f t="shared" si="59"/>
        <v>0</v>
      </c>
      <c r="O197" s="11">
        <f t="shared" si="60"/>
        <v>0</v>
      </c>
      <c r="P197" s="11">
        <f t="shared" si="61"/>
        <v>0</v>
      </c>
      <c r="Q197" s="11">
        <f t="shared" si="62"/>
        <v>0</v>
      </c>
      <c r="R197" s="11">
        <f t="shared" si="63"/>
        <v>0</v>
      </c>
      <c r="S197" s="11">
        <f t="shared" si="64"/>
        <v>0</v>
      </c>
      <c r="T197" s="11">
        <f t="shared" si="65"/>
        <v>0</v>
      </c>
      <c r="U197" s="11">
        <f t="shared" si="66"/>
        <v>0</v>
      </c>
      <c r="V197" s="11">
        <f t="shared" si="68"/>
        <v>0</v>
      </c>
      <c r="W197" s="11">
        <f t="shared" si="69"/>
        <v>0</v>
      </c>
      <c r="X197" s="11">
        <f t="shared" si="70"/>
        <v>0</v>
      </c>
      <c r="Y197" s="11">
        <f t="shared" si="71"/>
        <v>0</v>
      </c>
      <c r="Z197" s="11">
        <f t="shared" si="72"/>
        <v>0</v>
      </c>
      <c r="AA197" s="11">
        <f t="shared" si="73"/>
        <v>0</v>
      </c>
      <c r="AB197" s="11">
        <f t="shared" si="74"/>
        <v>0</v>
      </c>
      <c r="AC197" s="11">
        <f t="shared" si="75"/>
        <v>0</v>
      </c>
    </row>
    <row r="198" spans="1:29" x14ac:dyDescent="0.25">
      <c r="A198" s="10">
        <f>'Insert data'!A198</f>
        <v>0</v>
      </c>
      <c r="B198" s="11">
        <f>'Insert data'!B198</f>
        <v>0</v>
      </c>
      <c r="C198" s="11">
        <f>'Insert data'!C198</f>
        <v>0</v>
      </c>
      <c r="D198" s="11">
        <f t="shared" si="67"/>
        <v>0</v>
      </c>
      <c r="E198" s="11">
        <f t="shared" si="57"/>
        <v>0</v>
      </c>
      <c r="F198" s="11">
        <f>'Insert data'!D198</f>
        <v>0</v>
      </c>
      <c r="G198" s="11">
        <f>'Insert data'!E198</f>
        <v>0</v>
      </c>
      <c r="H198" s="11">
        <f>'Insert data'!F198</f>
        <v>0</v>
      </c>
      <c r="I198" s="11">
        <f>'Insert data'!G198</f>
        <v>0</v>
      </c>
      <c r="J198" s="11">
        <f>'Insert data'!H198</f>
        <v>0</v>
      </c>
      <c r="K198" s="11">
        <f t="shared" si="58"/>
        <v>0</v>
      </c>
      <c r="L198" s="11">
        <f>'Insert data'!I198</f>
        <v>0</v>
      </c>
      <c r="M198" s="11">
        <f>'Insert data'!J198</f>
        <v>0</v>
      </c>
      <c r="N198" s="11">
        <f t="shared" si="59"/>
        <v>0</v>
      </c>
      <c r="O198" s="11">
        <f t="shared" si="60"/>
        <v>0</v>
      </c>
      <c r="P198" s="11">
        <f t="shared" si="61"/>
        <v>0</v>
      </c>
      <c r="Q198" s="11">
        <f t="shared" si="62"/>
        <v>0</v>
      </c>
      <c r="R198" s="11">
        <f t="shared" si="63"/>
        <v>0</v>
      </c>
      <c r="S198" s="11">
        <f t="shared" si="64"/>
        <v>0</v>
      </c>
      <c r="T198" s="11">
        <f t="shared" si="65"/>
        <v>0</v>
      </c>
      <c r="U198" s="11">
        <f t="shared" si="66"/>
        <v>0</v>
      </c>
      <c r="V198" s="11">
        <f t="shared" si="68"/>
        <v>0</v>
      </c>
      <c r="W198" s="11">
        <f t="shared" si="69"/>
        <v>0</v>
      </c>
      <c r="X198" s="11">
        <f t="shared" si="70"/>
        <v>0</v>
      </c>
      <c r="Y198" s="11">
        <f t="shared" si="71"/>
        <v>0</v>
      </c>
      <c r="Z198" s="11">
        <f t="shared" si="72"/>
        <v>0</v>
      </c>
      <c r="AA198" s="11">
        <f t="shared" si="73"/>
        <v>0</v>
      </c>
      <c r="AB198" s="11">
        <f t="shared" si="74"/>
        <v>0</v>
      </c>
      <c r="AC198" s="11">
        <f t="shared" si="75"/>
        <v>0</v>
      </c>
    </row>
    <row r="199" spans="1:29" x14ac:dyDescent="0.25">
      <c r="A199" s="10">
        <f>'Insert data'!A199</f>
        <v>0</v>
      </c>
      <c r="B199" s="11">
        <f>'Insert data'!B199</f>
        <v>0</v>
      </c>
      <c r="C199" s="11">
        <f>'Insert data'!C199</f>
        <v>0</v>
      </c>
      <c r="D199" s="11">
        <f t="shared" si="67"/>
        <v>0</v>
      </c>
      <c r="E199" s="11">
        <f t="shared" si="57"/>
        <v>0</v>
      </c>
      <c r="F199" s="11">
        <f>'Insert data'!D199</f>
        <v>0</v>
      </c>
      <c r="G199" s="11">
        <f>'Insert data'!E199</f>
        <v>0</v>
      </c>
      <c r="H199" s="11">
        <f>'Insert data'!F199</f>
        <v>0</v>
      </c>
      <c r="I199" s="11">
        <f>'Insert data'!G199</f>
        <v>0</v>
      </c>
      <c r="J199" s="11">
        <f>'Insert data'!H199</f>
        <v>0</v>
      </c>
      <c r="K199" s="11">
        <f t="shared" si="58"/>
        <v>0</v>
      </c>
      <c r="L199" s="11">
        <f>'Insert data'!I199</f>
        <v>0</v>
      </c>
      <c r="M199" s="11">
        <f>'Insert data'!J199</f>
        <v>0</v>
      </c>
      <c r="N199" s="11">
        <f t="shared" si="59"/>
        <v>0</v>
      </c>
      <c r="O199" s="11">
        <f t="shared" si="60"/>
        <v>0</v>
      </c>
      <c r="P199" s="11">
        <f t="shared" si="61"/>
        <v>0</v>
      </c>
      <c r="Q199" s="11">
        <f t="shared" si="62"/>
        <v>0</v>
      </c>
      <c r="R199" s="11">
        <f t="shared" si="63"/>
        <v>0</v>
      </c>
      <c r="S199" s="11">
        <f t="shared" si="64"/>
        <v>0</v>
      </c>
      <c r="T199" s="11">
        <f t="shared" si="65"/>
        <v>0</v>
      </c>
      <c r="U199" s="11">
        <f t="shared" si="66"/>
        <v>0</v>
      </c>
      <c r="V199" s="11">
        <f t="shared" si="68"/>
        <v>0</v>
      </c>
      <c r="W199" s="11">
        <f t="shared" si="69"/>
        <v>0</v>
      </c>
      <c r="X199" s="11">
        <f t="shared" si="70"/>
        <v>0</v>
      </c>
      <c r="Y199" s="11">
        <f t="shared" si="71"/>
        <v>0</v>
      </c>
      <c r="Z199" s="11">
        <f t="shared" si="72"/>
        <v>0</v>
      </c>
      <c r="AA199" s="11">
        <f t="shared" si="73"/>
        <v>0</v>
      </c>
      <c r="AB199" s="11">
        <f t="shared" si="74"/>
        <v>0</v>
      </c>
      <c r="AC199" s="11">
        <f t="shared" si="75"/>
        <v>0</v>
      </c>
    </row>
    <row r="200" spans="1:29" x14ac:dyDescent="0.25">
      <c r="A200" s="10">
        <f>'Insert data'!A200</f>
        <v>0</v>
      </c>
      <c r="B200" s="11">
        <f>'Insert data'!B200</f>
        <v>0</v>
      </c>
      <c r="C200" s="11">
        <f>'Insert data'!C200</f>
        <v>0</v>
      </c>
      <c r="D200" s="11">
        <f t="shared" si="67"/>
        <v>0</v>
      </c>
      <c r="E200" s="11">
        <f t="shared" si="57"/>
        <v>0</v>
      </c>
      <c r="F200" s="11">
        <f>'Insert data'!D200</f>
        <v>0</v>
      </c>
      <c r="G200" s="11">
        <f>'Insert data'!E200</f>
        <v>0</v>
      </c>
      <c r="H200" s="11">
        <f>'Insert data'!F200</f>
        <v>0</v>
      </c>
      <c r="I200" s="11">
        <f>'Insert data'!G200</f>
        <v>0</v>
      </c>
      <c r="J200" s="11">
        <f>'Insert data'!H200</f>
        <v>0</v>
      </c>
      <c r="K200" s="11">
        <f t="shared" si="58"/>
        <v>0</v>
      </c>
      <c r="L200" s="11">
        <f>'Insert data'!I200</f>
        <v>0</v>
      </c>
      <c r="M200" s="11">
        <f>'Insert data'!J200</f>
        <v>0</v>
      </c>
      <c r="N200" s="11">
        <f t="shared" si="59"/>
        <v>0</v>
      </c>
      <c r="O200" s="11">
        <f t="shared" si="60"/>
        <v>0</v>
      </c>
      <c r="P200" s="11">
        <f t="shared" si="61"/>
        <v>0</v>
      </c>
      <c r="Q200" s="11">
        <f t="shared" si="62"/>
        <v>0</v>
      </c>
      <c r="R200" s="11">
        <f t="shared" si="63"/>
        <v>0</v>
      </c>
      <c r="S200" s="11">
        <f t="shared" si="64"/>
        <v>0</v>
      </c>
      <c r="T200" s="11">
        <f t="shared" si="65"/>
        <v>0</v>
      </c>
      <c r="U200" s="11">
        <f t="shared" si="66"/>
        <v>0</v>
      </c>
      <c r="V200" s="11">
        <f t="shared" si="68"/>
        <v>0</v>
      </c>
      <c r="W200" s="11">
        <f t="shared" si="69"/>
        <v>0</v>
      </c>
      <c r="X200" s="11">
        <f t="shared" si="70"/>
        <v>0</v>
      </c>
      <c r="Y200" s="11">
        <f t="shared" si="71"/>
        <v>0</v>
      </c>
      <c r="Z200" s="11">
        <f t="shared" si="72"/>
        <v>0</v>
      </c>
      <c r="AA200" s="11">
        <f t="shared" si="73"/>
        <v>0</v>
      </c>
      <c r="AB200" s="11">
        <f t="shared" si="74"/>
        <v>0</v>
      </c>
      <c r="AC200" s="11">
        <f t="shared" si="75"/>
        <v>0</v>
      </c>
    </row>
    <row r="201" spans="1:29" x14ac:dyDescent="0.25">
      <c r="A201" s="10">
        <f>'Insert data'!A201</f>
        <v>0</v>
      </c>
      <c r="B201" s="11">
        <f>'Insert data'!B201</f>
        <v>0</v>
      </c>
      <c r="C201" s="11">
        <f>'Insert data'!C201</f>
        <v>0</v>
      </c>
      <c r="D201" s="11">
        <f t="shared" si="67"/>
        <v>0</v>
      </c>
      <c r="E201" s="11">
        <f t="shared" si="57"/>
        <v>0</v>
      </c>
      <c r="F201" s="11">
        <f>'Insert data'!D201</f>
        <v>0</v>
      </c>
      <c r="G201" s="11">
        <f>'Insert data'!E201</f>
        <v>0</v>
      </c>
      <c r="H201" s="11">
        <f>'Insert data'!F201</f>
        <v>0</v>
      </c>
      <c r="I201" s="11">
        <f>'Insert data'!G201</f>
        <v>0</v>
      </c>
      <c r="J201" s="11">
        <f>'Insert data'!H201</f>
        <v>0</v>
      </c>
      <c r="K201" s="11">
        <f t="shared" si="58"/>
        <v>0</v>
      </c>
      <c r="L201" s="11">
        <f>'Insert data'!I201</f>
        <v>0</v>
      </c>
      <c r="M201" s="11">
        <f>'Insert data'!J201</f>
        <v>0</v>
      </c>
      <c r="N201" s="11">
        <f t="shared" si="59"/>
        <v>0</v>
      </c>
      <c r="O201" s="11">
        <f t="shared" si="60"/>
        <v>0</v>
      </c>
      <c r="P201" s="11">
        <f t="shared" si="61"/>
        <v>0</v>
      </c>
      <c r="Q201" s="11">
        <f t="shared" si="62"/>
        <v>0</v>
      </c>
      <c r="R201" s="11">
        <f t="shared" si="63"/>
        <v>0</v>
      </c>
      <c r="S201" s="11">
        <f t="shared" si="64"/>
        <v>0</v>
      </c>
      <c r="T201" s="11">
        <f t="shared" si="65"/>
        <v>0</v>
      </c>
      <c r="U201" s="11">
        <f t="shared" si="66"/>
        <v>0</v>
      </c>
      <c r="V201" s="11">
        <f t="shared" si="68"/>
        <v>0</v>
      </c>
      <c r="W201" s="11">
        <f t="shared" si="69"/>
        <v>0</v>
      </c>
      <c r="X201" s="11">
        <f t="shared" si="70"/>
        <v>0</v>
      </c>
      <c r="Y201" s="11">
        <f t="shared" si="71"/>
        <v>0</v>
      </c>
      <c r="Z201" s="11">
        <f t="shared" si="72"/>
        <v>0</v>
      </c>
      <c r="AA201" s="11">
        <f t="shared" si="73"/>
        <v>0</v>
      </c>
      <c r="AB201" s="11">
        <f t="shared" si="74"/>
        <v>0</v>
      </c>
      <c r="AC201" s="11">
        <f t="shared" si="75"/>
        <v>0</v>
      </c>
    </row>
    <row r="202" spans="1:29" x14ac:dyDescent="0.25">
      <c r="A202" s="10">
        <f>'Insert data'!A202</f>
        <v>0</v>
      </c>
      <c r="B202" s="11">
        <f>'Insert data'!B202</f>
        <v>0</v>
      </c>
      <c r="C202" s="11">
        <f>'Insert data'!C202</f>
        <v>0</v>
      </c>
      <c r="D202" s="11">
        <f t="shared" si="67"/>
        <v>0</v>
      </c>
      <c r="E202" s="11">
        <f t="shared" si="57"/>
        <v>0</v>
      </c>
      <c r="F202" s="11">
        <f>'Insert data'!D202</f>
        <v>0</v>
      </c>
      <c r="G202" s="11">
        <f>'Insert data'!E202</f>
        <v>0</v>
      </c>
      <c r="H202" s="11">
        <f>'Insert data'!F202</f>
        <v>0</v>
      </c>
      <c r="I202" s="11">
        <f>'Insert data'!G202</f>
        <v>0</v>
      </c>
      <c r="J202" s="11">
        <f>'Insert data'!H202</f>
        <v>0</v>
      </c>
      <c r="K202" s="11">
        <f t="shared" si="58"/>
        <v>0</v>
      </c>
      <c r="L202" s="11">
        <f>'Insert data'!I202</f>
        <v>0</v>
      </c>
      <c r="M202" s="11">
        <f>'Insert data'!J202</f>
        <v>0</v>
      </c>
      <c r="N202" s="11">
        <f t="shared" si="59"/>
        <v>0</v>
      </c>
      <c r="O202" s="11">
        <f t="shared" si="60"/>
        <v>0</v>
      </c>
      <c r="P202" s="11">
        <f t="shared" si="61"/>
        <v>0</v>
      </c>
      <c r="Q202" s="11">
        <f t="shared" si="62"/>
        <v>0</v>
      </c>
      <c r="R202" s="11">
        <f t="shared" si="63"/>
        <v>0</v>
      </c>
      <c r="S202" s="11">
        <f t="shared" si="64"/>
        <v>0</v>
      </c>
      <c r="T202" s="11">
        <f t="shared" si="65"/>
        <v>0</v>
      </c>
      <c r="U202" s="11">
        <f t="shared" si="66"/>
        <v>0</v>
      </c>
      <c r="V202" s="11">
        <f t="shared" si="68"/>
        <v>0</v>
      </c>
      <c r="W202" s="11">
        <f t="shared" si="69"/>
        <v>0</v>
      </c>
      <c r="X202" s="11">
        <f t="shared" si="70"/>
        <v>0</v>
      </c>
      <c r="Y202" s="11">
        <f t="shared" si="71"/>
        <v>0</v>
      </c>
      <c r="Z202" s="11">
        <f t="shared" si="72"/>
        <v>0</v>
      </c>
      <c r="AA202" s="11">
        <f t="shared" si="73"/>
        <v>0</v>
      </c>
      <c r="AB202" s="11">
        <f t="shared" si="74"/>
        <v>0</v>
      </c>
      <c r="AC202" s="11">
        <f t="shared" si="75"/>
        <v>0</v>
      </c>
    </row>
    <row r="203" spans="1:29" x14ac:dyDescent="0.25">
      <c r="A203" s="10">
        <f>'Insert data'!A203</f>
        <v>0</v>
      </c>
      <c r="B203" s="11">
        <f>'Insert data'!B203</f>
        <v>0</v>
      </c>
      <c r="C203" s="11">
        <f>'Insert data'!C203</f>
        <v>0</v>
      </c>
      <c r="D203" s="11">
        <f t="shared" si="67"/>
        <v>0</v>
      </c>
      <c r="E203" s="11">
        <f t="shared" si="57"/>
        <v>0</v>
      </c>
      <c r="F203" s="11">
        <f>'Insert data'!D203</f>
        <v>0</v>
      </c>
      <c r="G203" s="11">
        <f>'Insert data'!E203</f>
        <v>0</v>
      </c>
      <c r="H203" s="11">
        <f>'Insert data'!F203</f>
        <v>0</v>
      </c>
      <c r="I203" s="11">
        <f>'Insert data'!G203</f>
        <v>0</v>
      </c>
      <c r="J203" s="11">
        <f>'Insert data'!H203</f>
        <v>0</v>
      </c>
      <c r="K203" s="11">
        <f t="shared" si="58"/>
        <v>0</v>
      </c>
      <c r="L203" s="11">
        <f>'Insert data'!I203</f>
        <v>0</v>
      </c>
      <c r="M203" s="11">
        <f>'Insert data'!J203</f>
        <v>0</v>
      </c>
      <c r="N203" s="11">
        <f t="shared" si="59"/>
        <v>0</v>
      </c>
      <c r="O203" s="11">
        <f t="shared" si="60"/>
        <v>0</v>
      </c>
      <c r="P203" s="11">
        <f t="shared" si="61"/>
        <v>0</v>
      </c>
      <c r="Q203" s="11">
        <f t="shared" si="62"/>
        <v>0</v>
      </c>
      <c r="R203" s="11">
        <f t="shared" si="63"/>
        <v>0</v>
      </c>
      <c r="S203" s="11">
        <f t="shared" si="64"/>
        <v>0</v>
      </c>
      <c r="T203" s="11">
        <f t="shared" si="65"/>
        <v>0</v>
      </c>
      <c r="U203" s="11">
        <f t="shared" si="66"/>
        <v>0</v>
      </c>
      <c r="V203" s="11">
        <f t="shared" si="68"/>
        <v>0</v>
      </c>
      <c r="W203" s="11">
        <f t="shared" si="69"/>
        <v>0</v>
      </c>
      <c r="X203" s="11">
        <f t="shared" si="70"/>
        <v>0</v>
      </c>
      <c r="Y203" s="11">
        <f t="shared" si="71"/>
        <v>0</v>
      </c>
      <c r="Z203" s="11">
        <f t="shared" si="72"/>
        <v>0</v>
      </c>
      <c r="AA203" s="11">
        <f t="shared" si="73"/>
        <v>0</v>
      </c>
      <c r="AB203" s="11">
        <f t="shared" si="74"/>
        <v>0</v>
      </c>
      <c r="AC203" s="11">
        <f t="shared" si="75"/>
        <v>0</v>
      </c>
    </row>
    <row r="204" spans="1:29" x14ac:dyDescent="0.25">
      <c r="A204" s="10">
        <f>'Insert data'!A204</f>
        <v>0</v>
      </c>
      <c r="B204" s="11">
        <f>'Insert data'!B204</f>
        <v>0</v>
      </c>
      <c r="C204" s="11">
        <f>'Insert data'!C204</f>
        <v>0</v>
      </c>
      <c r="D204" s="11">
        <f t="shared" si="67"/>
        <v>0</v>
      </c>
      <c r="E204" s="11">
        <f t="shared" si="57"/>
        <v>0</v>
      </c>
      <c r="F204" s="11">
        <f>'Insert data'!D204</f>
        <v>0</v>
      </c>
      <c r="G204" s="11">
        <f>'Insert data'!E204</f>
        <v>0</v>
      </c>
      <c r="H204" s="11">
        <f>'Insert data'!F204</f>
        <v>0</v>
      </c>
      <c r="I204" s="11">
        <f>'Insert data'!G204</f>
        <v>0</v>
      </c>
      <c r="J204" s="11">
        <f>'Insert data'!H204</f>
        <v>0</v>
      </c>
      <c r="K204" s="11">
        <f t="shared" si="58"/>
        <v>0</v>
      </c>
      <c r="L204" s="11">
        <f>'Insert data'!I204</f>
        <v>0</v>
      </c>
      <c r="M204" s="11">
        <f>'Insert data'!J204</f>
        <v>0</v>
      </c>
      <c r="N204" s="11">
        <f t="shared" si="59"/>
        <v>0</v>
      </c>
      <c r="O204" s="11">
        <f t="shared" si="60"/>
        <v>0</v>
      </c>
      <c r="P204" s="11">
        <f t="shared" si="61"/>
        <v>0</v>
      </c>
      <c r="Q204" s="11">
        <f t="shared" si="62"/>
        <v>0</v>
      </c>
      <c r="R204" s="11">
        <f t="shared" si="63"/>
        <v>0</v>
      </c>
      <c r="S204" s="11">
        <f t="shared" si="64"/>
        <v>0</v>
      </c>
      <c r="T204" s="11">
        <f t="shared" si="65"/>
        <v>0</v>
      </c>
      <c r="U204" s="11">
        <f t="shared" si="66"/>
        <v>0</v>
      </c>
      <c r="V204" s="11">
        <f t="shared" si="68"/>
        <v>0</v>
      </c>
      <c r="W204" s="11">
        <f t="shared" si="69"/>
        <v>0</v>
      </c>
      <c r="X204" s="11">
        <f t="shared" si="70"/>
        <v>0</v>
      </c>
      <c r="Y204" s="11">
        <f t="shared" si="71"/>
        <v>0</v>
      </c>
      <c r="Z204" s="11">
        <f t="shared" si="72"/>
        <v>0</v>
      </c>
      <c r="AA204" s="11">
        <f t="shared" si="73"/>
        <v>0</v>
      </c>
      <c r="AB204" s="11">
        <f t="shared" si="74"/>
        <v>0</v>
      </c>
      <c r="AC204" s="11">
        <f t="shared" si="75"/>
        <v>0</v>
      </c>
    </row>
    <row r="205" spans="1:29" x14ac:dyDescent="0.25">
      <c r="A205" s="10">
        <f>'Insert data'!A205</f>
        <v>0</v>
      </c>
      <c r="B205" s="11">
        <f>'Insert data'!B205</f>
        <v>0</v>
      </c>
      <c r="C205" s="11">
        <f>'Insert data'!C205</f>
        <v>0</v>
      </c>
      <c r="D205" s="11">
        <f t="shared" si="67"/>
        <v>0</v>
      </c>
      <c r="E205" s="11">
        <f t="shared" si="57"/>
        <v>0</v>
      </c>
      <c r="F205" s="11">
        <f>'Insert data'!D205</f>
        <v>0</v>
      </c>
      <c r="G205" s="11">
        <f>'Insert data'!E205</f>
        <v>0</v>
      </c>
      <c r="H205" s="11">
        <f>'Insert data'!F205</f>
        <v>0</v>
      </c>
      <c r="I205" s="11">
        <f>'Insert data'!G205</f>
        <v>0</v>
      </c>
      <c r="J205" s="11">
        <f>'Insert data'!H205</f>
        <v>0</v>
      </c>
      <c r="K205" s="11">
        <f t="shared" si="58"/>
        <v>0</v>
      </c>
      <c r="L205" s="11">
        <f>'Insert data'!I205</f>
        <v>0</v>
      </c>
      <c r="M205" s="11">
        <f>'Insert data'!J205</f>
        <v>0</v>
      </c>
      <c r="N205" s="11">
        <f t="shared" si="59"/>
        <v>0</v>
      </c>
      <c r="O205" s="11">
        <f t="shared" si="60"/>
        <v>0</v>
      </c>
      <c r="P205" s="11">
        <f t="shared" si="61"/>
        <v>0</v>
      </c>
      <c r="Q205" s="11">
        <f t="shared" si="62"/>
        <v>0</v>
      </c>
      <c r="R205" s="11">
        <f t="shared" si="63"/>
        <v>0</v>
      </c>
      <c r="S205" s="11">
        <f t="shared" si="64"/>
        <v>0</v>
      </c>
      <c r="T205" s="11">
        <f t="shared" si="65"/>
        <v>0</v>
      </c>
      <c r="U205" s="11">
        <f t="shared" si="66"/>
        <v>0</v>
      </c>
      <c r="V205" s="11">
        <f t="shared" si="68"/>
        <v>0</v>
      </c>
      <c r="W205" s="11">
        <f t="shared" si="69"/>
        <v>0</v>
      </c>
      <c r="X205" s="11">
        <f t="shared" si="70"/>
        <v>0</v>
      </c>
      <c r="Y205" s="11">
        <f t="shared" si="71"/>
        <v>0</v>
      </c>
      <c r="Z205" s="11">
        <f t="shared" si="72"/>
        <v>0</v>
      </c>
      <c r="AA205" s="11">
        <f t="shared" si="73"/>
        <v>0</v>
      </c>
      <c r="AB205" s="11">
        <f t="shared" si="74"/>
        <v>0</v>
      </c>
      <c r="AC205" s="11">
        <f t="shared" si="75"/>
        <v>0</v>
      </c>
    </row>
    <row r="206" spans="1:29" x14ac:dyDescent="0.25">
      <c r="A206" s="10">
        <f>'Insert data'!A206</f>
        <v>0</v>
      </c>
      <c r="B206" s="11">
        <f>'Insert data'!B206</f>
        <v>0</v>
      </c>
      <c r="C206" s="11">
        <f>'Insert data'!C206</f>
        <v>0</v>
      </c>
      <c r="D206" s="11">
        <f t="shared" si="67"/>
        <v>0</v>
      </c>
      <c r="E206" s="11">
        <f t="shared" si="57"/>
        <v>0</v>
      </c>
      <c r="F206" s="11">
        <f>'Insert data'!D206</f>
        <v>0</v>
      </c>
      <c r="G206" s="11">
        <f>'Insert data'!E206</f>
        <v>0</v>
      </c>
      <c r="H206" s="11">
        <f>'Insert data'!F206</f>
        <v>0</v>
      </c>
      <c r="I206" s="11">
        <f>'Insert data'!G206</f>
        <v>0</v>
      </c>
      <c r="J206" s="11">
        <f>'Insert data'!H206</f>
        <v>0</v>
      </c>
      <c r="K206" s="11">
        <f t="shared" si="58"/>
        <v>0</v>
      </c>
      <c r="L206" s="11">
        <f>'Insert data'!I206</f>
        <v>0</v>
      </c>
      <c r="M206" s="11">
        <f>'Insert data'!J206</f>
        <v>0</v>
      </c>
      <c r="N206" s="11">
        <f t="shared" si="59"/>
        <v>0</v>
      </c>
      <c r="O206" s="11">
        <f t="shared" si="60"/>
        <v>0</v>
      </c>
      <c r="P206" s="11">
        <f t="shared" si="61"/>
        <v>0</v>
      </c>
      <c r="Q206" s="11">
        <f t="shared" si="62"/>
        <v>0</v>
      </c>
      <c r="R206" s="11">
        <f t="shared" si="63"/>
        <v>0</v>
      </c>
      <c r="S206" s="11">
        <f t="shared" si="64"/>
        <v>0</v>
      </c>
      <c r="T206" s="11">
        <f t="shared" si="65"/>
        <v>0</v>
      </c>
      <c r="U206" s="11">
        <f t="shared" si="66"/>
        <v>0</v>
      </c>
      <c r="V206" s="11">
        <f t="shared" si="68"/>
        <v>0</v>
      </c>
      <c r="W206" s="11">
        <f t="shared" si="69"/>
        <v>0</v>
      </c>
      <c r="X206" s="11">
        <f t="shared" si="70"/>
        <v>0</v>
      </c>
      <c r="Y206" s="11">
        <f t="shared" si="71"/>
        <v>0</v>
      </c>
      <c r="Z206" s="11">
        <f t="shared" si="72"/>
        <v>0</v>
      </c>
      <c r="AA206" s="11">
        <f t="shared" si="73"/>
        <v>0</v>
      </c>
      <c r="AB206" s="11">
        <f t="shared" si="74"/>
        <v>0</v>
      </c>
      <c r="AC206" s="11">
        <f t="shared" si="75"/>
        <v>0</v>
      </c>
    </row>
    <row r="207" spans="1:29" x14ac:dyDescent="0.25">
      <c r="A207" s="10">
        <f>'Insert data'!A207</f>
        <v>0</v>
      </c>
      <c r="B207" s="11">
        <f>'Insert data'!B207</f>
        <v>0</v>
      </c>
      <c r="C207" s="11">
        <f>'Insert data'!C207</f>
        <v>0</v>
      </c>
      <c r="D207" s="11">
        <f t="shared" si="67"/>
        <v>0</v>
      </c>
      <c r="E207" s="11">
        <f t="shared" si="57"/>
        <v>0</v>
      </c>
      <c r="F207" s="11">
        <f>'Insert data'!D207</f>
        <v>0</v>
      </c>
      <c r="G207" s="11">
        <f>'Insert data'!E207</f>
        <v>0</v>
      </c>
      <c r="H207" s="11">
        <f>'Insert data'!F207</f>
        <v>0</v>
      </c>
      <c r="I207" s="11">
        <f>'Insert data'!G207</f>
        <v>0</v>
      </c>
      <c r="J207" s="11">
        <f>'Insert data'!H207</f>
        <v>0</v>
      </c>
      <c r="K207" s="11">
        <f t="shared" si="58"/>
        <v>0</v>
      </c>
      <c r="L207" s="11">
        <f>'Insert data'!I207</f>
        <v>0</v>
      </c>
      <c r="M207" s="11">
        <f>'Insert data'!J207</f>
        <v>0</v>
      </c>
      <c r="N207" s="11">
        <f t="shared" si="59"/>
        <v>0</v>
      </c>
      <c r="O207" s="11">
        <f t="shared" si="60"/>
        <v>0</v>
      </c>
      <c r="P207" s="11">
        <f t="shared" si="61"/>
        <v>0</v>
      </c>
      <c r="Q207" s="11">
        <f t="shared" si="62"/>
        <v>0</v>
      </c>
      <c r="R207" s="11">
        <f t="shared" si="63"/>
        <v>0</v>
      </c>
      <c r="S207" s="11">
        <f t="shared" si="64"/>
        <v>0</v>
      </c>
      <c r="T207" s="11">
        <f t="shared" si="65"/>
        <v>0</v>
      </c>
      <c r="U207" s="11">
        <f t="shared" si="66"/>
        <v>0</v>
      </c>
      <c r="V207" s="11">
        <f t="shared" si="68"/>
        <v>0</v>
      </c>
      <c r="W207" s="11">
        <f t="shared" si="69"/>
        <v>0</v>
      </c>
      <c r="X207" s="11">
        <f t="shared" si="70"/>
        <v>0</v>
      </c>
      <c r="Y207" s="11">
        <f t="shared" si="71"/>
        <v>0</v>
      </c>
      <c r="Z207" s="11">
        <f t="shared" si="72"/>
        <v>0</v>
      </c>
      <c r="AA207" s="11">
        <f t="shared" si="73"/>
        <v>0</v>
      </c>
      <c r="AB207" s="11">
        <f t="shared" si="74"/>
        <v>0</v>
      </c>
      <c r="AC207" s="11">
        <f t="shared" si="75"/>
        <v>0</v>
      </c>
    </row>
    <row r="208" spans="1:29" x14ac:dyDescent="0.25">
      <c r="A208" s="10">
        <f>'Insert data'!A208</f>
        <v>0</v>
      </c>
      <c r="B208" s="11">
        <f>'Insert data'!B208</f>
        <v>0</v>
      </c>
      <c r="C208" s="11">
        <f>'Insert data'!C208</f>
        <v>0</v>
      </c>
      <c r="D208" s="11">
        <f t="shared" si="67"/>
        <v>0</v>
      </c>
      <c r="E208" s="11">
        <f t="shared" si="57"/>
        <v>0</v>
      </c>
      <c r="F208" s="11">
        <f>'Insert data'!D208</f>
        <v>0</v>
      </c>
      <c r="G208" s="11">
        <f>'Insert data'!E208</f>
        <v>0</v>
      </c>
      <c r="H208" s="11">
        <f>'Insert data'!F208</f>
        <v>0</v>
      </c>
      <c r="I208" s="11">
        <f>'Insert data'!G208</f>
        <v>0</v>
      </c>
      <c r="J208" s="11">
        <f>'Insert data'!H208</f>
        <v>0</v>
      </c>
      <c r="K208" s="11">
        <f t="shared" si="58"/>
        <v>0</v>
      </c>
      <c r="L208" s="11">
        <f>'Insert data'!I208</f>
        <v>0</v>
      </c>
      <c r="M208" s="11">
        <f>'Insert data'!J208</f>
        <v>0</v>
      </c>
      <c r="N208" s="11">
        <f t="shared" si="59"/>
        <v>0</v>
      </c>
      <c r="O208" s="11">
        <f t="shared" si="60"/>
        <v>0</v>
      </c>
      <c r="P208" s="11">
        <f t="shared" si="61"/>
        <v>0</v>
      </c>
      <c r="Q208" s="11">
        <f t="shared" si="62"/>
        <v>0</v>
      </c>
      <c r="R208" s="11">
        <f t="shared" si="63"/>
        <v>0</v>
      </c>
      <c r="S208" s="11">
        <f t="shared" si="64"/>
        <v>0</v>
      </c>
      <c r="T208" s="11">
        <f t="shared" si="65"/>
        <v>0</v>
      </c>
      <c r="U208" s="11">
        <f t="shared" si="66"/>
        <v>0</v>
      </c>
      <c r="V208" s="11">
        <f t="shared" si="68"/>
        <v>0</v>
      </c>
      <c r="W208" s="11">
        <f t="shared" si="69"/>
        <v>0</v>
      </c>
      <c r="X208" s="11">
        <f t="shared" si="70"/>
        <v>0</v>
      </c>
      <c r="Y208" s="11">
        <f t="shared" si="71"/>
        <v>0</v>
      </c>
      <c r="Z208" s="11">
        <f t="shared" si="72"/>
        <v>0</v>
      </c>
      <c r="AA208" s="11">
        <f t="shared" si="73"/>
        <v>0</v>
      </c>
      <c r="AB208" s="11">
        <f t="shared" si="74"/>
        <v>0</v>
      </c>
      <c r="AC208" s="11">
        <f t="shared" si="75"/>
        <v>0</v>
      </c>
    </row>
    <row r="209" spans="1:29" x14ac:dyDescent="0.25">
      <c r="A209" s="10">
        <f>'Insert data'!A209</f>
        <v>0</v>
      </c>
      <c r="B209" s="11">
        <f>'Insert data'!B209</f>
        <v>0</v>
      </c>
      <c r="C209" s="11">
        <f>'Insert data'!C209</f>
        <v>0</v>
      </c>
      <c r="D209" s="11">
        <f t="shared" si="67"/>
        <v>0</v>
      </c>
      <c r="E209" s="11">
        <f t="shared" si="57"/>
        <v>0</v>
      </c>
      <c r="F209" s="11">
        <f>'Insert data'!D209</f>
        <v>0</v>
      </c>
      <c r="G209" s="11">
        <f>'Insert data'!E209</f>
        <v>0</v>
      </c>
      <c r="H209" s="11">
        <f>'Insert data'!F209</f>
        <v>0</v>
      </c>
      <c r="I209" s="11">
        <f>'Insert data'!G209</f>
        <v>0</v>
      </c>
      <c r="J209" s="11">
        <f>'Insert data'!H209</f>
        <v>0</v>
      </c>
      <c r="K209" s="11">
        <f t="shared" si="58"/>
        <v>0</v>
      </c>
      <c r="L209" s="11">
        <f>'Insert data'!I209</f>
        <v>0</v>
      </c>
      <c r="M209" s="11">
        <f>'Insert data'!J209</f>
        <v>0</v>
      </c>
      <c r="N209" s="11">
        <f t="shared" si="59"/>
        <v>0</v>
      </c>
      <c r="O209" s="11">
        <f t="shared" si="60"/>
        <v>0</v>
      </c>
      <c r="P209" s="11">
        <f t="shared" si="61"/>
        <v>0</v>
      </c>
      <c r="Q209" s="11">
        <f t="shared" si="62"/>
        <v>0</v>
      </c>
      <c r="R209" s="11">
        <f t="shared" si="63"/>
        <v>0</v>
      </c>
      <c r="S209" s="11">
        <f t="shared" si="64"/>
        <v>0</v>
      </c>
      <c r="T209" s="11">
        <f t="shared" si="65"/>
        <v>0</v>
      </c>
      <c r="U209" s="11">
        <f t="shared" si="66"/>
        <v>0</v>
      </c>
      <c r="V209" s="11">
        <f t="shared" si="68"/>
        <v>0</v>
      </c>
      <c r="W209" s="11">
        <f t="shared" si="69"/>
        <v>0</v>
      </c>
      <c r="X209" s="11">
        <f t="shared" si="70"/>
        <v>0</v>
      </c>
      <c r="Y209" s="11">
        <f t="shared" si="71"/>
        <v>0</v>
      </c>
      <c r="Z209" s="11">
        <f t="shared" si="72"/>
        <v>0</v>
      </c>
      <c r="AA209" s="11">
        <f t="shared" si="73"/>
        <v>0</v>
      </c>
      <c r="AB209" s="11">
        <f t="shared" si="74"/>
        <v>0</v>
      </c>
      <c r="AC209" s="11">
        <f t="shared" si="75"/>
        <v>0</v>
      </c>
    </row>
    <row r="210" spans="1:29" x14ac:dyDescent="0.25">
      <c r="A210" s="10">
        <f>'Insert data'!A210</f>
        <v>0</v>
      </c>
      <c r="B210" s="11">
        <f>'Insert data'!B210</f>
        <v>0</v>
      </c>
      <c r="C210" s="11">
        <f>'Insert data'!C210</f>
        <v>0</v>
      </c>
      <c r="D210" s="11">
        <f t="shared" si="67"/>
        <v>0</v>
      </c>
      <c r="E210" s="11">
        <f t="shared" si="57"/>
        <v>0</v>
      </c>
      <c r="F210" s="11">
        <f>'Insert data'!D210</f>
        <v>0</v>
      </c>
      <c r="G210" s="11">
        <f>'Insert data'!E210</f>
        <v>0</v>
      </c>
      <c r="H210" s="11">
        <f>'Insert data'!F210</f>
        <v>0</v>
      </c>
      <c r="I210" s="11">
        <f>'Insert data'!G210</f>
        <v>0</v>
      </c>
      <c r="J210" s="11">
        <f>'Insert data'!H210</f>
        <v>0</v>
      </c>
      <c r="K210" s="11">
        <f t="shared" si="58"/>
        <v>0</v>
      </c>
      <c r="L210" s="11">
        <f>'Insert data'!I210</f>
        <v>0</v>
      </c>
      <c r="M210" s="11">
        <f>'Insert data'!J210</f>
        <v>0</v>
      </c>
      <c r="N210" s="11">
        <f t="shared" si="59"/>
        <v>0</v>
      </c>
      <c r="O210" s="11">
        <f t="shared" si="60"/>
        <v>0</v>
      </c>
      <c r="P210" s="11">
        <f t="shared" si="61"/>
        <v>0</v>
      </c>
      <c r="Q210" s="11">
        <f t="shared" si="62"/>
        <v>0</v>
      </c>
      <c r="R210" s="11">
        <f t="shared" si="63"/>
        <v>0</v>
      </c>
      <c r="S210" s="11">
        <f t="shared" si="64"/>
        <v>0</v>
      </c>
      <c r="T210" s="11">
        <f t="shared" si="65"/>
        <v>0</v>
      </c>
      <c r="U210" s="11">
        <f t="shared" si="66"/>
        <v>0</v>
      </c>
      <c r="V210" s="11">
        <f t="shared" si="68"/>
        <v>0</v>
      </c>
      <c r="W210" s="11">
        <f t="shared" si="69"/>
        <v>0</v>
      </c>
      <c r="X210" s="11">
        <f t="shared" si="70"/>
        <v>0</v>
      </c>
      <c r="Y210" s="11">
        <f t="shared" si="71"/>
        <v>0</v>
      </c>
      <c r="Z210" s="11">
        <f t="shared" si="72"/>
        <v>0</v>
      </c>
      <c r="AA210" s="11">
        <f t="shared" si="73"/>
        <v>0</v>
      </c>
      <c r="AB210" s="11">
        <f t="shared" si="74"/>
        <v>0</v>
      </c>
      <c r="AC210" s="11">
        <f t="shared" si="75"/>
        <v>0</v>
      </c>
    </row>
    <row r="211" spans="1:29" x14ac:dyDescent="0.25">
      <c r="A211" s="10">
        <f>'Insert data'!A211</f>
        <v>0</v>
      </c>
      <c r="B211" s="11">
        <f>'Insert data'!B211</f>
        <v>0</v>
      </c>
      <c r="C211" s="11">
        <f>'Insert data'!C211</f>
        <v>0</v>
      </c>
      <c r="D211" s="11">
        <f t="shared" si="67"/>
        <v>0</v>
      </c>
      <c r="E211" s="11">
        <f t="shared" si="57"/>
        <v>0</v>
      </c>
      <c r="F211" s="11">
        <f>'Insert data'!D211</f>
        <v>0</v>
      </c>
      <c r="G211" s="11">
        <f>'Insert data'!E211</f>
        <v>0</v>
      </c>
      <c r="H211" s="11">
        <f>'Insert data'!F211</f>
        <v>0</v>
      </c>
      <c r="I211" s="11">
        <f>'Insert data'!G211</f>
        <v>0</v>
      </c>
      <c r="J211" s="11">
        <f>'Insert data'!H211</f>
        <v>0</v>
      </c>
      <c r="K211" s="11">
        <f t="shared" si="58"/>
        <v>0</v>
      </c>
      <c r="L211" s="11">
        <f>'Insert data'!I211</f>
        <v>0</v>
      </c>
      <c r="M211" s="11">
        <f>'Insert data'!J211</f>
        <v>0</v>
      </c>
      <c r="N211" s="11">
        <f t="shared" si="59"/>
        <v>0</v>
      </c>
      <c r="O211" s="11">
        <f t="shared" si="60"/>
        <v>0</v>
      </c>
      <c r="P211" s="11">
        <f t="shared" si="61"/>
        <v>0</v>
      </c>
      <c r="Q211" s="11">
        <f t="shared" si="62"/>
        <v>0</v>
      </c>
      <c r="R211" s="11">
        <f t="shared" si="63"/>
        <v>0</v>
      </c>
      <c r="S211" s="11">
        <f t="shared" si="64"/>
        <v>0</v>
      </c>
      <c r="T211" s="11">
        <f t="shared" si="65"/>
        <v>0</v>
      </c>
      <c r="U211" s="11">
        <f t="shared" si="66"/>
        <v>0</v>
      </c>
      <c r="V211" s="11">
        <f t="shared" si="68"/>
        <v>0</v>
      </c>
      <c r="W211" s="11">
        <f t="shared" si="69"/>
        <v>0</v>
      </c>
      <c r="X211" s="11">
        <f t="shared" si="70"/>
        <v>0</v>
      </c>
      <c r="Y211" s="11">
        <f t="shared" si="71"/>
        <v>0</v>
      </c>
      <c r="Z211" s="11">
        <f t="shared" si="72"/>
        <v>0</v>
      </c>
      <c r="AA211" s="11">
        <f t="shared" si="73"/>
        <v>0</v>
      </c>
      <c r="AB211" s="11">
        <f t="shared" si="74"/>
        <v>0</v>
      </c>
      <c r="AC211" s="11">
        <f t="shared" si="75"/>
        <v>0</v>
      </c>
    </row>
    <row r="212" spans="1:29" x14ac:dyDescent="0.25">
      <c r="A212" s="10">
        <f>'Insert data'!A212</f>
        <v>0</v>
      </c>
      <c r="B212" s="11">
        <f>'Insert data'!B212</f>
        <v>0</v>
      </c>
      <c r="C212" s="11">
        <f>'Insert data'!C212</f>
        <v>0</v>
      </c>
      <c r="D212" s="11">
        <f t="shared" si="67"/>
        <v>0</v>
      </c>
      <c r="E212" s="11">
        <f t="shared" si="57"/>
        <v>0</v>
      </c>
      <c r="F212" s="11">
        <f>'Insert data'!D212</f>
        <v>0</v>
      </c>
      <c r="G212" s="11">
        <f>'Insert data'!E212</f>
        <v>0</v>
      </c>
      <c r="H212" s="11">
        <f>'Insert data'!F212</f>
        <v>0</v>
      </c>
      <c r="I212" s="11">
        <f>'Insert data'!G212</f>
        <v>0</v>
      </c>
      <c r="J212" s="11">
        <f>'Insert data'!H212</f>
        <v>0</v>
      </c>
      <c r="K212" s="11">
        <f t="shared" si="58"/>
        <v>0</v>
      </c>
      <c r="L212" s="11">
        <f>'Insert data'!I212</f>
        <v>0</v>
      </c>
      <c r="M212" s="11">
        <f>'Insert data'!J212</f>
        <v>0</v>
      </c>
      <c r="N212" s="11">
        <f t="shared" si="59"/>
        <v>0</v>
      </c>
      <c r="O212" s="11">
        <f t="shared" si="60"/>
        <v>0</v>
      </c>
      <c r="P212" s="11">
        <f t="shared" si="61"/>
        <v>0</v>
      </c>
      <c r="Q212" s="11">
        <f t="shared" si="62"/>
        <v>0</v>
      </c>
      <c r="R212" s="11">
        <f t="shared" si="63"/>
        <v>0</v>
      </c>
      <c r="S212" s="11">
        <f t="shared" si="64"/>
        <v>0</v>
      </c>
      <c r="T212" s="11">
        <f t="shared" si="65"/>
        <v>0</v>
      </c>
      <c r="U212" s="11">
        <f t="shared" si="66"/>
        <v>0</v>
      </c>
      <c r="V212" s="11">
        <f t="shared" si="68"/>
        <v>0</v>
      </c>
      <c r="W212" s="11">
        <f t="shared" si="69"/>
        <v>0</v>
      </c>
      <c r="X212" s="11">
        <f t="shared" si="70"/>
        <v>0</v>
      </c>
      <c r="Y212" s="11">
        <f t="shared" si="71"/>
        <v>0</v>
      </c>
      <c r="Z212" s="11">
        <f t="shared" si="72"/>
        <v>0</v>
      </c>
      <c r="AA212" s="11">
        <f t="shared" si="73"/>
        <v>0</v>
      </c>
      <c r="AB212" s="11">
        <f t="shared" si="74"/>
        <v>0</v>
      </c>
      <c r="AC212" s="11">
        <f t="shared" si="75"/>
        <v>0</v>
      </c>
    </row>
    <row r="213" spans="1:29" x14ac:dyDescent="0.25">
      <c r="A213" s="10">
        <f>'Insert data'!A213</f>
        <v>0</v>
      </c>
      <c r="B213" s="11">
        <f>'Insert data'!B213</f>
        <v>0</v>
      </c>
      <c r="C213" s="11">
        <f>'Insert data'!C213</f>
        <v>0</v>
      </c>
      <c r="D213" s="11">
        <f t="shared" si="67"/>
        <v>0</v>
      </c>
      <c r="E213" s="11">
        <f t="shared" si="57"/>
        <v>0</v>
      </c>
      <c r="F213" s="11">
        <f>'Insert data'!D213</f>
        <v>0</v>
      </c>
      <c r="G213" s="11">
        <f>'Insert data'!E213</f>
        <v>0</v>
      </c>
      <c r="H213" s="11">
        <f>'Insert data'!F213</f>
        <v>0</v>
      </c>
      <c r="I213" s="11">
        <f>'Insert data'!G213</f>
        <v>0</v>
      </c>
      <c r="J213" s="11">
        <f>'Insert data'!H213</f>
        <v>0</v>
      </c>
      <c r="K213" s="11">
        <f t="shared" si="58"/>
        <v>0</v>
      </c>
      <c r="L213" s="11">
        <f>'Insert data'!I213</f>
        <v>0</v>
      </c>
      <c r="M213" s="11">
        <f>'Insert data'!J213</f>
        <v>0</v>
      </c>
      <c r="N213" s="11">
        <f t="shared" si="59"/>
        <v>0</v>
      </c>
      <c r="O213" s="11">
        <f t="shared" si="60"/>
        <v>0</v>
      </c>
      <c r="P213" s="11">
        <f t="shared" si="61"/>
        <v>0</v>
      </c>
      <c r="Q213" s="11">
        <f t="shared" si="62"/>
        <v>0</v>
      </c>
      <c r="R213" s="11">
        <f t="shared" si="63"/>
        <v>0</v>
      </c>
      <c r="S213" s="11">
        <f t="shared" si="64"/>
        <v>0</v>
      </c>
      <c r="T213" s="11">
        <f t="shared" si="65"/>
        <v>0</v>
      </c>
      <c r="U213" s="11">
        <f t="shared" si="66"/>
        <v>0</v>
      </c>
      <c r="V213" s="11">
        <f t="shared" si="68"/>
        <v>0</v>
      </c>
      <c r="W213" s="11">
        <f t="shared" si="69"/>
        <v>0</v>
      </c>
      <c r="X213" s="11">
        <f t="shared" si="70"/>
        <v>0</v>
      </c>
      <c r="Y213" s="11">
        <f t="shared" si="71"/>
        <v>0</v>
      </c>
      <c r="Z213" s="11">
        <f t="shared" si="72"/>
        <v>0</v>
      </c>
      <c r="AA213" s="11">
        <f t="shared" si="73"/>
        <v>0</v>
      </c>
      <c r="AB213" s="11">
        <f t="shared" si="74"/>
        <v>0</v>
      </c>
      <c r="AC213" s="11">
        <f t="shared" si="75"/>
        <v>0</v>
      </c>
    </row>
    <row r="214" spans="1:29" x14ac:dyDescent="0.25">
      <c r="A214" s="10">
        <f>'Insert data'!A214</f>
        <v>0</v>
      </c>
      <c r="B214" s="11">
        <f>'Insert data'!B214</f>
        <v>0</v>
      </c>
      <c r="C214" s="11">
        <f>'Insert data'!C214</f>
        <v>0</v>
      </c>
      <c r="D214" s="11">
        <f t="shared" si="67"/>
        <v>0</v>
      </c>
      <c r="E214" s="11">
        <f t="shared" si="57"/>
        <v>0</v>
      </c>
      <c r="F214" s="11">
        <f>'Insert data'!D214</f>
        <v>0</v>
      </c>
      <c r="G214" s="11">
        <f>'Insert data'!E214</f>
        <v>0</v>
      </c>
      <c r="H214" s="11">
        <f>'Insert data'!F214</f>
        <v>0</v>
      </c>
      <c r="I214" s="11">
        <f>'Insert data'!G214</f>
        <v>0</v>
      </c>
      <c r="J214" s="11">
        <f>'Insert data'!H214</f>
        <v>0</v>
      </c>
      <c r="K214" s="11">
        <f t="shared" si="58"/>
        <v>0</v>
      </c>
      <c r="L214" s="11">
        <f>'Insert data'!I214</f>
        <v>0</v>
      </c>
      <c r="M214" s="11">
        <f>'Insert data'!J214</f>
        <v>0</v>
      </c>
      <c r="N214" s="11">
        <f t="shared" si="59"/>
        <v>0</v>
      </c>
      <c r="O214" s="11">
        <f t="shared" si="60"/>
        <v>0</v>
      </c>
      <c r="P214" s="11">
        <f t="shared" si="61"/>
        <v>0</v>
      </c>
      <c r="Q214" s="11">
        <f t="shared" si="62"/>
        <v>0</v>
      </c>
      <c r="R214" s="11">
        <f t="shared" si="63"/>
        <v>0</v>
      </c>
      <c r="S214" s="11">
        <f t="shared" si="64"/>
        <v>0</v>
      </c>
      <c r="T214" s="11">
        <f t="shared" si="65"/>
        <v>0</v>
      </c>
      <c r="U214" s="11">
        <f t="shared" si="66"/>
        <v>0</v>
      </c>
      <c r="V214" s="11">
        <f t="shared" si="68"/>
        <v>0</v>
      </c>
      <c r="W214" s="11">
        <f t="shared" si="69"/>
        <v>0</v>
      </c>
      <c r="X214" s="11">
        <f t="shared" si="70"/>
        <v>0</v>
      </c>
      <c r="Y214" s="11">
        <f t="shared" si="71"/>
        <v>0</v>
      </c>
      <c r="Z214" s="11">
        <f t="shared" si="72"/>
        <v>0</v>
      </c>
      <c r="AA214" s="11">
        <f t="shared" si="73"/>
        <v>0</v>
      </c>
      <c r="AB214" s="11">
        <f t="shared" si="74"/>
        <v>0</v>
      </c>
      <c r="AC214" s="11">
        <f t="shared" si="75"/>
        <v>0</v>
      </c>
    </row>
    <row r="215" spans="1:29" x14ac:dyDescent="0.25">
      <c r="A215" s="10">
        <f>'Insert data'!A215</f>
        <v>0</v>
      </c>
      <c r="B215" s="11">
        <f>'Insert data'!B215</f>
        <v>0</v>
      </c>
      <c r="C215" s="11">
        <f>'Insert data'!C215</f>
        <v>0</v>
      </c>
      <c r="D215" s="11">
        <f t="shared" si="67"/>
        <v>0</v>
      </c>
      <c r="E215" s="11">
        <f t="shared" si="57"/>
        <v>0</v>
      </c>
      <c r="F215" s="11">
        <f>'Insert data'!D215</f>
        <v>0</v>
      </c>
      <c r="G215" s="11">
        <f>'Insert data'!E215</f>
        <v>0</v>
      </c>
      <c r="H215" s="11">
        <f>'Insert data'!F215</f>
        <v>0</v>
      </c>
      <c r="I215" s="11">
        <f>'Insert data'!G215</f>
        <v>0</v>
      </c>
      <c r="J215" s="11">
        <f>'Insert data'!H215</f>
        <v>0</v>
      </c>
      <c r="K215" s="11">
        <f t="shared" si="58"/>
        <v>0</v>
      </c>
      <c r="L215" s="11">
        <f>'Insert data'!I215</f>
        <v>0</v>
      </c>
      <c r="M215" s="11">
        <f>'Insert data'!J215</f>
        <v>0</v>
      </c>
      <c r="N215" s="11">
        <f t="shared" si="59"/>
        <v>0</v>
      </c>
      <c r="O215" s="11">
        <f t="shared" si="60"/>
        <v>0</v>
      </c>
      <c r="P215" s="11">
        <f t="shared" si="61"/>
        <v>0</v>
      </c>
      <c r="Q215" s="11">
        <f t="shared" si="62"/>
        <v>0</v>
      </c>
      <c r="R215" s="11">
        <f t="shared" si="63"/>
        <v>0</v>
      </c>
      <c r="S215" s="11">
        <f t="shared" si="64"/>
        <v>0</v>
      </c>
      <c r="T215" s="11">
        <f t="shared" si="65"/>
        <v>0</v>
      </c>
      <c r="U215" s="11">
        <f t="shared" si="66"/>
        <v>0</v>
      </c>
      <c r="V215" s="11">
        <f t="shared" si="68"/>
        <v>0</v>
      </c>
      <c r="W215" s="11">
        <f t="shared" si="69"/>
        <v>0</v>
      </c>
      <c r="X215" s="11">
        <f t="shared" si="70"/>
        <v>0</v>
      </c>
      <c r="Y215" s="11">
        <f t="shared" si="71"/>
        <v>0</v>
      </c>
      <c r="Z215" s="11">
        <f t="shared" si="72"/>
        <v>0</v>
      </c>
      <c r="AA215" s="11">
        <f t="shared" si="73"/>
        <v>0</v>
      </c>
      <c r="AB215" s="11">
        <f t="shared" si="74"/>
        <v>0</v>
      </c>
      <c r="AC215" s="11">
        <f t="shared" si="75"/>
        <v>0</v>
      </c>
    </row>
    <row r="216" spans="1:29" x14ac:dyDescent="0.25">
      <c r="A216" s="10">
        <f>'Insert data'!A216</f>
        <v>0</v>
      </c>
      <c r="B216" s="11">
        <f>'Insert data'!B216</f>
        <v>0</v>
      </c>
      <c r="C216" s="11">
        <f>'Insert data'!C216</f>
        <v>0</v>
      </c>
      <c r="D216" s="11">
        <f t="shared" si="67"/>
        <v>0</v>
      </c>
      <c r="E216" s="11">
        <f t="shared" si="57"/>
        <v>0</v>
      </c>
      <c r="F216" s="11">
        <f>'Insert data'!D216</f>
        <v>0</v>
      </c>
      <c r="G216" s="11">
        <f>'Insert data'!E216</f>
        <v>0</v>
      </c>
      <c r="H216" s="11">
        <f>'Insert data'!F216</f>
        <v>0</v>
      </c>
      <c r="I216" s="11">
        <f>'Insert data'!G216</f>
        <v>0</v>
      </c>
      <c r="J216" s="11">
        <f>'Insert data'!H216</f>
        <v>0</v>
      </c>
      <c r="K216" s="11">
        <f t="shared" si="58"/>
        <v>0</v>
      </c>
      <c r="L216" s="11">
        <f>'Insert data'!I216</f>
        <v>0</v>
      </c>
      <c r="M216" s="11">
        <f>'Insert data'!J216</f>
        <v>0</v>
      </c>
      <c r="N216" s="11">
        <f t="shared" si="59"/>
        <v>0</v>
      </c>
      <c r="O216" s="11">
        <f t="shared" si="60"/>
        <v>0</v>
      </c>
      <c r="P216" s="11">
        <f t="shared" si="61"/>
        <v>0</v>
      </c>
      <c r="Q216" s="11">
        <f t="shared" si="62"/>
        <v>0</v>
      </c>
      <c r="R216" s="11">
        <f t="shared" si="63"/>
        <v>0</v>
      </c>
      <c r="S216" s="11">
        <f t="shared" si="64"/>
        <v>0</v>
      </c>
      <c r="T216" s="11">
        <f t="shared" si="65"/>
        <v>0</v>
      </c>
      <c r="U216" s="11">
        <f t="shared" si="66"/>
        <v>0</v>
      </c>
      <c r="V216" s="11">
        <f t="shared" si="68"/>
        <v>0</v>
      </c>
      <c r="W216" s="11">
        <f t="shared" si="69"/>
        <v>0</v>
      </c>
      <c r="X216" s="11">
        <f t="shared" si="70"/>
        <v>0</v>
      </c>
      <c r="Y216" s="11">
        <f t="shared" si="71"/>
        <v>0</v>
      </c>
      <c r="Z216" s="11">
        <f t="shared" si="72"/>
        <v>0</v>
      </c>
      <c r="AA216" s="11">
        <f t="shared" si="73"/>
        <v>0</v>
      </c>
      <c r="AB216" s="11">
        <f t="shared" si="74"/>
        <v>0</v>
      </c>
      <c r="AC216" s="11">
        <f t="shared" si="75"/>
        <v>0</v>
      </c>
    </row>
    <row r="217" spans="1:29" x14ac:dyDescent="0.25">
      <c r="A217" s="10">
        <f>'Insert data'!A217</f>
        <v>0</v>
      </c>
      <c r="B217" s="11">
        <f>'Insert data'!B217</f>
        <v>0</v>
      </c>
      <c r="C217" s="11">
        <f>'Insert data'!C217</f>
        <v>0</v>
      </c>
      <c r="D217" s="11">
        <f t="shared" si="67"/>
        <v>0</v>
      </c>
      <c r="E217" s="11">
        <f t="shared" si="57"/>
        <v>0</v>
      </c>
      <c r="F217" s="11">
        <f>'Insert data'!D217</f>
        <v>0</v>
      </c>
      <c r="G217" s="11">
        <f>'Insert data'!E217</f>
        <v>0</v>
      </c>
      <c r="H217" s="11">
        <f>'Insert data'!F217</f>
        <v>0</v>
      </c>
      <c r="I217" s="11">
        <f>'Insert data'!G217</f>
        <v>0</v>
      </c>
      <c r="J217" s="11">
        <f>'Insert data'!H217</f>
        <v>0</v>
      </c>
      <c r="K217" s="11">
        <f t="shared" si="58"/>
        <v>0</v>
      </c>
      <c r="L217" s="11">
        <f>'Insert data'!I217</f>
        <v>0</v>
      </c>
      <c r="M217" s="11">
        <f>'Insert data'!J217</f>
        <v>0</v>
      </c>
      <c r="N217" s="11">
        <f t="shared" si="59"/>
        <v>0</v>
      </c>
      <c r="O217" s="11">
        <f t="shared" si="60"/>
        <v>0</v>
      </c>
      <c r="P217" s="11">
        <f t="shared" si="61"/>
        <v>0</v>
      </c>
      <c r="Q217" s="11">
        <f t="shared" si="62"/>
        <v>0</v>
      </c>
      <c r="R217" s="11">
        <f t="shared" si="63"/>
        <v>0</v>
      </c>
      <c r="S217" s="11">
        <f t="shared" si="64"/>
        <v>0</v>
      </c>
      <c r="T217" s="11">
        <f t="shared" si="65"/>
        <v>0</v>
      </c>
      <c r="U217" s="11">
        <f t="shared" si="66"/>
        <v>0</v>
      </c>
      <c r="V217" s="11">
        <f t="shared" si="68"/>
        <v>0</v>
      </c>
      <c r="W217" s="11">
        <f t="shared" si="69"/>
        <v>0</v>
      </c>
      <c r="X217" s="11">
        <f t="shared" si="70"/>
        <v>0</v>
      </c>
      <c r="Y217" s="11">
        <f t="shared" si="71"/>
        <v>0</v>
      </c>
      <c r="Z217" s="11">
        <f t="shared" si="72"/>
        <v>0</v>
      </c>
      <c r="AA217" s="11">
        <f t="shared" si="73"/>
        <v>0</v>
      </c>
      <c r="AB217" s="11">
        <f t="shared" si="74"/>
        <v>0</v>
      </c>
      <c r="AC217" s="11">
        <f t="shared" si="75"/>
        <v>0</v>
      </c>
    </row>
    <row r="218" spans="1:29" x14ac:dyDescent="0.25">
      <c r="A218" s="10">
        <f>'Insert data'!A218</f>
        <v>0</v>
      </c>
      <c r="B218" s="11">
        <f>'Insert data'!B218</f>
        <v>0</v>
      </c>
      <c r="C218" s="11">
        <f>'Insert data'!C218</f>
        <v>0</v>
      </c>
      <c r="D218" s="11">
        <f t="shared" si="67"/>
        <v>0</v>
      </c>
      <c r="E218" s="11">
        <f t="shared" si="57"/>
        <v>0</v>
      </c>
      <c r="F218" s="11">
        <f>'Insert data'!D218</f>
        <v>0</v>
      </c>
      <c r="G218" s="11">
        <f>'Insert data'!E218</f>
        <v>0</v>
      </c>
      <c r="H218" s="11">
        <f>'Insert data'!F218</f>
        <v>0</v>
      </c>
      <c r="I218" s="11">
        <f>'Insert data'!G218</f>
        <v>0</v>
      </c>
      <c r="J218" s="11">
        <f>'Insert data'!H218</f>
        <v>0</v>
      </c>
      <c r="K218" s="11">
        <f t="shared" si="58"/>
        <v>0</v>
      </c>
      <c r="L218" s="11">
        <f>'Insert data'!I218</f>
        <v>0</v>
      </c>
      <c r="M218" s="11">
        <f>'Insert data'!J218</f>
        <v>0</v>
      </c>
      <c r="N218" s="11">
        <f t="shared" si="59"/>
        <v>0</v>
      </c>
      <c r="O218" s="11">
        <f t="shared" si="60"/>
        <v>0</v>
      </c>
      <c r="P218" s="11">
        <f t="shared" si="61"/>
        <v>0</v>
      </c>
      <c r="Q218" s="11">
        <f t="shared" si="62"/>
        <v>0</v>
      </c>
      <c r="R218" s="11">
        <f t="shared" si="63"/>
        <v>0</v>
      </c>
      <c r="S218" s="11">
        <f t="shared" si="64"/>
        <v>0</v>
      </c>
      <c r="T218" s="11">
        <f t="shared" si="65"/>
        <v>0</v>
      </c>
      <c r="U218" s="11">
        <f t="shared" si="66"/>
        <v>0</v>
      </c>
      <c r="V218" s="11">
        <f t="shared" si="68"/>
        <v>0</v>
      </c>
      <c r="W218" s="11">
        <f t="shared" si="69"/>
        <v>0</v>
      </c>
      <c r="X218" s="11">
        <f t="shared" si="70"/>
        <v>0</v>
      </c>
      <c r="Y218" s="11">
        <f t="shared" si="71"/>
        <v>0</v>
      </c>
      <c r="Z218" s="11">
        <f t="shared" si="72"/>
        <v>0</v>
      </c>
      <c r="AA218" s="11">
        <f t="shared" si="73"/>
        <v>0</v>
      </c>
      <c r="AB218" s="11">
        <f t="shared" si="74"/>
        <v>0</v>
      </c>
      <c r="AC218" s="11">
        <f t="shared" si="75"/>
        <v>0</v>
      </c>
    </row>
    <row r="219" spans="1:29" x14ac:dyDescent="0.25">
      <c r="A219" s="10">
        <f>'Insert data'!A219</f>
        <v>0</v>
      </c>
      <c r="B219" s="11">
        <f>'Insert data'!B219</f>
        <v>0</v>
      </c>
      <c r="C219" s="11">
        <f>'Insert data'!C219</f>
        <v>0</v>
      </c>
      <c r="D219" s="11">
        <f t="shared" si="67"/>
        <v>0</v>
      </c>
      <c r="E219" s="11">
        <f t="shared" si="57"/>
        <v>0</v>
      </c>
      <c r="F219" s="11">
        <f>'Insert data'!D219</f>
        <v>0</v>
      </c>
      <c r="G219" s="11">
        <f>'Insert data'!E219</f>
        <v>0</v>
      </c>
      <c r="H219" s="11">
        <f>'Insert data'!F219</f>
        <v>0</v>
      </c>
      <c r="I219" s="11">
        <f>'Insert data'!G219</f>
        <v>0</v>
      </c>
      <c r="J219" s="11">
        <f>'Insert data'!H219</f>
        <v>0</v>
      </c>
      <c r="K219" s="11">
        <f t="shared" si="58"/>
        <v>0</v>
      </c>
      <c r="L219" s="11">
        <f>'Insert data'!I219</f>
        <v>0</v>
      </c>
      <c r="M219" s="11">
        <f>'Insert data'!J219</f>
        <v>0</v>
      </c>
      <c r="N219" s="11">
        <f t="shared" si="59"/>
        <v>0</v>
      </c>
      <c r="O219" s="11">
        <f t="shared" si="60"/>
        <v>0</v>
      </c>
      <c r="P219" s="11">
        <f t="shared" si="61"/>
        <v>0</v>
      </c>
      <c r="Q219" s="11">
        <f t="shared" si="62"/>
        <v>0</v>
      </c>
      <c r="R219" s="11">
        <f t="shared" si="63"/>
        <v>0</v>
      </c>
      <c r="S219" s="11">
        <f t="shared" si="64"/>
        <v>0</v>
      </c>
      <c r="T219" s="11">
        <f t="shared" si="65"/>
        <v>0</v>
      </c>
      <c r="U219" s="11">
        <f t="shared" si="66"/>
        <v>0</v>
      </c>
      <c r="V219" s="11">
        <f t="shared" si="68"/>
        <v>0</v>
      </c>
      <c r="W219" s="11">
        <f t="shared" si="69"/>
        <v>0</v>
      </c>
      <c r="X219" s="11">
        <f t="shared" si="70"/>
        <v>0</v>
      </c>
      <c r="Y219" s="11">
        <f t="shared" si="71"/>
        <v>0</v>
      </c>
      <c r="Z219" s="11">
        <f t="shared" si="72"/>
        <v>0</v>
      </c>
      <c r="AA219" s="11">
        <f t="shared" si="73"/>
        <v>0</v>
      </c>
      <c r="AB219" s="11">
        <f t="shared" si="74"/>
        <v>0</v>
      </c>
      <c r="AC219" s="11">
        <f t="shared" si="75"/>
        <v>0</v>
      </c>
    </row>
    <row r="220" spans="1:29" x14ac:dyDescent="0.25">
      <c r="A220" s="10">
        <f>'Insert data'!A220</f>
        <v>0</v>
      </c>
      <c r="B220" s="11">
        <f>'Insert data'!B220</f>
        <v>0</v>
      </c>
      <c r="C220" s="11">
        <f>'Insert data'!C220</f>
        <v>0</v>
      </c>
      <c r="D220" s="11">
        <f t="shared" si="67"/>
        <v>0</v>
      </c>
      <c r="E220" s="11">
        <f t="shared" si="57"/>
        <v>0</v>
      </c>
      <c r="F220" s="11">
        <f>'Insert data'!D220</f>
        <v>0</v>
      </c>
      <c r="G220" s="11">
        <f>'Insert data'!E220</f>
        <v>0</v>
      </c>
      <c r="H220" s="11">
        <f>'Insert data'!F220</f>
        <v>0</v>
      </c>
      <c r="I220" s="11">
        <f>'Insert data'!G220</f>
        <v>0</v>
      </c>
      <c r="J220" s="11">
        <f>'Insert data'!H220</f>
        <v>0</v>
      </c>
      <c r="K220" s="11">
        <f t="shared" si="58"/>
        <v>0</v>
      </c>
      <c r="L220" s="11">
        <f>'Insert data'!I220</f>
        <v>0</v>
      </c>
      <c r="M220" s="11">
        <f>'Insert data'!J220</f>
        <v>0</v>
      </c>
      <c r="N220" s="11">
        <f t="shared" si="59"/>
        <v>0</v>
      </c>
      <c r="O220" s="11">
        <f t="shared" si="60"/>
        <v>0</v>
      </c>
      <c r="P220" s="11">
        <f t="shared" si="61"/>
        <v>0</v>
      </c>
      <c r="Q220" s="11">
        <f t="shared" si="62"/>
        <v>0</v>
      </c>
      <c r="R220" s="11">
        <f t="shared" si="63"/>
        <v>0</v>
      </c>
      <c r="S220" s="11">
        <f t="shared" si="64"/>
        <v>0</v>
      </c>
      <c r="T220" s="11">
        <f t="shared" si="65"/>
        <v>0</v>
      </c>
      <c r="U220" s="11">
        <f t="shared" si="66"/>
        <v>0</v>
      </c>
      <c r="V220" s="11">
        <f t="shared" si="68"/>
        <v>0</v>
      </c>
      <c r="W220" s="11">
        <f t="shared" si="69"/>
        <v>0</v>
      </c>
      <c r="X220" s="11">
        <f t="shared" si="70"/>
        <v>0</v>
      </c>
      <c r="Y220" s="11">
        <f t="shared" si="71"/>
        <v>0</v>
      </c>
      <c r="Z220" s="11">
        <f t="shared" si="72"/>
        <v>0</v>
      </c>
      <c r="AA220" s="11">
        <f t="shared" si="73"/>
        <v>0</v>
      </c>
      <c r="AB220" s="11">
        <f t="shared" si="74"/>
        <v>0</v>
      </c>
      <c r="AC220" s="11">
        <f t="shared" si="75"/>
        <v>0</v>
      </c>
    </row>
    <row r="221" spans="1:29" x14ac:dyDescent="0.25">
      <c r="A221" s="10">
        <f>'Insert data'!A221</f>
        <v>0</v>
      </c>
      <c r="B221" s="11">
        <f>'Insert data'!B221</f>
        <v>0</v>
      </c>
      <c r="C221" s="11">
        <f>'Insert data'!C221</f>
        <v>0</v>
      </c>
      <c r="D221" s="11">
        <f t="shared" si="67"/>
        <v>0</v>
      </c>
      <c r="E221" s="11">
        <f t="shared" si="57"/>
        <v>0</v>
      </c>
      <c r="F221" s="11">
        <f>'Insert data'!D221</f>
        <v>0</v>
      </c>
      <c r="G221" s="11">
        <f>'Insert data'!E221</f>
        <v>0</v>
      </c>
      <c r="H221" s="11">
        <f>'Insert data'!F221</f>
        <v>0</v>
      </c>
      <c r="I221" s="11">
        <f>'Insert data'!G221</f>
        <v>0</v>
      </c>
      <c r="J221" s="11">
        <f>'Insert data'!H221</f>
        <v>0</v>
      </c>
      <c r="K221" s="11">
        <f t="shared" si="58"/>
        <v>0</v>
      </c>
      <c r="L221" s="11">
        <f>'Insert data'!I221</f>
        <v>0</v>
      </c>
      <c r="M221" s="11">
        <f>'Insert data'!J221</f>
        <v>0</v>
      </c>
      <c r="N221" s="11">
        <f t="shared" si="59"/>
        <v>0</v>
      </c>
      <c r="O221" s="11">
        <f t="shared" si="60"/>
        <v>0</v>
      </c>
      <c r="P221" s="11">
        <f t="shared" si="61"/>
        <v>0</v>
      </c>
      <c r="Q221" s="11">
        <f t="shared" si="62"/>
        <v>0</v>
      </c>
      <c r="R221" s="11">
        <f t="shared" si="63"/>
        <v>0</v>
      </c>
      <c r="S221" s="11">
        <f t="shared" si="64"/>
        <v>0</v>
      </c>
      <c r="T221" s="11">
        <f t="shared" si="65"/>
        <v>0</v>
      </c>
      <c r="U221" s="11">
        <f t="shared" si="66"/>
        <v>0</v>
      </c>
      <c r="V221" s="11">
        <f t="shared" si="68"/>
        <v>0</v>
      </c>
      <c r="W221" s="11">
        <f t="shared" si="69"/>
        <v>0</v>
      </c>
      <c r="X221" s="11">
        <f t="shared" si="70"/>
        <v>0</v>
      </c>
      <c r="Y221" s="11">
        <f t="shared" si="71"/>
        <v>0</v>
      </c>
      <c r="Z221" s="11">
        <f t="shared" si="72"/>
        <v>0</v>
      </c>
      <c r="AA221" s="11">
        <f t="shared" si="73"/>
        <v>0</v>
      </c>
      <c r="AB221" s="11">
        <f t="shared" si="74"/>
        <v>0</v>
      </c>
      <c r="AC221" s="11">
        <f t="shared" si="75"/>
        <v>0</v>
      </c>
    </row>
    <row r="222" spans="1:29" x14ac:dyDescent="0.25">
      <c r="A222" s="10">
        <f>'Insert data'!A222</f>
        <v>0</v>
      </c>
      <c r="B222" s="11">
        <f>'Insert data'!B222</f>
        <v>0</v>
      </c>
      <c r="C222" s="11">
        <f>'Insert data'!C222</f>
        <v>0</v>
      </c>
      <c r="D222" s="11">
        <f t="shared" si="67"/>
        <v>0</v>
      </c>
      <c r="E222" s="11">
        <f t="shared" si="57"/>
        <v>0</v>
      </c>
      <c r="F222" s="11">
        <f>'Insert data'!D222</f>
        <v>0</v>
      </c>
      <c r="G222" s="11">
        <f>'Insert data'!E222</f>
        <v>0</v>
      </c>
      <c r="H222" s="11">
        <f>'Insert data'!F222</f>
        <v>0</v>
      </c>
      <c r="I222" s="11">
        <f>'Insert data'!G222</f>
        <v>0</v>
      </c>
      <c r="J222" s="11">
        <f>'Insert data'!H222</f>
        <v>0</v>
      </c>
      <c r="K222" s="11">
        <f t="shared" si="58"/>
        <v>0</v>
      </c>
      <c r="L222" s="11">
        <f>'Insert data'!I222</f>
        <v>0</v>
      </c>
      <c r="M222" s="11">
        <f>'Insert data'!J222</f>
        <v>0</v>
      </c>
      <c r="N222" s="11">
        <f t="shared" si="59"/>
        <v>0</v>
      </c>
      <c r="O222" s="11">
        <f t="shared" si="60"/>
        <v>0</v>
      </c>
      <c r="P222" s="11">
        <f t="shared" si="61"/>
        <v>0</v>
      </c>
      <c r="Q222" s="11">
        <f t="shared" si="62"/>
        <v>0</v>
      </c>
      <c r="R222" s="11">
        <f t="shared" si="63"/>
        <v>0</v>
      </c>
      <c r="S222" s="11">
        <f t="shared" si="64"/>
        <v>0</v>
      </c>
      <c r="T222" s="11">
        <f t="shared" si="65"/>
        <v>0</v>
      </c>
      <c r="U222" s="11">
        <f t="shared" si="66"/>
        <v>0</v>
      </c>
      <c r="V222" s="11">
        <f t="shared" si="68"/>
        <v>0</v>
      </c>
      <c r="W222" s="11">
        <f t="shared" si="69"/>
        <v>0</v>
      </c>
      <c r="X222" s="11">
        <f t="shared" si="70"/>
        <v>0</v>
      </c>
      <c r="Y222" s="11">
        <f t="shared" si="71"/>
        <v>0</v>
      </c>
      <c r="Z222" s="11">
        <f t="shared" si="72"/>
        <v>0</v>
      </c>
      <c r="AA222" s="11">
        <f t="shared" si="73"/>
        <v>0</v>
      </c>
      <c r="AB222" s="11">
        <f t="shared" si="74"/>
        <v>0</v>
      </c>
      <c r="AC222" s="11">
        <f t="shared" si="75"/>
        <v>0</v>
      </c>
    </row>
    <row r="223" spans="1:29" x14ac:dyDescent="0.25">
      <c r="A223" s="10">
        <f>'Insert data'!A223</f>
        <v>0</v>
      </c>
      <c r="B223" s="11">
        <f>'Insert data'!B223</f>
        <v>0</v>
      </c>
      <c r="C223" s="11">
        <f>'Insert data'!C223</f>
        <v>0</v>
      </c>
      <c r="D223" s="11">
        <f t="shared" si="67"/>
        <v>0</v>
      </c>
      <c r="E223" s="11">
        <f t="shared" si="57"/>
        <v>0</v>
      </c>
      <c r="F223" s="11">
        <f>'Insert data'!D223</f>
        <v>0</v>
      </c>
      <c r="G223" s="11">
        <f>'Insert data'!E223</f>
        <v>0</v>
      </c>
      <c r="H223" s="11">
        <f>'Insert data'!F223</f>
        <v>0</v>
      </c>
      <c r="I223" s="11">
        <f>'Insert data'!G223</f>
        <v>0</v>
      </c>
      <c r="J223" s="11">
        <f>'Insert data'!H223</f>
        <v>0</v>
      </c>
      <c r="K223" s="11">
        <f t="shared" si="58"/>
        <v>0</v>
      </c>
      <c r="L223" s="11">
        <f>'Insert data'!I223</f>
        <v>0</v>
      </c>
      <c r="M223" s="11">
        <f>'Insert data'!J223</f>
        <v>0</v>
      </c>
      <c r="N223" s="11">
        <f t="shared" si="59"/>
        <v>0</v>
      </c>
      <c r="O223" s="11">
        <f t="shared" si="60"/>
        <v>0</v>
      </c>
      <c r="P223" s="11">
        <f t="shared" si="61"/>
        <v>0</v>
      </c>
      <c r="Q223" s="11">
        <f t="shared" si="62"/>
        <v>0</v>
      </c>
      <c r="R223" s="11">
        <f t="shared" si="63"/>
        <v>0</v>
      </c>
      <c r="S223" s="11">
        <f t="shared" si="64"/>
        <v>0</v>
      </c>
      <c r="T223" s="11">
        <f t="shared" si="65"/>
        <v>0</v>
      </c>
      <c r="U223" s="11">
        <f t="shared" si="66"/>
        <v>0</v>
      </c>
      <c r="V223" s="11">
        <f t="shared" si="68"/>
        <v>0</v>
      </c>
      <c r="W223" s="11">
        <f t="shared" si="69"/>
        <v>0</v>
      </c>
      <c r="X223" s="11">
        <f t="shared" si="70"/>
        <v>0</v>
      </c>
      <c r="Y223" s="11">
        <f t="shared" si="71"/>
        <v>0</v>
      </c>
      <c r="Z223" s="11">
        <f t="shared" si="72"/>
        <v>0</v>
      </c>
      <c r="AA223" s="11">
        <f t="shared" si="73"/>
        <v>0</v>
      </c>
      <c r="AB223" s="11">
        <f t="shared" si="74"/>
        <v>0</v>
      </c>
      <c r="AC223" s="11">
        <f t="shared" si="75"/>
        <v>0</v>
      </c>
    </row>
    <row r="224" spans="1:29" x14ac:dyDescent="0.25">
      <c r="A224" s="10">
        <f>'Insert data'!A224</f>
        <v>0</v>
      </c>
      <c r="B224" s="11">
        <f>'Insert data'!B224</f>
        <v>0</v>
      </c>
      <c r="C224" s="11">
        <f>'Insert data'!C224</f>
        <v>0</v>
      </c>
      <c r="D224" s="11">
        <f t="shared" si="67"/>
        <v>0</v>
      </c>
      <c r="E224" s="11">
        <f t="shared" si="57"/>
        <v>0</v>
      </c>
      <c r="F224" s="11">
        <f>'Insert data'!D224</f>
        <v>0</v>
      </c>
      <c r="G224" s="11">
        <f>'Insert data'!E224</f>
        <v>0</v>
      </c>
      <c r="H224" s="11">
        <f>'Insert data'!F224</f>
        <v>0</v>
      </c>
      <c r="I224" s="11">
        <f>'Insert data'!G224</f>
        <v>0</v>
      </c>
      <c r="J224" s="11">
        <f>'Insert data'!H224</f>
        <v>0</v>
      </c>
      <c r="K224" s="11">
        <f t="shared" si="58"/>
        <v>0</v>
      </c>
      <c r="L224" s="11">
        <f>'Insert data'!I224</f>
        <v>0</v>
      </c>
      <c r="M224" s="11">
        <f>'Insert data'!J224</f>
        <v>0</v>
      </c>
      <c r="N224" s="11">
        <f t="shared" si="59"/>
        <v>0</v>
      </c>
      <c r="O224" s="11">
        <f t="shared" si="60"/>
        <v>0</v>
      </c>
      <c r="P224" s="11">
        <f t="shared" si="61"/>
        <v>0</v>
      </c>
      <c r="Q224" s="11">
        <f t="shared" si="62"/>
        <v>0</v>
      </c>
      <c r="R224" s="11">
        <f t="shared" si="63"/>
        <v>0</v>
      </c>
      <c r="S224" s="11">
        <f t="shared" si="64"/>
        <v>0</v>
      </c>
      <c r="T224" s="11">
        <f t="shared" si="65"/>
        <v>0</v>
      </c>
      <c r="U224" s="11">
        <f t="shared" si="66"/>
        <v>0</v>
      </c>
      <c r="V224" s="11">
        <f t="shared" si="68"/>
        <v>0</v>
      </c>
      <c r="W224" s="11">
        <f t="shared" si="69"/>
        <v>0</v>
      </c>
      <c r="X224" s="11">
        <f t="shared" si="70"/>
        <v>0</v>
      </c>
      <c r="Y224" s="11">
        <f t="shared" si="71"/>
        <v>0</v>
      </c>
      <c r="Z224" s="11">
        <f t="shared" si="72"/>
        <v>0</v>
      </c>
      <c r="AA224" s="11">
        <f t="shared" si="73"/>
        <v>0</v>
      </c>
      <c r="AB224" s="11">
        <f t="shared" si="74"/>
        <v>0</v>
      </c>
      <c r="AC224" s="11">
        <f t="shared" si="75"/>
        <v>0</v>
      </c>
    </row>
    <row r="225" spans="1:29" x14ac:dyDescent="0.25">
      <c r="A225" s="10">
        <f>'Insert data'!A225</f>
        <v>0</v>
      </c>
      <c r="B225" s="11">
        <f>'Insert data'!B225</f>
        <v>0</v>
      </c>
      <c r="C225" s="11">
        <f>'Insert data'!C225</f>
        <v>0</v>
      </c>
      <c r="D225" s="11">
        <f t="shared" si="67"/>
        <v>0</v>
      </c>
      <c r="E225" s="11">
        <f t="shared" si="57"/>
        <v>0</v>
      </c>
      <c r="F225" s="11">
        <f>'Insert data'!D225</f>
        <v>0</v>
      </c>
      <c r="G225" s="11">
        <f>'Insert data'!E225</f>
        <v>0</v>
      </c>
      <c r="H225" s="11">
        <f>'Insert data'!F225</f>
        <v>0</v>
      </c>
      <c r="I225" s="11">
        <f>'Insert data'!G225</f>
        <v>0</v>
      </c>
      <c r="J225" s="11">
        <f>'Insert data'!H225</f>
        <v>0</v>
      </c>
      <c r="K225" s="11">
        <f t="shared" si="58"/>
        <v>0</v>
      </c>
      <c r="L225" s="11">
        <f>'Insert data'!I225</f>
        <v>0</v>
      </c>
      <c r="M225" s="11">
        <f>'Insert data'!J225</f>
        <v>0</v>
      </c>
      <c r="N225" s="11">
        <f t="shared" si="59"/>
        <v>0</v>
      </c>
      <c r="O225" s="11">
        <f t="shared" si="60"/>
        <v>0</v>
      </c>
      <c r="P225" s="11">
        <f t="shared" si="61"/>
        <v>0</v>
      </c>
      <c r="Q225" s="11">
        <f t="shared" si="62"/>
        <v>0</v>
      </c>
      <c r="R225" s="11">
        <f t="shared" si="63"/>
        <v>0</v>
      </c>
      <c r="S225" s="11">
        <f t="shared" si="64"/>
        <v>0</v>
      </c>
      <c r="T225" s="11">
        <f t="shared" si="65"/>
        <v>0</v>
      </c>
      <c r="U225" s="11">
        <f t="shared" si="66"/>
        <v>0</v>
      </c>
      <c r="V225" s="11">
        <f t="shared" si="68"/>
        <v>0</v>
      </c>
      <c r="W225" s="11">
        <f t="shared" si="69"/>
        <v>0</v>
      </c>
      <c r="X225" s="11">
        <f t="shared" si="70"/>
        <v>0</v>
      </c>
      <c r="Y225" s="11">
        <f t="shared" si="71"/>
        <v>0</v>
      </c>
      <c r="Z225" s="11">
        <f t="shared" si="72"/>
        <v>0</v>
      </c>
      <c r="AA225" s="11">
        <f t="shared" si="73"/>
        <v>0</v>
      </c>
      <c r="AB225" s="11">
        <f t="shared" si="74"/>
        <v>0</v>
      </c>
      <c r="AC225" s="11">
        <f t="shared" si="75"/>
        <v>0</v>
      </c>
    </row>
    <row r="226" spans="1:29" x14ac:dyDescent="0.25">
      <c r="A226" s="10">
        <f>'Insert data'!A226</f>
        <v>0</v>
      </c>
      <c r="B226" s="11">
        <f>'Insert data'!B226</f>
        <v>0</v>
      </c>
      <c r="C226" s="11">
        <f>'Insert data'!C226</f>
        <v>0</v>
      </c>
      <c r="D226" s="11">
        <f t="shared" si="67"/>
        <v>0</v>
      </c>
      <c r="E226" s="11">
        <f t="shared" si="57"/>
        <v>0</v>
      </c>
      <c r="F226" s="11">
        <f>'Insert data'!D226</f>
        <v>0</v>
      </c>
      <c r="G226" s="11">
        <f>'Insert data'!E226</f>
        <v>0</v>
      </c>
      <c r="H226" s="11">
        <f>'Insert data'!F226</f>
        <v>0</v>
      </c>
      <c r="I226" s="11">
        <f>'Insert data'!G226</f>
        <v>0</v>
      </c>
      <c r="J226" s="11">
        <f>'Insert data'!H226</f>
        <v>0</v>
      </c>
      <c r="K226" s="11">
        <f t="shared" si="58"/>
        <v>0</v>
      </c>
      <c r="L226" s="11">
        <f>'Insert data'!I226</f>
        <v>0</v>
      </c>
      <c r="M226" s="11">
        <f>'Insert data'!J226</f>
        <v>0</v>
      </c>
      <c r="N226" s="11">
        <f t="shared" si="59"/>
        <v>0</v>
      </c>
      <c r="O226" s="11">
        <f t="shared" si="60"/>
        <v>0</v>
      </c>
      <c r="P226" s="11">
        <f t="shared" si="61"/>
        <v>0</v>
      </c>
      <c r="Q226" s="11">
        <f t="shared" si="62"/>
        <v>0</v>
      </c>
      <c r="R226" s="11">
        <f t="shared" si="63"/>
        <v>0</v>
      </c>
      <c r="S226" s="11">
        <f t="shared" si="64"/>
        <v>0</v>
      </c>
      <c r="T226" s="11">
        <f t="shared" si="65"/>
        <v>0</v>
      </c>
      <c r="U226" s="11">
        <f t="shared" si="66"/>
        <v>0</v>
      </c>
      <c r="V226" s="11">
        <f t="shared" si="68"/>
        <v>0</v>
      </c>
      <c r="W226" s="11">
        <f t="shared" si="69"/>
        <v>0</v>
      </c>
      <c r="X226" s="11">
        <f t="shared" si="70"/>
        <v>0</v>
      </c>
      <c r="Y226" s="11">
        <f t="shared" si="71"/>
        <v>0</v>
      </c>
      <c r="Z226" s="11">
        <f t="shared" si="72"/>
        <v>0</v>
      </c>
      <c r="AA226" s="11">
        <f t="shared" si="73"/>
        <v>0</v>
      </c>
      <c r="AB226" s="11">
        <f t="shared" si="74"/>
        <v>0</v>
      </c>
      <c r="AC226" s="11">
        <f t="shared" si="75"/>
        <v>0</v>
      </c>
    </row>
    <row r="227" spans="1:29" x14ac:dyDescent="0.25">
      <c r="A227" s="10">
        <f>'Insert data'!A227</f>
        <v>0</v>
      </c>
      <c r="B227" s="11">
        <f>'Insert data'!B227</f>
        <v>0</v>
      </c>
      <c r="C227" s="11">
        <f>'Insert data'!C227</f>
        <v>0</v>
      </c>
      <c r="D227" s="11">
        <f t="shared" si="67"/>
        <v>0</v>
      </c>
      <c r="E227" s="11">
        <f t="shared" si="57"/>
        <v>0</v>
      </c>
      <c r="F227" s="11">
        <f>'Insert data'!D227</f>
        <v>0</v>
      </c>
      <c r="G227" s="11">
        <f>'Insert data'!E227</f>
        <v>0</v>
      </c>
      <c r="H227" s="11">
        <f>'Insert data'!F227</f>
        <v>0</v>
      </c>
      <c r="I227" s="11">
        <f>'Insert data'!G227</f>
        <v>0</v>
      </c>
      <c r="J227" s="11">
        <f>'Insert data'!H227</f>
        <v>0</v>
      </c>
      <c r="K227" s="11">
        <f t="shared" si="58"/>
        <v>0</v>
      </c>
      <c r="L227" s="11">
        <f>'Insert data'!I227</f>
        <v>0</v>
      </c>
      <c r="M227" s="11">
        <f>'Insert data'!J227</f>
        <v>0</v>
      </c>
      <c r="N227" s="11">
        <f t="shared" si="59"/>
        <v>0</v>
      </c>
      <c r="O227" s="11">
        <f t="shared" si="60"/>
        <v>0</v>
      </c>
      <c r="P227" s="11">
        <f t="shared" si="61"/>
        <v>0</v>
      </c>
      <c r="Q227" s="11">
        <f t="shared" si="62"/>
        <v>0</v>
      </c>
      <c r="R227" s="11">
        <f t="shared" si="63"/>
        <v>0</v>
      </c>
      <c r="S227" s="11">
        <f t="shared" si="64"/>
        <v>0</v>
      </c>
      <c r="T227" s="11">
        <f t="shared" si="65"/>
        <v>0</v>
      </c>
      <c r="U227" s="11">
        <f t="shared" si="66"/>
        <v>0</v>
      </c>
      <c r="V227" s="11">
        <f t="shared" si="68"/>
        <v>0</v>
      </c>
      <c r="W227" s="11">
        <f t="shared" si="69"/>
        <v>0</v>
      </c>
      <c r="X227" s="11">
        <f t="shared" si="70"/>
        <v>0</v>
      </c>
      <c r="Y227" s="11">
        <f t="shared" si="71"/>
        <v>0</v>
      </c>
      <c r="Z227" s="11">
        <f t="shared" si="72"/>
        <v>0</v>
      </c>
      <c r="AA227" s="11">
        <f t="shared" si="73"/>
        <v>0</v>
      </c>
      <c r="AB227" s="11">
        <f t="shared" si="74"/>
        <v>0</v>
      </c>
      <c r="AC227" s="11">
        <f t="shared" si="75"/>
        <v>0</v>
      </c>
    </row>
    <row r="228" spans="1:29" x14ac:dyDescent="0.25">
      <c r="A228" s="10">
        <f>'Insert data'!A228</f>
        <v>0</v>
      </c>
      <c r="B228" s="11">
        <f>'Insert data'!B228</f>
        <v>0</v>
      </c>
      <c r="C228" s="11">
        <f>'Insert data'!C228</f>
        <v>0</v>
      </c>
      <c r="D228" s="11">
        <f t="shared" si="67"/>
        <v>0</v>
      </c>
      <c r="E228" s="11">
        <f t="shared" si="57"/>
        <v>0</v>
      </c>
      <c r="F228" s="11">
        <f>'Insert data'!D228</f>
        <v>0</v>
      </c>
      <c r="G228" s="11">
        <f>'Insert data'!E228</f>
        <v>0</v>
      </c>
      <c r="H228" s="11">
        <f>'Insert data'!F228</f>
        <v>0</v>
      </c>
      <c r="I228" s="11">
        <f>'Insert data'!G228</f>
        <v>0</v>
      </c>
      <c r="J228" s="11">
        <f>'Insert data'!H228</f>
        <v>0</v>
      </c>
      <c r="K228" s="11">
        <f t="shared" si="58"/>
        <v>0</v>
      </c>
      <c r="L228" s="11">
        <f>'Insert data'!I228</f>
        <v>0</v>
      </c>
      <c r="M228" s="11">
        <f>'Insert data'!J228</f>
        <v>0</v>
      </c>
      <c r="N228" s="11">
        <f t="shared" si="59"/>
        <v>0</v>
      </c>
      <c r="O228" s="11">
        <f t="shared" si="60"/>
        <v>0</v>
      </c>
      <c r="P228" s="11">
        <f t="shared" si="61"/>
        <v>0</v>
      </c>
      <c r="Q228" s="11">
        <f t="shared" si="62"/>
        <v>0</v>
      </c>
      <c r="R228" s="11">
        <f t="shared" si="63"/>
        <v>0</v>
      </c>
      <c r="S228" s="11">
        <f t="shared" si="64"/>
        <v>0</v>
      </c>
      <c r="T228" s="11">
        <f t="shared" si="65"/>
        <v>0</v>
      </c>
      <c r="U228" s="11">
        <f t="shared" si="66"/>
        <v>0</v>
      </c>
      <c r="V228" s="11">
        <f t="shared" si="68"/>
        <v>0</v>
      </c>
      <c r="W228" s="11">
        <f t="shared" si="69"/>
        <v>0</v>
      </c>
      <c r="X228" s="11">
        <f t="shared" si="70"/>
        <v>0</v>
      </c>
      <c r="Y228" s="11">
        <f t="shared" si="71"/>
        <v>0</v>
      </c>
      <c r="Z228" s="11">
        <f t="shared" si="72"/>
        <v>0</v>
      </c>
      <c r="AA228" s="11">
        <f t="shared" si="73"/>
        <v>0</v>
      </c>
      <c r="AB228" s="11">
        <f t="shared" si="74"/>
        <v>0</v>
      </c>
      <c r="AC228" s="11">
        <f t="shared" si="75"/>
        <v>0</v>
      </c>
    </row>
    <row r="229" spans="1:29" x14ac:dyDescent="0.25">
      <c r="A229" s="10">
        <f>'Insert data'!A229</f>
        <v>0</v>
      </c>
      <c r="B229" s="11">
        <f>'Insert data'!B229</f>
        <v>0</v>
      </c>
      <c r="C229" s="11">
        <f>'Insert data'!C229</f>
        <v>0</v>
      </c>
      <c r="D229" s="11">
        <f t="shared" si="67"/>
        <v>0</v>
      </c>
      <c r="E229" s="11">
        <f t="shared" si="57"/>
        <v>0</v>
      </c>
      <c r="F229" s="11">
        <f>'Insert data'!D229</f>
        <v>0</v>
      </c>
      <c r="G229" s="11">
        <f>'Insert data'!E229</f>
        <v>0</v>
      </c>
      <c r="H229" s="11">
        <f>'Insert data'!F229</f>
        <v>0</v>
      </c>
      <c r="I229" s="11">
        <f>'Insert data'!G229</f>
        <v>0</v>
      </c>
      <c r="J229" s="11">
        <f>'Insert data'!H229</f>
        <v>0</v>
      </c>
      <c r="K229" s="11">
        <f t="shared" si="58"/>
        <v>0</v>
      </c>
      <c r="L229" s="11">
        <f>'Insert data'!I229</f>
        <v>0</v>
      </c>
      <c r="M229" s="11">
        <f>'Insert data'!J229</f>
        <v>0</v>
      </c>
      <c r="N229" s="11">
        <f t="shared" si="59"/>
        <v>0</v>
      </c>
      <c r="O229" s="11">
        <f t="shared" si="60"/>
        <v>0</v>
      </c>
      <c r="P229" s="11">
        <f t="shared" si="61"/>
        <v>0</v>
      </c>
      <c r="Q229" s="11">
        <f t="shared" si="62"/>
        <v>0</v>
      </c>
      <c r="R229" s="11">
        <f t="shared" si="63"/>
        <v>0</v>
      </c>
      <c r="S229" s="11">
        <f t="shared" si="64"/>
        <v>0</v>
      </c>
      <c r="T229" s="11">
        <f t="shared" si="65"/>
        <v>0</v>
      </c>
      <c r="U229" s="11">
        <f t="shared" si="66"/>
        <v>0</v>
      </c>
      <c r="V229" s="11">
        <f t="shared" si="68"/>
        <v>0</v>
      </c>
      <c r="W229" s="11">
        <f t="shared" si="69"/>
        <v>0</v>
      </c>
      <c r="X229" s="11">
        <f t="shared" si="70"/>
        <v>0</v>
      </c>
      <c r="Y229" s="11">
        <f t="shared" si="71"/>
        <v>0</v>
      </c>
      <c r="Z229" s="11">
        <f t="shared" si="72"/>
        <v>0</v>
      </c>
      <c r="AA229" s="11">
        <f t="shared" si="73"/>
        <v>0</v>
      </c>
      <c r="AB229" s="11">
        <f t="shared" si="74"/>
        <v>0</v>
      </c>
      <c r="AC229" s="11">
        <f t="shared" si="75"/>
        <v>0</v>
      </c>
    </row>
    <row r="230" spans="1:29" x14ac:dyDescent="0.25">
      <c r="A230" s="10">
        <f>'Insert data'!A230</f>
        <v>0</v>
      </c>
      <c r="B230" s="11">
        <f>'Insert data'!B230</f>
        <v>0</v>
      </c>
      <c r="C230" s="11">
        <f>'Insert data'!C230</f>
        <v>0</v>
      </c>
      <c r="D230" s="11">
        <f t="shared" si="67"/>
        <v>0</v>
      </c>
      <c r="E230" s="11">
        <f t="shared" si="57"/>
        <v>0</v>
      </c>
      <c r="F230" s="11">
        <f>'Insert data'!D230</f>
        <v>0</v>
      </c>
      <c r="G230" s="11">
        <f>'Insert data'!E230</f>
        <v>0</v>
      </c>
      <c r="H230" s="11">
        <f>'Insert data'!F230</f>
        <v>0</v>
      </c>
      <c r="I230" s="11">
        <f>'Insert data'!G230</f>
        <v>0</v>
      </c>
      <c r="J230" s="11">
        <f>'Insert data'!H230</f>
        <v>0</v>
      </c>
      <c r="K230" s="11">
        <f t="shared" si="58"/>
        <v>0</v>
      </c>
      <c r="L230" s="11">
        <f>'Insert data'!I230</f>
        <v>0</v>
      </c>
      <c r="M230" s="11">
        <f>'Insert data'!J230</f>
        <v>0</v>
      </c>
      <c r="N230" s="11">
        <f t="shared" si="59"/>
        <v>0</v>
      </c>
      <c r="O230" s="11">
        <f t="shared" si="60"/>
        <v>0</v>
      </c>
      <c r="P230" s="11">
        <f t="shared" si="61"/>
        <v>0</v>
      </c>
      <c r="Q230" s="11">
        <f t="shared" si="62"/>
        <v>0</v>
      </c>
      <c r="R230" s="11">
        <f t="shared" si="63"/>
        <v>0</v>
      </c>
      <c r="S230" s="11">
        <f t="shared" si="64"/>
        <v>0</v>
      </c>
      <c r="T230" s="11">
        <f t="shared" si="65"/>
        <v>0</v>
      </c>
      <c r="U230" s="11">
        <f t="shared" si="66"/>
        <v>0</v>
      </c>
      <c r="V230" s="11">
        <f t="shared" si="68"/>
        <v>0</v>
      </c>
      <c r="W230" s="11">
        <f t="shared" si="69"/>
        <v>0</v>
      </c>
      <c r="X230" s="11">
        <f t="shared" si="70"/>
        <v>0</v>
      </c>
      <c r="Y230" s="11">
        <f t="shared" si="71"/>
        <v>0</v>
      </c>
      <c r="Z230" s="11">
        <f t="shared" si="72"/>
        <v>0</v>
      </c>
      <c r="AA230" s="11">
        <f t="shared" si="73"/>
        <v>0</v>
      </c>
      <c r="AB230" s="11">
        <f t="shared" si="74"/>
        <v>0</v>
      </c>
      <c r="AC230" s="11">
        <f t="shared" si="75"/>
        <v>0</v>
      </c>
    </row>
    <row r="231" spans="1:29" x14ac:dyDescent="0.25">
      <c r="A231" s="10">
        <f>'Insert data'!A231</f>
        <v>0</v>
      </c>
      <c r="B231" s="11">
        <f>'Insert data'!B231</f>
        <v>0</v>
      </c>
      <c r="C231" s="11">
        <f>'Insert data'!C231</f>
        <v>0</v>
      </c>
      <c r="D231" s="11">
        <f t="shared" si="67"/>
        <v>0</v>
      </c>
      <c r="E231" s="11">
        <f t="shared" si="57"/>
        <v>0</v>
      </c>
      <c r="F231" s="11">
        <f>'Insert data'!D231</f>
        <v>0</v>
      </c>
      <c r="G231" s="11">
        <f>'Insert data'!E231</f>
        <v>0</v>
      </c>
      <c r="H231" s="11">
        <f>'Insert data'!F231</f>
        <v>0</v>
      </c>
      <c r="I231" s="11">
        <f>'Insert data'!G231</f>
        <v>0</v>
      </c>
      <c r="J231" s="11">
        <f>'Insert data'!H231</f>
        <v>0</v>
      </c>
      <c r="K231" s="11">
        <f t="shared" si="58"/>
        <v>0</v>
      </c>
      <c r="L231" s="11">
        <f>'Insert data'!I231</f>
        <v>0</v>
      </c>
      <c r="M231" s="11">
        <f>'Insert data'!J231</f>
        <v>0</v>
      </c>
      <c r="N231" s="11">
        <f t="shared" si="59"/>
        <v>0</v>
      </c>
      <c r="O231" s="11">
        <f t="shared" si="60"/>
        <v>0</v>
      </c>
      <c r="P231" s="11">
        <f t="shared" si="61"/>
        <v>0</v>
      </c>
      <c r="Q231" s="11">
        <f t="shared" si="62"/>
        <v>0</v>
      </c>
      <c r="R231" s="11">
        <f t="shared" si="63"/>
        <v>0</v>
      </c>
      <c r="S231" s="11">
        <f t="shared" si="64"/>
        <v>0</v>
      </c>
      <c r="T231" s="11">
        <f t="shared" si="65"/>
        <v>0</v>
      </c>
      <c r="U231" s="11">
        <f t="shared" si="66"/>
        <v>0</v>
      </c>
      <c r="V231" s="11">
        <f t="shared" si="68"/>
        <v>0</v>
      </c>
      <c r="W231" s="11">
        <f t="shared" si="69"/>
        <v>0</v>
      </c>
      <c r="X231" s="11">
        <f t="shared" si="70"/>
        <v>0</v>
      </c>
      <c r="Y231" s="11">
        <f t="shared" si="71"/>
        <v>0</v>
      </c>
      <c r="Z231" s="11">
        <f t="shared" si="72"/>
        <v>0</v>
      </c>
      <c r="AA231" s="11">
        <f t="shared" si="73"/>
        <v>0</v>
      </c>
      <c r="AB231" s="11">
        <f t="shared" si="74"/>
        <v>0</v>
      </c>
      <c r="AC231" s="11">
        <f t="shared" si="75"/>
        <v>0</v>
      </c>
    </row>
    <row r="232" spans="1:29" x14ac:dyDescent="0.25">
      <c r="A232" s="10">
        <f>'Insert data'!A232</f>
        <v>0</v>
      </c>
      <c r="B232" s="11">
        <f>'Insert data'!B232</f>
        <v>0</v>
      </c>
      <c r="C232" s="11">
        <f>'Insert data'!C232</f>
        <v>0</v>
      </c>
      <c r="D232" s="11">
        <f t="shared" si="67"/>
        <v>0</v>
      </c>
      <c r="E232" s="11">
        <f t="shared" si="57"/>
        <v>0</v>
      </c>
      <c r="F232" s="11">
        <f>'Insert data'!D232</f>
        <v>0</v>
      </c>
      <c r="G232" s="11">
        <f>'Insert data'!E232</f>
        <v>0</v>
      </c>
      <c r="H232" s="11">
        <f>'Insert data'!F232</f>
        <v>0</v>
      </c>
      <c r="I232" s="11">
        <f>'Insert data'!G232</f>
        <v>0</v>
      </c>
      <c r="J232" s="11">
        <f>'Insert data'!H232</f>
        <v>0</v>
      </c>
      <c r="K232" s="11">
        <f t="shared" si="58"/>
        <v>0</v>
      </c>
      <c r="L232" s="11">
        <f>'Insert data'!I232</f>
        <v>0</v>
      </c>
      <c r="M232" s="11">
        <f>'Insert data'!J232</f>
        <v>0</v>
      </c>
      <c r="N232" s="11">
        <f t="shared" si="59"/>
        <v>0</v>
      </c>
      <c r="O232" s="11">
        <f t="shared" si="60"/>
        <v>0</v>
      </c>
      <c r="P232" s="11">
        <f t="shared" si="61"/>
        <v>0</v>
      </c>
      <c r="Q232" s="11">
        <f t="shared" si="62"/>
        <v>0</v>
      </c>
      <c r="R232" s="11">
        <f t="shared" si="63"/>
        <v>0</v>
      </c>
      <c r="S232" s="11">
        <f t="shared" si="64"/>
        <v>0</v>
      </c>
      <c r="T232" s="11">
        <f t="shared" si="65"/>
        <v>0</v>
      </c>
      <c r="U232" s="11">
        <f t="shared" si="66"/>
        <v>0</v>
      </c>
      <c r="V232" s="11">
        <f t="shared" si="68"/>
        <v>0</v>
      </c>
      <c r="W232" s="11">
        <f t="shared" si="69"/>
        <v>0</v>
      </c>
      <c r="X232" s="11">
        <f t="shared" si="70"/>
        <v>0</v>
      </c>
      <c r="Y232" s="11">
        <f t="shared" si="71"/>
        <v>0</v>
      </c>
      <c r="Z232" s="11">
        <f t="shared" si="72"/>
        <v>0</v>
      </c>
      <c r="AA232" s="11">
        <f t="shared" si="73"/>
        <v>0</v>
      </c>
      <c r="AB232" s="11">
        <f t="shared" si="74"/>
        <v>0</v>
      </c>
      <c r="AC232" s="11">
        <f t="shared" si="75"/>
        <v>0</v>
      </c>
    </row>
    <row r="233" spans="1:29" x14ac:dyDescent="0.25">
      <c r="A233" s="10">
        <f>'Insert data'!A233</f>
        <v>0</v>
      </c>
      <c r="B233" s="11">
        <f>'Insert data'!B233</f>
        <v>0</v>
      </c>
      <c r="C233" s="11">
        <f>'Insert data'!C233</f>
        <v>0</v>
      </c>
      <c r="D233" s="11">
        <f t="shared" si="67"/>
        <v>0</v>
      </c>
      <c r="E233" s="11">
        <f t="shared" si="57"/>
        <v>0</v>
      </c>
      <c r="F233" s="11">
        <f>'Insert data'!D233</f>
        <v>0</v>
      </c>
      <c r="G233" s="11">
        <f>'Insert data'!E233</f>
        <v>0</v>
      </c>
      <c r="H233" s="11">
        <f>'Insert data'!F233</f>
        <v>0</v>
      </c>
      <c r="I233" s="11">
        <f>'Insert data'!G233</f>
        <v>0</v>
      </c>
      <c r="J233" s="11">
        <f>'Insert data'!H233</f>
        <v>0</v>
      </c>
      <c r="K233" s="11">
        <f t="shared" si="58"/>
        <v>0</v>
      </c>
      <c r="L233" s="11">
        <f>'Insert data'!I233</f>
        <v>0</v>
      </c>
      <c r="M233" s="11">
        <f>'Insert data'!J233</f>
        <v>0</v>
      </c>
      <c r="N233" s="11">
        <f t="shared" si="59"/>
        <v>0</v>
      </c>
      <c r="O233" s="11">
        <f t="shared" si="60"/>
        <v>0</v>
      </c>
      <c r="P233" s="11">
        <f t="shared" si="61"/>
        <v>0</v>
      </c>
      <c r="Q233" s="11">
        <f t="shared" si="62"/>
        <v>0</v>
      </c>
      <c r="R233" s="11">
        <f t="shared" si="63"/>
        <v>0</v>
      </c>
      <c r="S233" s="11">
        <f t="shared" si="64"/>
        <v>0</v>
      </c>
      <c r="T233" s="11">
        <f t="shared" si="65"/>
        <v>0</v>
      </c>
      <c r="U233" s="11">
        <f t="shared" si="66"/>
        <v>0</v>
      </c>
      <c r="V233" s="11">
        <f t="shared" si="68"/>
        <v>0</v>
      </c>
      <c r="W233" s="11">
        <f t="shared" si="69"/>
        <v>0</v>
      </c>
      <c r="X233" s="11">
        <f t="shared" si="70"/>
        <v>0</v>
      </c>
      <c r="Y233" s="11">
        <f t="shared" si="71"/>
        <v>0</v>
      </c>
      <c r="Z233" s="11">
        <f t="shared" si="72"/>
        <v>0</v>
      </c>
      <c r="AA233" s="11">
        <f t="shared" si="73"/>
        <v>0</v>
      </c>
      <c r="AB233" s="11">
        <f t="shared" si="74"/>
        <v>0</v>
      </c>
      <c r="AC233" s="11">
        <f t="shared" si="75"/>
        <v>0</v>
      </c>
    </row>
    <row r="234" spans="1:29" x14ac:dyDescent="0.25">
      <c r="A234" s="10">
        <f>'Insert data'!A234</f>
        <v>0</v>
      </c>
      <c r="B234" s="11">
        <f>'Insert data'!B234</f>
        <v>0</v>
      </c>
      <c r="C234" s="11">
        <f>'Insert data'!C234</f>
        <v>0</v>
      </c>
      <c r="D234" s="11">
        <f t="shared" si="67"/>
        <v>0</v>
      </c>
      <c r="E234" s="11">
        <f t="shared" si="57"/>
        <v>0</v>
      </c>
      <c r="F234" s="11">
        <f>'Insert data'!D234</f>
        <v>0</v>
      </c>
      <c r="G234" s="11">
        <f>'Insert data'!E234</f>
        <v>0</v>
      </c>
      <c r="H234" s="11">
        <f>'Insert data'!F234</f>
        <v>0</v>
      </c>
      <c r="I234" s="11">
        <f>'Insert data'!G234</f>
        <v>0</v>
      </c>
      <c r="J234" s="11">
        <f>'Insert data'!H234</f>
        <v>0</v>
      </c>
      <c r="K234" s="11">
        <f t="shared" si="58"/>
        <v>0</v>
      </c>
      <c r="L234" s="11">
        <f>'Insert data'!I234</f>
        <v>0</v>
      </c>
      <c r="M234" s="11">
        <f>'Insert data'!J234</f>
        <v>0</v>
      </c>
      <c r="N234" s="11">
        <f t="shared" si="59"/>
        <v>0</v>
      </c>
      <c r="O234" s="11">
        <f t="shared" si="60"/>
        <v>0</v>
      </c>
      <c r="P234" s="11">
        <f t="shared" si="61"/>
        <v>0</v>
      </c>
      <c r="Q234" s="11">
        <f t="shared" si="62"/>
        <v>0</v>
      </c>
      <c r="R234" s="11">
        <f t="shared" si="63"/>
        <v>0</v>
      </c>
      <c r="S234" s="11">
        <f t="shared" si="64"/>
        <v>0</v>
      </c>
      <c r="T234" s="11">
        <f t="shared" si="65"/>
        <v>0</v>
      </c>
      <c r="U234" s="11">
        <f t="shared" si="66"/>
        <v>0</v>
      </c>
      <c r="V234" s="11">
        <f t="shared" si="68"/>
        <v>0</v>
      </c>
      <c r="W234" s="11">
        <f t="shared" si="69"/>
        <v>0</v>
      </c>
      <c r="X234" s="11">
        <f t="shared" si="70"/>
        <v>0</v>
      </c>
      <c r="Y234" s="11">
        <f t="shared" si="71"/>
        <v>0</v>
      </c>
      <c r="Z234" s="11">
        <f t="shared" si="72"/>
        <v>0</v>
      </c>
      <c r="AA234" s="11">
        <f t="shared" si="73"/>
        <v>0</v>
      </c>
      <c r="AB234" s="11">
        <f t="shared" si="74"/>
        <v>0</v>
      </c>
      <c r="AC234" s="11">
        <f t="shared" si="75"/>
        <v>0</v>
      </c>
    </row>
    <row r="235" spans="1:29" x14ac:dyDescent="0.25">
      <c r="A235" s="10">
        <f>'Insert data'!A235</f>
        <v>0</v>
      </c>
      <c r="B235" s="11">
        <f>'Insert data'!B235</f>
        <v>0</v>
      </c>
      <c r="C235" s="11">
        <f>'Insert data'!C235</f>
        <v>0</v>
      </c>
      <c r="D235" s="11">
        <f t="shared" si="67"/>
        <v>0</v>
      </c>
      <c r="E235" s="11">
        <f t="shared" si="57"/>
        <v>0</v>
      </c>
      <c r="F235" s="11">
        <f>'Insert data'!D235</f>
        <v>0</v>
      </c>
      <c r="G235" s="11">
        <f>'Insert data'!E235</f>
        <v>0</v>
      </c>
      <c r="H235" s="11">
        <f>'Insert data'!F235</f>
        <v>0</v>
      </c>
      <c r="I235" s="11">
        <f>'Insert data'!G235</f>
        <v>0</v>
      </c>
      <c r="J235" s="11">
        <f>'Insert data'!H235</f>
        <v>0</v>
      </c>
      <c r="K235" s="11">
        <f t="shared" si="58"/>
        <v>0</v>
      </c>
      <c r="L235" s="11">
        <f>'Insert data'!I235</f>
        <v>0</v>
      </c>
      <c r="M235" s="11">
        <f>'Insert data'!J235</f>
        <v>0</v>
      </c>
      <c r="N235" s="11">
        <f t="shared" si="59"/>
        <v>0</v>
      </c>
      <c r="O235" s="11">
        <f t="shared" si="60"/>
        <v>0</v>
      </c>
      <c r="P235" s="11">
        <f t="shared" si="61"/>
        <v>0</v>
      </c>
      <c r="Q235" s="11">
        <f t="shared" si="62"/>
        <v>0</v>
      </c>
      <c r="R235" s="11">
        <f t="shared" si="63"/>
        <v>0</v>
      </c>
      <c r="S235" s="11">
        <f t="shared" si="64"/>
        <v>0</v>
      </c>
      <c r="T235" s="11">
        <f t="shared" si="65"/>
        <v>0</v>
      </c>
      <c r="U235" s="11">
        <f t="shared" si="66"/>
        <v>0</v>
      </c>
      <c r="V235" s="11">
        <f t="shared" si="68"/>
        <v>0</v>
      </c>
      <c r="W235" s="11">
        <f t="shared" si="69"/>
        <v>0</v>
      </c>
      <c r="X235" s="11">
        <f t="shared" si="70"/>
        <v>0</v>
      </c>
      <c r="Y235" s="11">
        <f t="shared" si="71"/>
        <v>0</v>
      </c>
      <c r="Z235" s="11">
        <f t="shared" si="72"/>
        <v>0</v>
      </c>
      <c r="AA235" s="11">
        <f t="shared" si="73"/>
        <v>0</v>
      </c>
      <c r="AB235" s="11">
        <f t="shared" si="74"/>
        <v>0</v>
      </c>
      <c r="AC235" s="11">
        <f t="shared" si="75"/>
        <v>0</v>
      </c>
    </row>
    <row r="236" spans="1:29" x14ac:dyDescent="0.25">
      <c r="A236" s="10">
        <f>'Insert data'!A236</f>
        <v>0</v>
      </c>
      <c r="B236" s="11">
        <f>'Insert data'!B236</f>
        <v>0</v>
      </c>
      <c r="C236" s="11">
        <f>'Insert data'!C236</f>
        <v>0</v>
      </c>
      <c r="D236" s="11">
        <f t="shared" si="67"/>
        <v>0</v>
      </c>
      <c r="E236" s="11">
        <f t="shared" si="57"/>
        <v>0</v>
      </c>
      <c r="F236" s="11">
        <f>'Insert data'!D236</f>
        <v>0</v>
      </c>
      <c r="G236" s="11">
        <f>'Insert data'!E236</f>
        <v>0</v>
      </c>
      <c r="H236" s="11">
        <f>'Insert data'!F236</f>
        <v>0</v>
      </c>
      <c r="I236" s="11">
        <f>'Insert data'!G236</f>
        <v>0</v>
      </c>
      <c r="J236" s="11">
        <f>'Insert data'!H236</f>
        <v>0</v>
      </c>
      <c r="K236" s="11">
        <f t="shared" si="58"/>
        <v>0</v>
      </c>
      <c r="L236" s="11">
        <f>'Insert data'!I236</f>
        <v>0</v>
      </c>
      <c r="M236" s="11">
        <f>'Insert data'!J236</f>
        <v>0</v>
      </c>
      <c r="N236" s="11">
        <f t="shared" si="59"/>
        <v>0</v>
      </c>
      <c r="O236" s="11">
        <f t="shared" si="60"/>
        <v>0</v>
      </c>
      <c r="P236" s="11">
        <f t="shared" si="61"/>
        <v>0</v>
      </c>
      <c r="Q236" s="11">
        <f t="shared" si="62"/>
        <v>0</v>
      </c>
      <c r="R236" s="11">
        <f t="shared" si="63"/>
        <v>0</v>
      </c>
      <c r="S236" s="11">
        <f t="shared" si="64"/>
        <v>0</v>
      </c>
      <c r="T236" s="11">
        <f t="shared" si="65"/>
        <v>0</v>
      </c>
      <c r="U236" s="11">
        <f t="shared" si="66"/>
        <v>0</v>
      </c>
      <c r="V236" s="11">
        <f t="shared" si="68"/>
        <v>0</v>
      </c>
      <c r="W236" s="11">
        <f t="shared" si="69"/>
        <v>0</v>
      </c>
      <c r="X236" s="11">
        <f t="shared" si="70"/>
        <v>0</v>
      </c>
      <c r="Y236" s="11">
        <f t="shared" si="71"/>
        <v>0</v>
      </c>
      <c r="Z236" s="11">
        <f t="shared" si="72"/>
        <v>0</v>
      </c>
      <c r="AA236" s="11">
        <f t="shared" si="73"/>
        <v>0</v>
      </c>
      <c r="AB236" s="11">
        <f t="shared" si="74"/>
        <v>0</v>
      </c>
      <c r="AC236" s="11">
        <f t="shared" si="75"/>
        <v>0</v>
      </c>
    </row>
    <row r="237" spans="1:29" x14ac:dyDescent="0.25">
      <c r="A237" s="10">
        <f>'Insert data'!A237</f>
        <v>0</v>
      </c>
      <c r="B237" s="11">
        <f>'Insert data'!B237</f>
        <v>0</v>
      </c>
      <c r="C237" s="11">
        <f>'Insert data'!C237</f>
        <v>0</v>
      </c>
      <c r="D237" s="11">
        <f t="shared" si="67"/>
        <v>0</v>
      </c>
      <c r="E237" s="11">
        <f t="shared" si="57"/>
        <v>0</v>
      </c>
      <c r="F237" s="11">
        <f>'Insert data'!D237</f>
        <v>0</v>
      </c>
      <c r="G237" s="11">
        <f>'Insert data'!E237</f>
        <v>0</v>
      </c>
      <c r="H237" s="11">
        <f>'Insert data'!F237</f>
        <v>0</v>
      </c>
      <c r="I237" s="11">
        <f>'Insert data'!G237</f>
        <v>0</v>
      </c>
      <c r="J237" s="11">
        <f>'Insert data'!H237</f>
        <v>0</v>
      </c>
      <c r="K237" s="11">
        <f t="shared" si="58"/>
        <v>0</v>
      </c>
      <c r="L237" s="11">
        <f>'Insert data'!I237</f>
        <v>0</v>
      </c>
      <c r="M237" s="11">
        <f>'Insert data'!J237</f>
        <v>0</v>
      </c>
      <c r="N237" s="11">
        <f t="shared" si="59"/>
        <v>0</v>
      </c>
      <c r="O237" s="11">
        <f t="shared" si="60"/>
        <v>0</v>
      </c>
      <c r="P237" s="11">
        <f t="shared" si="61"/>
        <v>0</v>
      </c>
      <c r="Q237" s="11">
        <f t="shared" si="62"/>
        <v>0</v>
      </c>
      <c r="R237" s="11">
        <f t="shared" si="63"/>
        <v>0</v>
      </c>
      <c r="S237" s="11">
        <f t="shared" si="64"/>
        <v>0</v>
      </c>
      <c r="T237" s="11">
        <f t="shared" si="65"/>
        <v>0</v>
      </c>
      <c r="U237" s="11">
        <f t="shared" si="66"/>
        <v>0</v>
      </c>
      <c r="V237" s="11">
        <f t="shared" si="68"/>
        <v>0</v>
      </c>
      <c r="W237" s="11">
        <f t="shared" si="69"/>
        <v>0</v>
      </c>
      <c r="X237" s="11">
        <f t="shared" si="70"/>
        <v>0</v>
      </c>
      <c r="Y237" s="11">
        <f t="shared" si="71"/>
        <v>0</v>
      </c>
      <c r="Z237" s="11">
        <f t="shared" si="72"/>
        <v>0</v>
      </c>
      <c r="AA237" s="11">
        <f t="shared" si="73"/>
        <v>0</v>
      </c>
      <c r="AB237" s="11">
        <f t="shared" si="74"/>
        <v>0</v>
      </c>
      <c r="AC237" s="11">
        <f t="shared" si="75"/>
        <v>0</v>
      </c>
    </row>
    <row r="238" spans="1:29" x14ac:dyDescent="0.25">
      <c r="A238" s="10">
        <f>'Insert data'!A238</f>
        <v>0</v>
      </c>
      <c r="B238" s="11">
        <f>'Insert data'!B238</f>
        <v>0</v>
      </c>
      <c r="C238" s="11">
        <f>'Insert data'!C238</f>
        <v>0</v>
      </c>
      <c r="D238" s="11">
        <f t="shared" si="67"/>
        <v>0</v>
      </c>
      <c r="E238" s="11">
        <f t="shared" si="57"/>
        <v>0</v>
      </c>
      <c r="F238" s="11">
        <f>'Insert data'!D238</f>
        <v>0</v>
      </c>
      <c r="G238" s="11">
        <f>'Insert data'!E238</f>
        <v>0</v>
      </c>
      <c r="H238" s="11">
        <f>'Insert data'!F238</f>
        <v>0</v>
      </c>
      <c r="I238" s="11">
        <f>'Insert data'!G238</f>
        <v>0</v>
      </c>
      <c r="J238" s="11">
        <f>'Insert data'!H238</f>
        <v>0</v>
      </c>
      <c r="K238" s="11">
        <f t="shared" si="58"/>
        <v>0</v>
      </c>
      <c r="L238" s="11">
        <f>'Insert data'!I238</f>
        <v>0</v>
      </c>
      <c r="M238" s="11">
        <f>'Insert data'!J238</f>
        <v>0</v>
      </c>
      <c r="N238" s="11">
        <f t="shared" si="59"/>
        <v>0</v>
      </c>
      <c r="O238" s="11">
        <f t="shared" si="60"/>
        <v>0</v>
      </c>
      <c r="P238" s="11">
        <f t="shared" si="61"/>
        <v>0</v>
      </c>
      <c r="Q238" s="11">
        <f t="shared" si="62"/>
        <v>0</v>
      </c>
      <c r="R238" s="11">
        <f t="shared" si="63"/>
        <v>0</v>
      </c>
      <c r="S238" s="11">
        <f t="shared" si="64"/>
        <v>0</v>
      </c>
      <c r="T238" s="11">
        <f t="shared" si="65"/>
        <v>0</v>
      </c>
      <c r="U238" s="11">
        <f t="shared" si="66"/>
        <v>0</v>
      </c>
      <c r="V238" s="11">
        <f t="shared" si="68"/>
        <v>0</v>
      </c>
      <c r="W238" s="11">
        <f t="shared" si="69"/>
        <v>0</v>
      </c>
      <c r="X238" s="11">
        <f t="shared" si="70"/>
        <v>0</v>
      </c>
      <c r="Y238" s="11">
        <f t="shared" si="71"/>
        <v>0</v>
      </c>
      <c r="Z238" s="11">
        <f t="shared" si="72"/>
        <v>0</v>
      </c>
      <c r="AA238" s="11">
        <f t="shared" si="73"/>
        <v>0</v>
      </c>
      <c r="AB238" s="11">
        <f t="shared" si="74"/>
        <v>0</v>
      </c>
      <c r="AC238" s="11">
        <f t="shared" si="75"/>
        <v>0</v>
      </c>
    </row>
    <row r="239" spans="1:29" x14ac:dyDescent="0.25">
      <c r="A239" s="10">
        <f>'Insert data'!A239</f>
        <v>0</v>
      </c>
      <c r="B239" s="11">
        <f>'Insert data'!B239</f>
        <v>0</v>
      </c>
      <c r="C239" s="11">
        <f>'Insert data'!C239</f>
        <v>0</v>
      </c>
      <c r="D239" s="11">
        <f t="shared" si="67"/>
        <v>0</v>
      </c>
      <c r="E239" s="11">
        <f t="shared" si="57"/>
        <v>0</v>
      </c>
      <c r="F239" s="11">
        <f>'Insert data'!D239</f>
        <v>0</v>
      </c>
      <c r="G239" s="11">
        <f>'Insert data'!E239</f>
        <v>0</v>
      </c>
      <c r="H239" s="11">
        <f>'Insert data'!F239</f>
        <v>0</v>
      </c>
      <c r="I239" s="11">
        <f>'Insert data'!G239</f>
        <v>0</v>
      </c>
      <c r="J239" s="11">
        <f>'Insert data'!H239</f>
        <v>0</v>
      </c>
      <c r="K239" s="11">
        <f t="shared" si="58"/>
        <v>0</v>
      </c>
      <c r="L239" s="11">
        <f>'Insert data'!I239</f>
        <v>0</v>
      </c>
      <c r="M239" s="11">
        <f>'Insert data'!J239</f>
        <v>0</v>
      </c>
      <c r="N239" s="11">
        <f t="shared" si="59"/>
        <v>0</v>
      </c>
      <c r="O239" s="11">
        <f t="shared" si="60"/>
        <v>0</v>
      </c>
      <c r="P239" s="11">
        <f t="shared" si="61"/>
        <v>0</v>
      </c>
      <c r="Q239" s="11">
        <f t="shared" si="62"/>
        <v>0</v>
      </c>
      <c r="R239" s="11">
        <f t="shared" si="63"/>
        <v>0</v>
      </c>
      <c r="S239" s="11">
        <f t="shared" si="64"/>
        <v>0</v>
      </c>
      <c r="T239" s="11">
        <f t="shared" si="65"/>
        <v>0</v>
      </c>
      <c r="U239" s="11">
        <f t="shared" si="66"/>
        <v>0</v>
      </c>
      <c r="V239" s="11">
        <f t="shared" si="68"/>
        <v>0</v>
      </c>
      <c r="W239" s="11">
        <f t="shared" si="69"/>
        <v>0</v>
      </c>
      <c r="X239" s="11">
        <f t="shared" si="70"/>
        <v>0</v>
      </c>
      <c r="Y239" s="11">
        <f t="shared" si="71"/>
        <v>0</v>
      </c>
      <c r="Z239" s="11">
        <f t="shared" si="72"/>
        <v>0</v>
      </c>
      <c r="AA239" s="11">
        <f t="shared" si="73"/>
        <v>0</v>
      </c>
      <c r="AB239" s="11">
        <f t="shared" si="74"/>
        <v>0</v>
      </c>
      <c r="AC239" s="11">
        <f t="shared" si="75"/>
        <v>0</v>
      </c>
    </row>
    <row r="240" spans="1:29" x14ac:dyDescent="0.25">
      <c r="A240" s="10">
        <f>'Insert data'!A240</f>
        <v>0</v>
      </c>
      <c r="B240" s="11">
        <f>'Insert data'!B240</f>
        <v>0</v>
      </c>
      <c r="C240" s="11">
        <f>'Insert data'!C240</f>
        <v>0</v>
      </c>
      <c r="D240" s="11">
        <f t="shared" si="67"/>
        <v>0</v>
      </c>
      <c r="E240" s="11">
        <f t="shared" si="57"/>
        <v>0</v>
      </c>
      <c r="F240" s="11">
        <f>'Insert data'!D240</f>
        <v>0</v>
      </c>
      <c r="G240" s="11">
        <f>'Insert data'!E240</f>
        <v>0</v>
      </c>
      <c r="H240" s="11">
        <f>'Insert data'!F240</f>
        <v>0</v>
      </c>
      <c r="I240" s="11">
        <f>'Insert data'!G240</f>
        <v>0</v>
      </c>
      <c r="J240" s="11">
        <f>'Insert data'!H240</f>
        <v>0</v>
      </c>
      <c r="K240" s="11">
        <f t="shared" si="58"/>
        <v>0</v>
      </c>
      <c r="L240" s="11">
        <f>'Insert data'!I240</f>
        <v>0</v>
      </c>
      <c r="M240" s="11">
        <f>'Insert data'!J240</f>
        <v>0</v>
      </c>
      <c r="N240" s="11">
        <f t="shared" si="59"/>
        <v>0</v>
      </c>
      <c r="O240" s="11">
        <f t="shared" si="60"/>
        <v>0</v>
      </c>
      <c r="P240" s="11">
        <f t="shared" si="61"/>
        <v>0</v>
      </c>
      <c r="Q240" s="11">
        <f t="shared" si="62"/>
        <v>0</v>
      </c>
      <c r="R240" s="11">
        <f t="shared" si="63"/>
        <v>0</v>
      </c>
      <c r="S240" s="11">
        <f t="shared" si="64"/>
        <v>0</v>
      </c>
      <c r="T240" s="11">
        <f t="shared" si="65"/>
        <v>0</v>
      </c>
      <c r="U240" s="11">
        <f t="shared" si="66"/>
        <v>0</v>
      </c>
      <c r="V240" s="11">
        <f t="shared" si="68"/>
        <v>0</v>
      </c>
      <c r="W240" s="11">
        <f t="shared" si="69"/>
        <v>0</v>
      </c>
      <c r="X240" s="11">
        <f t="shared" si="70"/>
        <v>0</v>
      </c>
      <c r="Y240" s="11">
        <f t="shared" si="71"/>
        <v>0</v>
      </c>
      <c r="Z240" s="11">
        <f t="shared" si="72"/>
        <v>0</v>
      </c>
      <c r="AA240" s="11">
        <f t="shared" si="73"/>
        <v>0</v>
      </c>
      <c r="AB240" s="11">
        <f t="shared" si="74"/>
        <v>0</v>
      </c>
      <c r="AC240" s="11">
        <f t="shared" si="75"/>
        <v>0</v>
      </c>
    </row>
    <row r="241" spans="1:29" x14ac:dyDescent="0.25">
      <c r="A241" s="10">
        <f>'Insert data'!A241</f>
        <v>0</v>
      </c>
      <c r="B241" s="11">
        <f>'Insert data'!B241</f>
        <v>0</v>
      </c>
      <c r="C241" s="11">
        <f>'Insert data'!C241</f>
        <v>0</v>
      </c>
      <c r="D241" s="11">
        <f t="shared" si="67"/>
        <v>0</v>
      </c>
      <c r="E241" s="11">
        <f t="shared" si="57"/>
        <v>0</v>
      </c>
      <c r="F241" s="11">
        <f>'Insert data'!D241</f>
        <v>0</v>
      </c>
      <c r="G241" s="11">
        <f>'Insert data'!E241</f>
        <v>0</v>
      </c>
      <c r="H241" s="11">
        <f>'Insert data'!F241</f>
        <v>0</v>
      </c>
      <c r="I241" s="11">
        <f>'Insert data'!G241</f>
        <v>0</v>
      </c>
      <c r="J241" s="11">
        <f>'Insert data'!H241</f>
        <v>0</v>
      </c>
      <c r="K241" s="11">
        <f t="shared" si="58"/>
        <v>0</v>
      </c>
      <c r="L241" s="11">
        <f>'Insert data'!I241</f>
        <v>0</v>
      </c>
      <c r="M241" s="11">
        <f>'Insert data'!J241</f>
        <v>0</v>
      </c>
      <c r="N241" s="11">
        <f t="shared" si="59"/>
        <v>0</v>
      </c>
      <c r="O241" s="11">
        <f t="shared" si="60"/>
        <v>0</v>
      </c>
      <c r="P241" s="11">
        <f t="shared" si="61"/>
        <v>0</v>
      </c>
      <c r="Q241" s="11">
        <f t="shared" si="62"/>
        <v>0</v>
      </c>
      <c r="R241" s="11">
        <f t="shared" si="63"/>
        <v>0</v>
      </c>
      <c r="S241" s="11">
        <f t="shared" si="64"/>
        <v>0</v>
      </c>
      <c r="T241" s="11">
        <f t="shared" si="65"/>
        <v>0</v>
      </c>
      <c r="U241" s="11">
        <f t="shared" si="66"/>
        <v>0</v>
      </c>
      <c r="V241" s="11">
        <f t="shared" si="68"/>
        <v>0</v>
      </c>
      <c r="W241" s="11">
        <f t="shared" si="69"/>
        <v>0</v>
      </c>
      <c r="X241" s="11">
        <f t="shared" si="70"/>
        <v>0</v>
      </c>
      <c r="Y241" s="11">
        <f t="shared" si="71"/>
        <v>0</v>
      </c>
      <c r="Z241" s="11">
        <f t="shared" si="72"/>
        <v>0</v>
      </c>
      <c r="AA241" s="11">
        <f t="shared" si="73"/>
        <v>0</v>
      </c>
      <c r="AB241" s="11">
        <f t="shared" si="74"/>
        <v>0</v>
      </c>
      <c r="AC241" s="11">
        <f t="shared" si="75"/>
        <v>0</v>
      </c>
    </row>
    <row r="242" spans="1:29" x14ac:dyDescent="0.25">
      <c r="A242" s="10">
        <f>'Insert data'!A242</f>
        <v>0</v>
      </c>
      <c r="B242" s="11">
        <f>'Insert data'!B242</f>
        <v>0</v>
      </c>
      <c r="C242" s="11">
        <f>'Insert data'!C242</f>
        <v>0</v>
      </c>
      <c r="D242" s="11">
        <f t="shared" si="67"/>
        <v>0</v>
      </c>
      <c r="E242" s="11">
        <f t="shared" si="57"/>
        <v>0</v>
      </c>
      <c r="F242" s="11">
        <f>'Insert data'!D242</f>
        <v>0</v>
      </c>
      <c r="G242" s="11">
        <f>'Insert data'!E242</f>
        <v>0</v>
      </c>
      <c r="H242" s="11">
        <f>'Insert data'!F242</f>
        <v>0</v>
      </c>
      <c r="I242" s="11">
        <f>'Insert data'!G242</f>
        <v>0</v>
      </c>
      <c r="J242" s="11">
        <f>'Insert data'!H242</f>
        <v>0</v>
      </c>
      <c r="K242" s="11">
        <f t="shared" si="58"/>
        <v>0</v>
      </c>
      <c r="L242" s="11">
        <f>'Insert data'!I242</f>
        <v>0</v>
      </c>
      <c r="M242" s="11">
        <f>'Insert data'!J242</f>
        <v>0</v>
      </c>
      <c r="N242" s="11">
        <f t="shared" si="59"/>
        <v>0</v>
      </c>
      <c r="O242" s="11">
        <f t="shared" si="60"/>
        <v>0</v>
      </c>
      <c r="P242" s="11">
        <f t="shared" si="61"/>
        <v>0</v>
      </c>
      <c r="Q242" s="11">
        <f t="shared" si="62"/>
        <v>0</v>
      </c>
      <c r="R242" s="11">
        <f t="shared" si="63"/>
        <v>0</v>
      </c>
      <c r="S242" s="11">
        <f t="shared" si="64"/>
        <v>0</v>
      </c>
      <c r="T242" s="11">
        <f t="shared" si="65"/>
        <v>0</v>
      </c>
      <c r="U242" s="11">
        <f t="shared" si="66"/>
        <v>0</v>
      </c>
      <c r="V242" s="11">
        <f t="shared" si="68"/>
        <v>0</v>
      </c>
      <c r="W242" s="11">
        <f t="shared" si="69"/>
        <v>0</v>
      </c>
      <c r="X242" s="11">
        <f t="shared" si="70"/>
        <v>0</v>
      </c>
      <c r="Y242" s="11">
        <f t="shared" si="71"/>
        <v>0</v>
      </c>
      <c r="Z242" s="11">
        <f t="shared" si="72"/>
        <v>0</v>
      </c>
      <c r="AA242" s="11">
        <f t="shared" si="73"/>
        <v>0</v>
      </c>
      <c r="AB242" s="11">
        <f t="shared" si="74"/>
        <v>0</v>
      </c>
      <c r="AC242" s="11">
        <f t="shared" si="75"/>
        <v>0</v>
      </c>
    </row>
    <row r="243" spans="1:29" x14ac:dyDescent="0.25">
      <c r="A243" s="10">
        <f>'Insert data'!A243</f>
        <v>0</v>
      </c>
      <c r="B243" s="11">
        <f>'Insert data'!B243</f>
        <v>0</v>
      </c>
      <c r="C243" s="11">
        <f>'Insert data'!C243</f>
        <v>0</v>
      </c>
      <c r="D243" s="11">
        <f t="shared" si="67"/>
        <v>0</v>
      </c>
      <c r="E243" s="11">
        <f t="shared" si="57"/>
        <v>0</v>
      </c>
      <c r="F243" s="11">
        <f>'Insert data'!D243</f>
        <v>0</v>
      </c>
      <c r="G243" s="11">
        <f>'Insert data'!E243</f>
        <v>0</v>
      </c>
      <c r="H243" s="11">
        <f>'Insert data'!F243</f>
        <v>0</v>
      </c>
      <c r="I243" s="11">
        <f>'Insert data'!G243</f>
        <v>0</v>
      </c>
      <c r="J243" s="11">
        <f>'Insert data'!H243</f>
        <v>0</v>
      </c>
      <c r="K243" s="11">
        <f t="shared" si="58"/>
        <v>0</v>
      </c>
      <c r="L243" s="11">
        <f>'Insert data'!I243</f>
        <v>0</v>
      </c>
      <c r="M243" s="11">
        <f>'Insert data'!J243</f>
        <v>0</v>
      </c>
      <c r="N243" s="11">
        <f t="shared" si="59"/>
        <v>0</v>
      </c>
      <c r="O243" s="11">
        <f t="shared" si="60"/>
        <v>0</v>
      </c>
      <c r="P243" s="11">
        <f t="shared" si="61"/>
        <v>0</v>
      </c>
      <c r="Q243" s="11">
        <f t="shared" si="62"/>
        <v>0</v>
      </c>
      <c r="R243" s="11">
        <f t="shared" si="63"/>
        <v>0</v>
      </c>
      <c r="S243" s="11">
        <f t="shared" si="64"/>
        <v>0</v>
      </c>
      <c r="T243" s="11">
        <f t="shared" si="65"/>
        <v>0</v>
      </c>
      <c r="U243" s="11">
        <f t="shared" si="66"/>
        <v>0</v>
      </c>
      <c r="V243" s="11">
        <f t="shared" si="68"/>
        <v>0</v>
      </c>
      <c r="W243" s="11">
        <f t="shared" si="69"/>
        <v>0</v>
      </c>
      <c r="X243" s="11">
        <f t="shared" si="70"/>
        <v>0</v>
      </c>
      <c r="Y243" s="11">
        <f t="shared" si="71"/>
        <v>0</v>
      </c>
      <c r="Z243" s="11">
        <f t="shared" si="72"/>
        <v>0</v>
      </c>
      <c r="AA243" s="11">
        <f t="shared" si="73"/>
        <v>0</v>
      </c>
      <c r="AB243" s="11">
        <f t="shared" si="74"/>
        <v>0</v>
      </c>
      <c r="AC243" s="11">
        <f t="shared" si="75"/>
        <v>0</v>
      </c>
    </row>
    <row r="244" spans="1:29" x14ac:dyDescent="0.25">
      <c r="A244" s="10">
        <f>'Insert data'!A244</f>
        <v>0</v>
      </c>
      <c r="B244" s="11">
        <f>'Insert data'!B244</f>
        <v>0</v>
      </c>
      <c r="C244" s="11">
        <f>'Insert data'!C244</f>
        <v>0</v>
      </c>
      <c r="D244" s="11">
        <f t="shared" si="67"/>
        <v>0</v>
      </c>
      <c r="E244" s="11">
        <f t="shared" si="57"/>
        <v>0</v>
      </c>
      <c r="F244" s="11">
        <f>'Insert data'!D244</f>
        <v>0</v>
      </c>
      <c r="G244" s="11">
        <f>'Insert data'!E244</f>
        <v>0</v>
      </c>
      <c r="H244" s="11">
        <f>'Insert data'!F244</f>
        <v>0</v>
      </c>
      <c r="I244" s="11">
        <f>'Insert data'!G244</f>
        <v>0</v>
      </c>
      <c r="J244" s="11">
        <f>'Insert data'!H244</f>
        <v>0</v>
      </c>
      <c r="K244" s="11">
        <f t="shared" si="58"/>
        <v>0</v>
      </c>
      <c r="L244" s="11">
        <f>'Insert data'!I244</f>
        <v>0</v>
      </c>
      <c r="M244" s="11">
        <f>'Insert data'!J244</f>
        <v>0</v>
      </c>
      <c r="N244" s="11">
        <f t="shared" si="59"/>
        <v>0</v>
      </c>
      <c r="O244" s="11">
        <f t="shared" si="60"/>
        <v>0</v>
      </c>
      <c r="P244" s="11">
        <f t="shared" si="61"/>
        <v>0</v>
      </c>
      <c r="Q244" s="11">
        <f t="shared" si="62"/>
        <v>0</v>
      </c>
      <c r="R244" s="11">
        <f t="shared" si="63"/>
        <v>0</v>
      </c>
      <c r="S244" s="11">
        <f t="shared" si="64"/>
        <v>0</v>
      </c>
      <c r="T244" s="11">
        <f t="shared" si="65"/>
        <v>0</v>
      </c>
      <c r="U244" s="11">
        <f t="shared" si="66"/>
        <v>0</v>
      </c>
      <c r="V244" s="11">
        <f t="shared" si="68"/>
        <v>0</v>
      </c>
      <c r="W244" s="11">
        <f t="shared" si="69"/>
        <v>0</v>
      </c>
      <c r="X244" s="11">
        <f t="shared" si="70"/>
        <v>0</v>
      </c>
      <c r="Y244" s="11">
        <f t="shared" si="71"/>
        <v>0</v>
      </c>
      <c r="Z244" s="11">
        <f t="shared" si="72"/>
        <v>0</v>
      </c>
      <c r="AA244" s="11">
        <f t="shared" si="73"/>
        <v>0</v>
      </c>
      <c r="AB244" s="11">
        <f t="shared" si="74"/>
        <v>0</v>
      </c>
      <c r="AC244" s="11">
        <f t="shared" si="75"/>
        <v>0</v>
      </c>
    </row>
    <row r="245" spans="1:29" x14ac:dyDescent="0.25">
      <c r="A245" s="10">
        <f>'Insert data'!A245</f>
        <v>0</v>
      </c>
      <c r="B245" s="11">
        <f>'Insert data'!B245</f>
        <v>0</v>
      </c>
      <c r="C245" s="11">
        <f>'Insert data'!C245</f>
        <v>0</v>
      </c>
      <c r="D245" s="11">
        <f t="shared" si="67"/>
        <v>0</v>
      </c>
      <c r="E245" s="11">
        <f t="shared" si="57"/>
        <v>0</v>
      </c>
      <c r="F245" s="11">
        <f>'Insert data'!D245</f>
        <v>0</v>
      </c>
      <c r="G245" s="11">
        <f>'Insert data'!E245</f>
        <v>0</v>
      </c>
      <c r="H245" s="11">
        <f>'Insert data'!F245</f>
        <v>0</v>
      </c>
      <c r="I245" s="11">
        <f>'Insert data'!G245</f>
        <v>0</v>
      </c>
      <c r="J245" s="11">
        <f>'Insert data'!H245</f>
        <v>0</v>
      </c>
      <c r="K245" s="11">
        <f t="shared" si="58"/>
        <v>0</v>
      </c>
      <c r="L245" s="11">
        <f>'Insert data'!I245</f>
        <v>0</v>
      </c>
      <c r="M245" s="11">
        <f>'Insert data'!J245</f>
        <v>0</v>
      </c>
      <c r="N245" s="11">
        <f t="shared" si="59"/>
        <v>0</v>
      </c>
      <c r="O245" s="11">
        <f t="shared" si="60"/>
        <v>0</v>
      </c>
      <c r="P245" s="11">
        <f t="shared" si="61"/>
        <v>0</v>
      </c>
      <c r="Q245" s="11">
        <f t="shared" si="62"/>
        <v>0</v>
      </c>
      <c r="R245" s="11">
        <f t="shared" si="63"/>
        <v>0</v>
      </c>
      <c r="S245" s="11">
        <f t="shared" si="64"/>
        <v>0</v>
      </c>
      <c r="T245" s="11">
        <f t="shared" si="65"/>
        <v>0</v>
      </c>
      <c r="U245" s="11">
        <f t="shared" si="66"/>
        <v>0</v>
      </c>
      <c r="V245" s="11">
        <f t="shared" si="68"/>
        <v>0</v>
      </c>
      <c r="W245" s="11">
        <f t="shared" si="69"/>
        <v>0</v>
      </c>
      <c r="X245" s="11">
        <f t="shared" si="70"/>
        <v>0</v>
      </c>
      <c r="Y245" s="11">
        <f t="shared" si="71"/>
        <v>0</v>
      </c>
      <c r="Z245" s="11">
        <f t="shared" si="72"/>
        <v>0</v>
      </c>
      <c r="AA245" s="11">
        <f t="shared" si="73"/>
        <v>0</v>
      </c>
      <c r="AB245" s="11">
        <f t="shared" si="74"/>
        <v>0</v>
      </c>
      <c r="AC245" s="11">
        <f t="shared" si="75"/>
        <v>0</v>
      </c>
    </row>
    <row r="246" spans="1:29" x14ac:dyDescent="0.25">
      <c r="A246" s="10">
        <f>'Insert data'!A246</f>
        <v>0</v>
      </c>
      <c r="B246" s="11">
        <f>'Insert data'!B246</f>
        <v>0</v>
      </c>
      <c r="C246" s="11">
        <f>'Insert data'!C246</f>
        <v>0</v>
      </c>
      <c r="D246" s="11">
        <f t="shared" si="67"/>
        <v>0</v>
      </c>
      <c r="E246" s="11">
        <f t="shared" si="57"/>
        <v>0</v>
      </c>
      <c r="F246" s="11">
        <f>'Insert data'!D246</f>
        <v>0</v>
      </c>
      <c r="G246" s="11">
        <f>'Insert data'!E246</f>
        <v>0</v>
      </c>
      <c r="H246" s="11">
        <f>'Insert data'!F246</f>
        <v>0</v>
      </c>
      <c r="I246" s="11">
        <f>'Insert data'!G246</f>
        <v>0</v>
      </c>
      <c r="J246" s="11">
        <f>'Insert data'!H246</f>
        <v>0</v>
      </c>
      <c r="K246" s="11">
        <f t="shared" si="58"/>
        <v>0</v>
      </c>
      <c r="L246" s="11">
        <f>'Insert data'!I246</f>
        <v>0</v>
      </c>
      <c r="M246" s="11">
        <f>'Insert data'!J246</f>
        <v>0</v>
      </c>
      <c r="N246" s="11">
        <f t="shared" si="59"/>
        <v>0</v>
      </c>
      <c r="O246" s="11">
        <f t="shared" si="60"/>
        <v>0</v>
      </c>
      <c r="P246" s="11">
        <f t="shared" si="61"/>
        <v>0</v>
      </c>
      <c r="Q246" s="11">
        <f t="shared" si="62"/>
        <v>0</v>
      </c>
      <c r="R246" s="11">
        <f t="shared" si="63"/>
        <v>0</v>
      </c>
      <c r="S246" s="11">
        <f t="shared" si="64"/>
        <v>0</v>
      </c>
      <c r="T246" s="11">
        <f t="shared" si="65"/>
        <v>0</v>
      </c>
      <c r="U246" s="11">
        <f t="shared" si="66"/>
        <v>0</v>
      </c>
      <c r="V246" s="11">
        <f t="shared" si="68"/>
        <v>0</v>
      </c>
      <c r="W246" s="11">
        <f t="shared" si="69"/>
        <v>0</v>
      </c>
      <c r="X246" s="11">
        <f t="shared" si="70"/>
        <v>0</v>
      </c>
      <c r="Y246" s="11">
        <f t="shared" si="71"/>
        <v>0</v>
      </c>
      <c r="Z246" s="11">
        <f t="shared" si="72"/>
        <v>0</v>
      </c>
      <c r="AA246" s="11">
        <f t="shared" si="73"/>
        <v>0</v>
      </c>
      <c r="AB246" s="11">
        <f t="shared" si="74"/>
        <v>0</v>
      </c>
      <c r="AC246" s="11">
        <f t="shared" si="75"/>
        <v>0</v>
      </c>
    </row>
    <row r="247" spans="1:29" x14ac:dyDescent="0.25">
      <c r="A247" s="10">
        <f>'Insert data'!A247</f>
        <v>0</v>
      </c>
      <c r="B247" s="11">
        <f>'Insert data'!B247</f>
        <v>0</v>
      </c>
      <c r="C247" s="11">
        <f>'Insert data'!C247</f>
        <v>0</v>
      </c>
      <c r="D247" s="11">
        <f t="shared" si="67"/>
        <v>0</v>
      </c>
      <c r="E247" s="11">
        <f t="shared" si="57"/>
        <v>0</v>
      </c>
      <c r="F247" s="11">
        <f>'Insert data'!D247</f>
        <v>0</v>
      </c>
      <c r="G247" s="11">
        <f>'Insert data'!E247</f>
        <v>0</v>
      </c>
      <c r="H247" s="11">
        <f>'Insert data'!F247</f>
        <v>0</v>
      </c>
      <c r="I247" s="11">
        <f>'Insert data'!G247</f>
        <v>0</v>
      </c>
      <c r="J247" s="11">
        <f>'Insert data'!H247</f>
        <v>0</v>
      </c>
      <c r="K247" s="11">
        <f t="shared" si="58"/>
        <v>0</v>
      </c>
      <c r="L247" s="11">
        <f>'Insert data'!I247</f>
        <v>0</v>
      </c>
      <c r="M247" s="11">
        <f>'Insert data'!J247</f>
        <v>0</v>
      </c>
      <c r="N247" s="11">
        <f t="shared" si="59"/>
        <v>0</v>
      </c>
      <c r="O247" s="11">
        <f t="shared" si="60"/>
        <v>0</v>
      </c>
      <c r="P247" s="11">
        <f t="shared" si="61"/>
        <v>0</v>
      </c>
      <c r="Q247" s="11">
        <f t="shared" si="62"/>
        <v>0</v>
      </c>
      <c r="R247" s="11">
        <f t="shared" si="63"/>
        <v>0</v>
      </c>
      <c r="S247" s="11">
        <f t="shared" si="64"/>
        <v>0</v>
      </c>
      <c r="T247" s="11">
        <f t="shared" si="65"/>
        <v>0</v>
      </c>
      <c r="U247" s="11">
        <f t="shared" si="66"/>
        <v>0</v>
      </c>
      <c r="V247" s="11">
        <f t="shared" si="68"/>
        <v>0</v>
      </c>
      <c r="W247" s="11">
        <f t="shared" si="69"/>
        <v>0</v>
      </c>
      <c r="X247" s="11">
        <f t="shared" si="70"/>
        <v>0</v>
      </c>
      <c r="Y247" s="11">
        <f t="shared" si="71"/>
        <v>0</v>
      </c>
      <c r="Z247" s="11">
        <f t="shared" si="72"/>
        <v>0</v>
      </c>
      <c r="AA247" s="11">
        <f t="shared" si="73"/>
        <v>0</v>
      </c>
      <c r="AB247" s="11">
        <f t="shared" si="74"/>
        <v>0</v>
      </c>
      <c r="AC247" s="11">
        <f t="shared" si="75"/>
        <v>0</v>
      </c>
    </row>
    <row r="248" spans="1:29" x14ac:dyDescent="0.25">
      <c r="A248" s="10">
        <f>'Insert data'!A248</f>
        <v>0</v>
      </c>
      <c r="B248" s="11">
        <f>'Insert data'!B248</f>
        <v>0</v>
      </c>
      <c r="C248" s="11">
        <f>'Insert data'!C248</f>
        <v>0</v>
      </c>
      <c r="D248" s="11">
        <f t="shared" si="67"/>
        <v>0</v>
      </c>
      <c r="E248" s="11">
        <f t="shared" si="57"/>
        <v>0</v>
      </c>
      <c r="F248" s="11">
        <f>'Insert data'!D248</f>
        <v>0</v>
      </c>
      <c r="G248" s="11">
        <f>'Insert data'!E248</f>
        <v>0</v>
      </c>
      <c r="H248" s="11">
        <f>'Insert data'!F248</f>
        <v>0</v>
      </c>
      <c r="I248" s="11">
        <f>'Insert data'!G248</f>
        <v>0</v>
      </c>
      <c r="J248" s="11">
        <f>'Insert data'!H248</f>
        <v>0</v>
      </c>
      <c r="K248" s="11">
        <f t="shared" si="58"/>
        <v>0</v>
      </c>
      <c r="L248" s="11">
        <f>'Insert data'!I248</f>
        <v>0</v>
      </c>
      <c r="M248" s="11">
        <f>'Insert data'!J248</f>
        <v>0</v>
      </c>
      <c r="N248" s="11">
        <f t="shared" si="59"/>
        <v>0</v>
      </c>
      <c r="O248" s="11">
        <f t="shared" si="60"/>
        <v>0</v>
      </c>
      <c r="P248" s="11">
        <f t="shared" si="61"/>
        <v>0</v>
      </c>
      <c r="Q248" s="11">
        <f t="shared" si="62"/>
        <v>0</v>
      </c>
      <c r="R248" s="11">
        <f t="shared" si="63"/>
        <v>0</v>
      </c>
      <c r="S248" s="11">
        <f t="shared" si="64"/>
        <v>0</v>
      </c>
      <c r="T248" s="11">
        <f t="shared" si="65"/>
        <v>0</v>
      </c>
      <c r="U248" s="11">
        <f t="shared" si="66"/>
        <v>0</v>
      </c>
      <c r="V248" s="11">
        <f t="shared" si="68"/>
        <v>0</v>
      </c>
      <c r="W248" s="11">
        <f t="shared" si="69"/>
        <v>0</v>
      </c>
      <c r="X248" s="11">
        <f t="shared" si="70"/>
        <v>0</v>
      </c>
      <c r="Y248" s="11">
        <f t="shared" si="71"/>
        <v>0</v>
      </c>
      <c r="Z248" s="11">
        <f t="shared" si="72"/>
        <v>0</v>
      </c>
      <c r="AA248" s="11">
        <f t="shared" si="73"/>
        <v>0</v>
      </c>
      <c r="AB248" s="11">
        <f t="shared" si="74"/>
        <v>0</v>
      </c>
      <c r="AC248" s="11">
        <f t="shared" si="75"/>
        <v>0</v>
      </c>
    </row>
    <row r="249" spans="1:29" x14ac:dyDescent="0.25">
      <c r="A249" s="10">
        <f>'Insert data'!A249</f>
        <v>0</v>
      </c>
      <c r="B249" s="11">
        <f>'Insert data'!B249</f>
        <v>0</v>
      </c>
      <c r="C249" s="11">
        <f>'Insert data'!C249</f>
        <v>0</v>
      </c>
      <c r="D249" s="11">
        <f t="shared" si="67"/>
        <v>0</v>
      </c>
      <c r="E249" s="11">
        <f t="shared" si="57"/>
        <v>0</v>
      </c>
      <c r="F249" s="11">
        <f>'Insert data'!D249</f>
        <v>0</v>
      </c>
      <c r="G249" s="11">
        <f>'Insert data'!E249</f>
        <v>0</v>
      </c>
      <c r="H249" s="11">
        <f>'Insert data'!F249</f>
        <v>0</v>
      </c>
      <c r="I249" s="11">
        <f>'Insert data'!G249</f>
        <v>0</v>
      </c>
      <c r="J249" s="11">
        <f>'Insert data'!H249</f>
        <v>0</v>
      </c>
      <c r="K249" s="11">
        <f t="shared" si="58"/>
        <v>0</v>
      </c>
      <c r="L249" s="11">
        <f>'Insert data'!I249</f>
        <v>0</v>
      </c>
      <c r="M249" s="11">
        <f>'Insert data'!J249</f>
        <v>0</v>
      </c>
      <c r="N249" s="11">
        <f t="shared" si="59"/>
        <v>0</v>
      </c>
      <c r="O249" s="11">
        <f t="shared" si="60"/>
        <v>0</v>
      </c>
      <c r="P249" s="11">
        <f t="shared" si="61"/>
        <v>0</v>
      </c>
      <c r="Q249" s="11">
        <f t="shared" si="62"/>
        <v>0</v>
      </c>
      <c r="R249" s="11">
        <f t="shared" si="63"/>
        <v>0</v>
      </c>
      <c r="S249" s="11">
        <f t="shared" si="64"/>
        <v>0</v>
      </c>
      <c r="T249" s="11">
        <f t="shared" si="65"/>
        <v>0</v>
      </c>
      <c r="U249" s="11">
        <f t="shared" si="66"/>
        <v>0</v>
      </c>
      <c r="V249" s="11">
        <f t="shared" si="68"/>
        <v>0</v>
      </c>
      <c r="W249" s="11">
        <f t="shared" si="69"/>
        <v>0</v>
      </c>
      <c r="X249" s="11">
        <f t="shared" si="70"/>
        <v>0</v>
      </c>
      <c r="Y249" s="11">
        <f t="shared" si="71"/>
        <v>0</v>
      </c>
      <c r="Z249" s="11">
        <f t="shared" si="72"/>
        <v>0</v>
      </c>
      <c r="AA249" s="11">
        <f t="shared" si="73"/>
        <v>0</v>
      </c>
      <c r="AB249" s="11">
        <f t="shared" si="74"/>
        <v>0</v>
      </c>
      <c r="AC249" s="11">
        <f t="shared" si="75"/>
        <v>0</v>
      </c>
    </row>
    <row r="250" spans="1:29" x14ac:dyDescent="0.25">
      <c r="A250" s="10">
        <f>'Insert data'!A250</f>
        <v>0</v>
      </c>
      <c r="B250" s="11">
        <f>'Insert data'!B250</f>
        <v>0</v>
      </c>
      <c r="C250" s="11">
        <f>'Insert data'!C250</f>
        <v>0</v>
      </c>
      <c r="D250" s="11">
        <f t="shared" si="67"/>
        <v>0</v>
      </c>
      <c r="E250" s="11">
        <f t="shared" si="57"/>
        <v>0</v>
      </c>
      <c r="F250" s="11">
        <f>'Insert data'!D250</f>
        <v>0</v>
      </c>
      <c r="G250" s="11">
        <f>'Insert data'!E250</f>
        <v>0</v>
      </c>
      <c r="H250" s="11">
        <f>'Insert data'!F250</f>
        <v>0</v>
      </c>
      <c r="I250" s="11">
        <f>'Insert data'!G250</f>
        <v>0</v>
      </c>
      <c r="J250" s="11">
        <f>'Insert data'!H250</f>
        <v>0</v>
      </c>
      <c r="K250" s="11">
        <f t="shared" si="58"/>
        <v>0</v>
      </c>
      <c r="L250" s="11">
        <f>'Insert data'!I250</f>
        <v>0</v>
      </c>
      <c r="M250" s="11">
        <f>'Insert data'!J250</f>
        <v>0</v>
      </c>
      <c r="N250" s="11">
        <f t="shared" si="59"/>
        <v>0</v>
      </c>
      <c r="O250" s="11">
        <f t="shared" si="60"/>
        <v>0</v>
      </c>
      <c r="P250" s="11">
        <f t="shared" si="61"/>
        <v>0</v>
      </c>
      <c r="Q250" s="11">
        <f t="shared" si="62"/>
        <v>0</v>
      </c>
      <c r="R250" s="11">
        <f t="shared" si="63"/>
        <v>0</v>
      </c>
      <c r="S250" s="11">
        <f t="shared" si="64"/>
        <v>0</v>
      </c>
      <c r="T250" s="11">
        <f t="shared" si="65"/>
        <v>0</v>
      </c>
      <c r="U250" s="11">
        <f t="shared" si="66"/>
        <v>0</v>
      </c>
      <c r="V250" s="11">
        <f t="shared" si="68"/>
        <v>0</v>
      </c>
      <c r="W250" s="11">
        <f t="shared" si="69"/>
        <v>0</v>
      </c>
      <c r="X250" s="11">
        <f t="shared" si="70"/>
        <v>0</v>
      </c>
      <c r="Y250" s="11">
        <f t="shared" si="71"/>
        <v>0</v>
      </c>
      <c r="Z250" s="11">
        <f t="shared" si="72"/>
        <v>0</v>
      </c>
      <c r="AA250" s="11">
        <f t="shared" si="73"/>
        <v>0</v>
      </c>
      <c r="AB250" s="11">
        <f t="shared" si="74"/>
        <v>0</v>
      </c>
      <c r="AC250" s="11">
        <f t="shared" si="75"/>
        <v>0</v>
      </c>
    </row>
    <row r="251" spans="1:29" x14ac:dyDescent="0.25">
      <c r="A251" s="10">
        <f>'Insert data'!A251</f>
        <v>0</v>
      </c>
      <c r="B251" s="11">
        <f>'Insert data'!B251</f>
        <v>0</v>
      </c>
      <c r="C251" s="11">
        <f>'Insert data'!C251</f>
        <v>0</v>
      </c>
      <c r="D251" s="11">
        <f t="shared" si="67"/>
        <v>0</v>
      </c>
      <c r="E251" s="11">
        <f t="shared" si="57"/>
        <v>0</v>
      </c>
      <c r="F251" s="11">
        <f>'Insert data'!D251</f>
        <v>0</v>
      </c>
      <c r="G251" s="11">
        <f>'Insert data'!E251</f>
        <v>0</v>
      </c>
      <c r="H251" s="11">
        <f>'Insert data'!F251</f>
        <v>0</v>
      </c>
      <c r="I251" s="11">
        <f>'Insert data'!G251</f>
        <v>0</v>
      </c>
      <c r="J251" s="11">
        <f>'Insert data'!H251</f>
        <v>0</v>
      </c>
      <c r="K251" s="11">
        <f t="shared" si="58"/>
        <v>0</v>
      </c>
      <c r="L251" s="11">
        <f>'Insert data'!I251</f>
        <v>0</v>
      </c>
      <c r="M251" s="11">
        <f>'Insert data'!J251</f>
        <v>0</v>
      </c>
      <c r="N251" s="11">
        <f t="shared" si="59"/>
        <v>0</v>
      </c>
      <c r="O251" s="11">
        <f t="shared" si="60"/>
        <v>0</v>
      </c>
      <c r="P251" s="11">
        <f t="shared" si="61"/>
        <v>0</v>
      </c>
      <c r="Q251" s="11">
        <f t="shared" si="62"/>
        <v>0</v>
      </c>
      <c r="R251" s="11">
        <f t="shared" si="63"/>
        <v>0</v>
      </c>
      <c r="S251" s="11">
        <f t="shared" si="64"/>
        <v>0</v>
      </c>
      <c r="T251" s="11">
        <f t="shared" si="65"/>
        <v>0</v>
      </c>
      <c r="U251" s="11">
        <f t="shared" si="66"/>
        <v>0</v>
      </c>
      <c r="V251" s="11">
        <f t="shared" si="68"/>
        <v>0</v>
      </c>
      <c r="W251" s="11">
        <f t="shared" si="69"/>
        <v>0</v>
      </c>
      <c r="X251" s="11">
        <f t="shared" si="70"/>
        <v>0</v>
      </c>
      <c r="Y251" s="11">
        <f t="shared" si="71"/>
        <v>0</v>
      </c>
      <c r="Z251" s="11">
        <f t="shared" si="72"/>
        <v>0</v>
      </c>
      <c r="AA251" s="11">
        <f t="shared" si="73"/>
        <v>0</v>
      </c>
      <c r="AB251" s="11">
        <f t="shared" si="74"/>
        <v>0</v>
      </c>
      <c r="AC251" s="11">
        <f t="shared" si="75"/>
        <v>0</v>
      </c>
    </row>
    <row r="252" spans="1:29" x14ac:dyDescent="0.25">
      <c r="A252" s="10">
        <f>'Insert data'!A252</f>
        <v>0</v>
      </c>
      <c r="B252" s="11">
        <f>'Insert data'!B252</f>
        <v>0</v>
      </c>
      <c r="C252" s="11">
        <f>'Insert data'!C252</f>
        <v>0</v>
      </c>
      <c r="D252" s="11">
        <f t="shared" si="67"/>
        <v>0</v>
      </c>
      <c r="E252" s="11">
        <f t="shared" si="57"/>
        <v>0</v>
      </c>
      <c r="F252" s="11">
        <f>'Insert data'!D252</f>
        <v>0</v>
      </c>
      <c r="G252" s="11">
        <f>'Insert data'!E252</f>
        <v>0</v>
      </c>
      <c r="H252" s="11">
        <f>'Insert data'!F252</f>
        <v>0</v>
      </c>
      <c r="I252" s="11">
        <f>'Insert data'!G252</f>
        <v>0</v>
      </c>
      <c r="J252" s="11">
        <f>'Insert data'!H252</f>
        <v>0</v>
      </c>
      <c r="K252" s="11">
        <f t="shared" si="58"/>
        <v>0</v>
      </c>
      <c r="L252" s="11">
        <f>'Insert data'!I252</f>
        <v>0</v>
      </c>
      <c r="M252" s="11">
        <f>'Insert data'!J252</f>
        <v>0</v>
      </c>
      <c r="N252" s="11">
        <f t="shared" si="59"/>
        <v>0</v>
      </c>
      <c r="O252" s="11">
        <f t="shared" si="60"/>
        <v>0</v>
      </c>
      <c r="P252" s="11">
        <f t="shared" si="61"/>
        <v>0</v>
      </c>
      <c r="Q252" s="11">
        <f t="shared" si="62"/>
        <v>0</v>
      </c>
      <c r="R252" s="11">
        <f t="shared" si="63"/>
        <v>0</v>
      </c>
      <c r="S252" s="11">
        <f t="shared" si="64"/>
        <v>0</v>
      </c>
      <c r="T252" s="11">
        <f t="shared" si="65"/>
        <v>0</v>
      </c>
      <c r="U252" s="11">
        <f t="shared" si="66"/>
        <v>0</v>
      </c>
      <c r="V252" s="11">
        <f t="shared" si="68"/>
        <v>0</v>
      </c>
      <c r="W252" s="11">
        <f t="shared" si="69"/>
        <v>0</v>
      </c>
      <c r="X252" s="11">
        <f t="shared" si="70"/>
        <v>0</v>
      </c>
      <c r="Y252" s="11">
        <f t="shared" si="71"/>
        <v>0</v>
      </c>
      <c r="Z252" s="11">
        <f t="shared" si="72"/>
        <v>0</v>
      </c>
      <c r="AA252" s="11">
        <f t="shared" si="73"/>
        <v>0</v>
      </c>
      <c r="AB252" s="11">
        <f t="shared" si="74"/>
        <v>0</v>
      </c>
      <c r="AC252" s="11">
        <f t="shared" si="75"/>
        <v>0</v>
      </c>
    </row>
    <row r="253" spans="1:29" x14ac:dyDescent="0.25">
      <c r="A253" s="10">
        <f>'Insert data'!A253</f>
        <v>0</v>
      </c>
      <c r="B253" s="11">
        <f>'Insert data'!B253</f>
        <v>0</v>
      </c>
      <c r="C253" s="11">
        <f>'Insert data'!C253</f>
        <v>0</v>
      </c>
      <c r="D253" s="11">
        <f t="shared" si="67"/>
        <v>0</v>
      </c>
      <c r="E253" s="11">
        <f t="shared" si="57"/>
        <v>0</v>
      </c>
      <c r="F253" s="11">
        <f>'Insert data'!D253</f>
        <v>0</v>
      </c>
      <c r="G253" s="11">
        <f>'Insert data'!E253</f>
        <v>0</v>
      </c>
      <c r="H253" s="11">
        <f>'Insert data'!F253</f>
        <v>0</v>
      </c>
      <c r="I253" s="11">
        <f>'Insert data'!G253</f>
        <v>0</v>
      </c>
      <c r="J253" s="11">
        <f>'Insert data'!H253</f>
        <v>0</v>
      </c>
      <c r="K253" s="11">
        <f t="shared" si="58"/>
        <v>0</v>
      </c>
      <c r="L253" s="11">
        <f>'Insert data'!I253</f>
        <v>0</v>
      </c>
      <c r="M253" s="11">
        <f>'Insert data'!J253</f>
        <v>0</v>
      </c>
      <c r="N253" s="11">
        <f t="shared" si="59"/>
        <v>0</v>
      </c>
      <c r="O253" s="11">
        <f t="shared" si="60"/>
        <v>0</v>
      </c>
      <c r="P253" s="11">
        <f t="shared" si="61"/>
        <v>0</v>
      </c>
      <c r="Q253" s="11">
        <f t="shared" si="62"/>
        <v>0</v>
      </c>
      <c r="R253" s="11">
        <f t="shared" si="63"/>
        <v>0</v>
      </c>
      <c r="S253" s="11">
        <f t="shared" si="64"/>
        <v>0</v>
      </c>
      <c r="T253" s="11">
        <f t="shared" si="65"/>
        <v>0</v>
      </c>
      <c r="U253" s="11">
        <f t="shared" si="66"/>
        <v>0</v>
      </c>
      <c r="V253" s="11">
        <f t="shared" si="68"/>
        <v>0</v>
      </c>
      <c r="W253" s="11">
        <f t="shared" si="69"/>
        <v>0</v>
      </c>
      <c r="X253" s="11">
        <f t="shared" si="70"/>
        <v>0</v>
      </c>
      <c r="Y253" s="11">
        <f t="shared" si="71"/>
        <v>0</v>
      </c>
      <c r="Z253" s="11">
        <f t="shared" si="72"/>
        <v>0</v>
      </c>
      <c r="AA253" s="11">
        <f t="shared" si="73"/>
        <v>0</v>
      </c>
      <c r="AB253" s="11">
        <f t="shared" si="74"/>
        <v>0</v>
      </c>
      <c r="AC253" s="11">
        <f t="shared" si="75"/>
        <v>0</v>
      </c>
    </row>
    <row r="254" spans="1:29" x14ac:dyDescent="0.25">
      <c r="A254" s="10">
        <f>'Insert data'!A254</f>
        <v>0</v>
      </c>
      <c r="B254" s="11">
        <f>'Insert data'!B254</f>
        <v>0</v>
      </c>
      <c r="C254" s="11">
        <f>'Insert data'!C254</f>
        <v>0</v>
      </c>
      <c r="D254" s="11">
        <f t="shared" si="67"/>
        <v>0</v>
      </c>
      <c r="E254" s="11">
        <f t="shared" si="57"/>
        <v>0</v>
      </c>
      <c r="F254" s="11">
        <f>'Insert data'!D254</f>
        <v>0</v>
      </c>
      <c r="G254" s="11">
        <f>'Insert data'!E254</f>
        <v>0</v>
      </c>
      <c r="H254" s="11">
        <f>'Insert data'!F254</f>
        <v>0</v>
      </c>
      <c r="I254" s="11">
        <f>'Insert data'!G254</f>
        <v>0</v>
      </c>
      <c r="J254" s="11">
        <f>'Insert data'!H254</f>
        <v>0</v>
      </c>
      <c r="K254" s="11">
        <f t="shared" si="58"/>
        <v>0</v>
      </c>
      <c r="L254" s="11">
        <f>'Insert data'!I254</f>
        <v>0</v>
      </c>
      <c r="M254" s="11">
        <f>'Insert data'!J254</f>
        <v>0</v>
      </c>
      <c r="N254" s="11">
        <f t="shared" si="59"/>
        <v>0</v>
      </c>
      <c r="O254" s="11">
        <f t="shared" si="60"/>
        <v>0</v>
      </c>
      <c r="P254" s="11">
        <f t="shared" si="61"/>
        <v>0</v>
      </c>
      <c r="Q254" s="11">
        <f t="shared" si="62"/>
        <v>0</v>
      </c>
      <c r="R254" s="11">
        <f t="shared" si="63"/>
        <v>0</v>
      </c>
      <c r="S254" s="11">
        <f t="shared" si="64"/>
        <v>0</v>
      </c>
      <c r="T254" s="11">
        <f t="shared" si="65"/>
        <v>0</v>
      </c>
      <c r="U254" s="11">
        <f t="shared" si="66"/>
        <v>0</v>
      </c>
      <c r="V254" s="11">
        <f t="shared" si="68"/>
        <v>0</v>
      </c>
      <c r="W254" s="11">
        <f t="shared" si="69"/>
        <v>0</v>
      </c>
      <c r="X254" s="11">
        <f t="shared" si="70"/>
        <v>0</v>
      </c>
      <c r="Y254" s="11">
        <f t="shared" si="71"/>
        <v>0</v>
      </c>
      <c r="Z254" s="11">
        <f t="shared" si="72"/>
        <v>0</v>
      </c>
      <c r="AA254" s="11">
        <f t="shared" si="73"/>
        <v>0</v>
      </c>
      <c r="AB254" s="11">
        <f t="shared" si="74"/>
        <v>0</v>
      </c>
      <c r="AC254" s="11">
        <f t="shared" si="75"/>
        <v>0</v>
      </c>
    </row>
    <row r="255" spans="1:29" x14ac:dyDescent="0.25">
      <c r="A255" s="10">
        <f>'Insert data'!A255</f>
        <v>0</v>
      </c>
      <c r="B255" s="11">
        <f>'Insert data'!B255</f>
        <v>0</v>
      </c>
      <c r="C255" s="11">
        <f>'Insert data'!C255</f>
        <v>0</v>
      </c>
      <c r="D255" s="11">
        <f t="shared" si="67"/>
        <v>0</v>
      </c>
      <c r="E255" s="11">
        <f t="shared" si="57"/>
        <v>0</v>
      </c>
      <c r="F255" s="11">
        <f>'Insert data'!D255</f>
        <v>0</v>
      </c>
      <c r="G255" s="11">
        <f>'Insert data'!E255</f>
        <v>0</v>
      </c>
      <c r="H255" s="11">
        <f>'Insert data'!F255</f>
        <v>0</v>
      </c>
      <c r="I255" s="11">
        <f>'Insert data'!G255</f>
        <v>0</v>
      </c>
      <c r="J255" s="11">
        <f>'Insert data'!H255</f>
        <v>0</v>
      </c>
      <c r="K255" s="11">
        <f t="shared" si="58"/>
        <v>0</v>
      </c>
      <c r="L255" s="11">
        <f>'Insert data'!I255</f>
        <v>0</v>
      </c>
      <c r="M255" s="11">
        <f>'Insert data'!J255</f>
        <v>0</v>
      </c>
      <c r="N255" s="11">
        <f t="shared" si="59"/>
        <v>0</v>
      </c>
      <c r="O255" s="11">
        <f t="shared" si="60"/>
        <v>0</v>
      </c>
      <c r="P255" s="11">
        <f t="shared" si="61"/>
        <v>0</v>
      </c>
      <c r="Q255" s="11">
        <f t="shared" si="62"/>
        <v>0</v>
      </c>
      <c r="R255" s="11">
        <f t="shared" si="63"/>
        <v>0</v>
      </c>
      <c r="S255" s="11">
        <f t="shared" si="64"/>
        <v>0</v>
      </c>
      <c r="T255" s="11">
        <f t="shared" si="65"/>
        <v>0</v>
      </c>
      <c r="U255" s="11">
        <f t="shared" si="66"/>
        <v>0</v>
      </c>
      <c r="V255" s="11">
        <f t="shared" si="68"/>
        <v>0</v>
      </c>
      <c r="W255" s="11">
        <f t="shared" si="69"/>
        <v>0</v>
      </c>
      <c r="X255" s="11">
        <f t="shared" si="70"/>
        <v>0</v>
      </c>
      <c r="Y255" s="11">
        <f t="shared" si="71"/>
        <v>0</v>
      </c>
      <c r="Z255" s="11">
        <f t="shared" si="72"/>
        <v>0</v>
      </c>
      <c r="AA255" s="11">
        <f t="shared" si="73"/>
        <v>0</v>
      </c>
      <c r="AB255" s="11">
        <f t="shared" si="74"/>
        <v>0</v>
      </c>
      <c r="AC255" s="11">
        <f t="shared" si="75"/>
        <v>0</v>
      </c>
    </row>
    <row r="256" spans="1:29" x14ac:dyDescent="0.25">
      <c r="A256" s="10">
        <f>'Insert data'!A256</f>
        <v>0</v>
      </c>
      <c r="B256" s="11">
        <f>'Insert data'!B256</f>
        <v>0</v>
      </c>
      <c r="C256" s="11">
        <f>'Insert data'!C256</f>
        <v>0</v>
      </c>
      <c r="D256" s="11">
        <f t="shared" si="67"/>
        <v>0</v>
      </c>
      <c r="E256" s="11">
        <f t="shared" si="57"/>
        <v>0</v>
      </c>
      <c r="F256" s="11">
        <f>'Insert data'!D256</f>
        <v>0</v>
      </c>
      <c r="G256" s="11">
        <f>'Insert data'!E256</f>
        <v>0</v>
      </c>
      <c r="H256" s="11">
        <f>'Insert data'!F256</f>
        <v>0</v>
      </c>
      <c r="I256" s="11">
        <f>'Insert data'!G256</f>
        <v>0</v>
      </c>
      <c r="J256" s="11">
        <f>'Insert data'!H256</f>
        <v>0</v>
      </c>
      <c r="K256" s="11">
        <f t="shared" si="58"/>
        <v>0</v>
      </c>
      <c r="L256" s="11">
        <f>'Insert data'!I256</f>
        <v>0</v>
      </c>
      <c r="M256" s="11">
        <f>'Insert data'!J256</f>
        <v>0</v>
      </c>
      <c r="N256" s="11">
        <f t="shared" si="59"/>
        <v>0</v>
      </c>
      <c r="O256" s="11">
        <f t="shared" si="60"/>
        <v>0</v>
      </c>
      <c r="P256" s="11">
        <f t="shared" si="61"/>
        <v>0</v>
      </c>
      <c r="Q256" s="11">
        <f t="shared" si="62"/>
        <v>0</v>
      </c>
      <c r="R256" s="11">
        <f t="shared" si="63"/>
        <v>0</v>
      </c>
      <c r="S256" s="11">
        <f t="shared" si="64"/>
        <v>0</v>
      </c>
      <c r="T256" s="11">
        <f t="shared" si="65"/>
        <v>0</v>
      </c>
      <c r="U256" s="11">
        <f t="shared" si="66"/>
        <v>0</v>
      </c>
      <c r="V256" s="11">
        <f t="shared" si="68"/>
        <v>0</v>
      </c>
      <c r="W256" s="11">
        <f t="shared" si="69"/>
        <v>0</v>
      </c>
      <c r="X256" s="11">
        <f t="shared" si="70"/>
        <v>0</v>
      </c>
      <c r="Y256" s="11">
        <f t="shared" si="71"/>
        <v>0</v>
      </c>
      <c r="Z256" s="11">
        <f t="shared" si="72"/>
        <v>0</v>
      </c>
      <c r="AA256" s="11">
        <f t="shared" si="73"/>
        <v>0</v>
      </c>
      <c r="AB256" s="11">
        <f t="shared" si="74"/>
        <v>0</v>
      </c>
      <c r="AC256" s="11">
        <f t="shared" si="75"/>
        <v>0</v>
      </c>
    </row>
    <row r="257" spans="1:29" x14ac:dyDescent="0.25">
      <c r="A257" s="10">
        <f>'Insert data'!A257</f>
        <v>0</v>
      </c>
      <c r="B257" s="11">
        <f>'Insert data'!B257</f>
        <v>0</v>
      </c>
      <c r="C257" s="11">
        <f>'Insert data'!C257</f>
        <v>0</v>
      </c>
      <c r="D257" s="11">
        <f t="shared" si="67"/>
        <v>0</v>
      </c>
      <c r="E257" s="11">
        <f t="shared" si="57"/>
        <v>0</v>
      </c>
      <c r="F257" s="11">
        <f>'Insert data'!D257</f>
        <v>0</v>
      </c>
      <c r="G257" s="11">
        <f>'Insert data'!E257</f>
        <v>0</v>
      </c>
      <c r="H257" s="11">
        <f>'Insert data'!F257</f>
        <v>0</v>
      </c>
      <c r="I257" s="11">
        <f>'Insert data'!G257</f>
        <v>0</v>
      </c>
      <c r="J257" s="11">
        <f>'Insert data'!H257</f>
        <v>0</v>
      </c>
      <c r="K257" s="11">
        <f t="shared" si="58"/>
        <v>0</v>
      </c>
      <c r="L257" s="11">
        <f>'Insert data'!I257</f>
        <v>0</v>
      </c>
      <c r="M257" s="11">
        <f>'Insert data'!J257</f>
        <v>0</v>
      </c>
      <c r="N257" s="11">
        <f t="shared" si="59"/>
        <v>0</v>
      </c>
      <c r="O257" s="11">
        <f t="shared" si="60"/>
        <v>0</v>
      </c>
      <c r="P257" s="11">
        <f t="shared" si="61"/>
        <v>0</v>
      </c>
      <c r="Q257" s="11">
        <f t="shared" si="62"/>
        <v>0</v>
      </c>
      <c r="R257" s="11">
        <f t="shared" si="63"/>
        <v>0</v>
      </c>
      <c r="S257" s="11">
        <f t="shared" si="64"/>
        <v>0</v>
      </c>
      <c r="T257" s="11">
        <f t="shared" si="65"/>
        <v>0</v>
      </c>
      <c r="U257" s="11">
        <f t="shared" si="66"/>
        <v>0</v>
      </c>
      <c r="V257" s="11">
        <f t="shared" si="68"/>
        <v>0</v>
      </c>
      <c r="W257" s="11">
        <f t="shared" si="69"/>
        <v>0</v>
      </c>
      <c r="X257" s="11">
        <f t="shared" si="70"/>
        <v>0</v>
      </c>
      <c r="Y257" s="11">
        <f t="shared" si="71"/>
        <v>0</v>
      </c>
      <c r="Z257" s="11">
        <f t="shared" si="72"/>
        <v>0</v>
      </c>
      <c r="AA257" s="11">
        <f t="shared" si="73"/>
        <v>0</v>
      </c>
      <c r="AB257" s="11">
        <f t="shared" si="74"/>
        <v>0</v>
      </c>
      <c r="AC257" s="11">
        <f t="shared" si="75"/>
        <v>0</v>
      </c>
    </row>
    <row r="258" spans="1:29" x14ac:dyDescent="0.25">
      <c r="A258" s="10">
        <f>'Insert data'!A258</f>
        <v>0</v>
      </c>
      <c r="B258" s="11">
        <f>'Insert data'!B258</f>
        <v>0</v>
      </c>
      <c r="C258" s="11">
        <f>'Insert data'!C258</f>
        <v>0</v>
      </c>
      <c r="D258" s="11">
        <f t="shared" si="67"/>
        <v>0</v>
      </c>
      <c r="E258" s="11">
        <f t="shared" si="57"/>
        <v>0</v>
      </c>
      <c r="F258" s="11">
        <f>'Insert data'!D258</f>
        <v>0</v>
      </c>
      <c r="G258" s="11">
        <f>'Insert data'!E258</f>
        <v>0</v>
      </c>
      <c r="H258" s="11">
        <f>'Insert data'!F258</f>
        <v>0</v>
      </c>
      <c r="I258" s="11">
        <f>'Insert data'!G258</f>
        <v>0</v>
      </c>
      <c r="J258" s="11">
        <f>'Insert data'!H258</f>
        <v>0</v>
      </c>
      <c r="K258" s="11">
        <f t="shared" si="58"/>
        <v>0</v>
      </c>
      <c r="L258" s="11">
        <f>'Insert data'!I258</f>
        <v>0</v>
      </c>
      <c r="M258" s="11">
        <f>'Insert data'!J258</f>
        <v>0</v>
      </c>
      <c r="N258" s="11">
        <f t="shared" si="59"/>
        <v>0</v>
      </c>
      <c r="O258" s="11">
        <f t="shared" si="60"/>
        <v>0</v>
      </c>
      <c r="P258" s="11">
        <f t="shared" si="61"/>
        <v>0</v>
      </c>
      <c r="Q258" s="11">
        <f t="shared" si="62"/>
        <v>0</v>
      </c>
      <c r="R258" s="11">
        <f t="shared" si="63"/>
        <v>0</v>
      </c>
      <c r="S258" s="11">
        <f t="shared" si="64"/>
        <v>0</v>
      </c>
      <c r="T258" s="11">
        <f t="shared" si="65"/>
        <v>0</v>
      </c>
      <c r="U258" s="11">
        <f t="shared" si="66"/>
        <v>0</v>
      </c>
      <c r="V258" s="11">
        <f t="shared" si="68"/>
        <v>0</v>
      </c>
      <c r="W258" s="11">
        <f t="shared" si="69"/>
        <v>0</v>
      </c>
      <c r="X258" s="11">
        <f t="shared" si="70"/>
        <v>0</v>
      </c>
      <c r="Y258" s="11">
        <f t="shared" si="71"/>
        <v>0</v>
      </c>
      <c r="Z258" s="11">
        <f t="shared" si="72"/>
        <v>0</v>
      </c>
      <c r="AA258" s="11">
        <f t="shared" si="73"/>
        <v>0</v>
      </c>
      <c r="AB258" s="11">
        <f t="shared" si="74"/>
        <v>0</v>
      </c>
      <c r="AC258" s="11">
        <f t="shared" si="75"/>
        <v>0</v>
      </c>
    </row>
    <row r="259" spans="1:29" x14ac:dyDescent="0.25">
      <c r="A259" s="10">
        <f>'Insert data'!A259</f>
        <v>0</v>
      </c>
      <c r="B259" s="11">
        <f>'Insert data'!B259</f>
        <v>0</v>
      </c>
      <c r="C259" s="11">
        <f>'Insert data'!C259</f>
        <v>0</v>
      </c>
      <c r="D259" s="11">
        <f t="shared" si="67"/>
        <v>0</v>
      </c>
      <c r="E259" s="11">
        <f t="shared" ref="E259:E300" si="76">(B259*(C259/100)/35)*100</f>
        <v>0</v>
      </c>
      <c r="F259" s="11">
        <f>'Insert data'!D259</f>
        <v>0</v>
      </c>
      <c r="G259" s="11">
        <f>'Insert data'!E259</f>
        <v>0</v>
      </c>
      <c r="H259" s="11">
        <f>'Insert data'!F259</f>
        <v>0</v>
      </c>
      <c r="I259" s="11">
        <f>'Insert data'!G259</f>
        <v>0</v>
      </c>
      <c r="J259" s="11">
        <f>'Insert data'!H259</f>
        <v>0</v>
      </c>
      <c r="K259" s="11">
        <f t="shared" ref="K259:K300" si="77">F259-J259</f>
        <v>0</v>
      </c>
      <c r="L259" s="11">
        <f>'Insert data'!I259</f>
        <v>0</v>
      </c>
      <c r="M259" s="11">
        <f>'Insert data'!J259</f>
        <v>0</v>
      </c>
      <c r="N259" s="11">
        <f t="shared" ref="N259:N300" si="78">L259*(M259/100)</f>
        <v>0</v>
      </c>
      <c r="O259" s="11">
        <f t="shared" ref="O259:O300" si="79">$E259*(F259/100)</f>
        <v>0</v>
      </c>
      <c r="P259" s="11">
        <f t="shared" ref="P259:P300" si="80">$E259*(H259/100)</f>
        <v>0</v>
      </c>
      <c r="Q259" s="11">
        <f t="shared" ref="Q259:Q300" si="81">$E259*(I259/100)</f>
        <v>0</v>
      </c>
      <c r="R259" s="11">
        <f t="shared" ref="R259:R300" si="82">$E259*(J259/100)</f>
        <v>0</v>
      </c>
      <c r="S259" s="11">
        <f t="shared" ref="S259:S300" si="83">$E259*(K259/100)</f>
        <v>0</v>
      </c>
      <c r="T259" s="11">
        <f t="shared" ref="T259:T300" si="84">$E259*(L259/100)</f>
        <v>0</v>
      </c>
      <c r="U259" s="11">
        <f t="shared" ref="U259:U300" si="85">$E259*(N259/100)</f>
        <v>0</v>
      </c>
      <c r="V259" s="11">
        <f t="shared" si="68"/>
        <v>0</v>
      </c>
      <c r="W259" s="11">
        <f t="shared" si="69"/>
        <v>0</v>
      </c>
      <c r="X259" s="11">
        <f t="shared" si="70"/>
        <v>0</v>
      </c>
      <c r="Y259" s="11">
        <f t="shared" si="71"/>
        <v>0</v>
      </c>
      <c r="Z259" s="11">
        <f t="shared" si="72"/>
        <v>0</v>
      </c>
      <c r="AA259" s="11">
        <f t="shared" si="73"/>
        <v>0</v>
      </c>
      <c r="AB259" s="11">
        <f t="shared" si="74"/>
        <v>0</v>
      </c>
      <c r="AC259" s="11">
        <f t="shared" si="75"/>
        <v>0</v>
      </c>
    </row>
    <row r="260" spans="1:29" x14ac:dyDescent="0.25">
      <c r="A260" s="10">
        <f>'Insert data'!A260</f>
        <v>0</v>
      </c>
      <c r="B260" s="11">
        <f>'Insert data'!B260</f>
        <v>0</v>
      </c>
      <c r="C260" s="11">
        <f>'Insert data'!C260</f>
        <v>0</v>
      </c>
      <c r="D260" s="11">
        <f t="shared" ref="D260:D300" si="86">(C260/100)*B260</f>
        <v>0</v>
      </c>
      <c r="E260" s="11">
        <f t="shared" si="76"/>
        <v>0</v>
      </c>
      <c r="F260" s="11">
        <f>'Insert data'!D260</f>
        <v>0</v>
      </c>
      <c r="G260" s="11">
        <f>'Insert data'!E260</f>
        <v>0</v>
      </c>
      <c r="H260" s="11">
        <f>'Insert data'!F260</f>
        <v>0</v>
      </c>
      <c r="I260" s="11">
        <f>'Insert data'!G260</f>
        <v>0</v>
      </c>
      <c r="J260" s="11">
        <f>'Insert data'!H260</f>
        <v>0</v>
      </c>
      <c r="K260" s="11">
        <f t="shared" si="77"/>
        <v>0</v>
      </c>
      <c r="L260" s="11">
        <f>'Insert data'!I260</f>
        <v>0</v>
      </c>
      <c r="M260" s="11">
        <f>'Insert data'!J260</f>
        <v>0</v>
      </c>
      <c r="N260" s="11">
        <f t="shared" si="78"/>
        <v>0</v>
      </c>
      <c r="O260" s="11">
        <f t="shared" si="79"/>
        <v>0</v>
      </c>
      <c r="P260" s="11">
        <f t="shared" si="80"/>
        <v>0</v>
      </c>
      <c r="Q260" s="11">
        <f t="shared" si="81"/>
        <v>0</v>
      </c>
      <c r="R260" s="11">
        <f t="shared" si="82"/>
        <v>0</v>
      </c>
      <c r="S260" s="11">
        <f t="shared" si="83"/>
        <v>0</v>
      </c>
      <c r="T260" s="11">
        <f t="shared" si="84"/>
        <v>0</v>
      </c>
      <c r="U260" s="11">
        <f t="shared" si="85"/>
        <v>0</v>
      </c>
      <c r="V260" s="11">
        <f t="shared" ref="V260:V300" si="87">D260</f>
        <v>0</v>
      </c>
      <c r="W260" s="11">
        <f t="shared" ref="W260:W300" si="88">(F260/100)*$V260</f>
        <v>0</v>
      </c>
      <c r="X260" s="11">
        <f t="shared" ref="X260:X300" si="89">(H260/100)*$V260</f>
        <v>0</v>
      </c>
      <c r="Y260" s="11">
        <f t="shared" ref="Y260:Y300" si="90">(I260/100)*$V260</f>
        <v>0</v>
      </c>
      <c r="Z260" s="11">
        <f t="shared" ref="Z260:Z300" si="91">(J260/100)*$V260</f>
        <v>0</v>
      </c>
      <c r="AA260" s="11">
        <f t="shared" ref="AA260:AA300" si="92">(K260/100)*$V260</f>
        <v>0</v>
      </c>
      <c r="AB260" s="11">
        <f t="shared" ref="AB260:AB300" si="93">(L260/100)*$V260</f>
        <v>0</v>
      </c>
      <c r="AC260" s="11">
        <f t="shared" ref="AC260:AC300" si="94">(N260/100)*$V260</f>
        <v>0</v>
      </c>
    </row>
    <row r="261" spans="1:29" x14ac:dyDescent="0.25">
      <c r="A261" s="10">
        <f>'Insert data'!A261</f>
        <v>0</v>
      </c>
      <c r="B261" s="11">
        <f>'Insert data'!B261</f>
        <v>0</v>
      </c>
      <c r="C261" s="11">
        <f>'Insert data'!C261</f>
        <v>0</v>
      </c>
      <c r="D261" s="11">
        <f t="shared" si="86"/>
        <v>0</v>
      </c>
      <c r="E261" s="11">
        <f t="shared" si="76"/>
        <v>0</v>
      </c>
      <c r="F261" s="11">
        <f>'Insert data'!D261</f>
        <v>0</v>
      </c>
      <c r="G261" s="11">
        <f>'Insert data'!E261</f>
        <v>0</v>
      </c>
      <c r="H261" s="11">
        <f>'Insert data'!F261</f>
        <v>0</v>
      </c>
      <c r="I261" s="11">
        <f>'Insert data'!G261</f>
        <v>0</v>
      </c>
      <c r="J261" s="11">
        <f>'Insert data'!H261</f>
        <v>0</v>
      </c>
      <c r="K261" s="11">
        <f t="shared" si="77"/>
        <v>0</v>
      </c>
      <c r="L261" s="11">
        <f>'Insert data'!I261</f>
        <v>0</v>
      </c>
      <c r="M261" s="11">
        <f>'Insert data'!J261</f>
        <v>0</v>
      </c>
      <c r="N261" s="11">
        <f t="shared" si="78"/>
        <v>0</v>
      </c>
      <c r="O261" s="11">
        <f t="shared" si="79"/>
        <v>0</v>
      </c>
      <c r="P261" s="11">
        <f t="shared" si="80"/>
        <v>0</v>
      </c>
      <c r="Q261" s="11">
        <f t="shared" si="81"/>
        <v>0</v>
      </c>
      <c r="R261" s="11">
        <f t="shared" si="82"/>
        <v>0</v>
      </c>
      <c r="S261" s="11">
        <f t="shared" si="83"/>
        <v>0</v>
      </c>
      <c r="T261" s="11">
        <f t="shared" si="84"/>
        <v>0</v>
      </c>
      <c r="U261" s="11">
        <f t="shared" si="85"/>
        <v>0</v>
      </c>
      <c r="V261" s="11">
        <f t="shared" si="87"/>
        <v>0</v>
      </c>
      <c r="W261" s="11">
        <f t="shared" si="88"/>
        <v>0</v>
      </c>
      <c r="X261" s="11">
        <f t="shared" si="89"/>
        <v>0</v>
      </c>
      <c r="Y261" s="11">
        <f t="shared" si="90"/>
        <v>0</v>
      </c>
      <c r="Z261" s="11">
        <f t="shared" si="91"/>
        <v>0</v>
      </c>
      <c r="AA261" s="11">
        <f t="shared" si="92"/>
        <v>0</v>
      </c>
      <c r="AB261" s="11">
        <f t="shared" si="93"/>
        <v>0</v>
      </c>
      <c r="AC261" s="11">
        <f t="shared" si="94"/>
        <v>0</v>
      </c>
    </row>
    <row r="262" spans="1:29" x14ac:dyDescent="0.25">
      <c r="A262" s="10">
        <f>'Insert data'!A262</f>
        <v>0</v>
      </c>
      <c r="B262" s="11">
        <f>'Insert data'!B262</f>
        <v>0</v>
      </c>
      <c r="C262" s="11">
        <f>'Insert data'!C262</f>
        <v>0</v>
      </c>
      <c r="D262" s="11">
        <f t="shared" si="86"/>
        <v>0</v>
      </c>
      <c r="E262" s="11">
        <f t="shared" si="76"/>
        <v>0</v>
      </c>
      <c r="F262" s="11">
        <f>'Insert data'!D262</f>
        <v>0</v>
      </c>
      <c r="G262" s="11">
        <f>'Insert data'!E262</f>
        <v>0</v>
      </c>
      <c r="H262" s="11">
        <f>'Insert data'!F262</f>
        <v>0</v>
      </c>
      <c r="I262" s="11">
        <f>'Insert data'!G262</f>
        <v>0</v>
      </c>
      <c r="J262" s="11">
        <f>'Insert data'!H262</f>
        <v>0</v>
      </c>
      <c r="K262" s="11">
        <f t="shared" si="77"/>
        <v>0</v>
      </c>
      <c r="L262" s="11">
        <f>'Insert data'!I262</f>
        <v>0</v>
      </c>
      <c r="M262" s="11">
        <f>'Insert data'!J262</f>
        <v>0</v>
      </c>
      <c r="N262" s="11">
        <f t="shared" si="78"/>
        <v>0</v>
      </c>
      <c r="O262" s="11">
        <f t="shared" si="79"/>
        <v>0</v>
      </c>
      <c r="P262" s="11">
        <f t="shared" si="80"/>
        <v>0</v>
      </c>
      <c r="Q262" s="11">
        <f t="shared" si="81"/>
        <v>0</v>
      </c>
      <c r="R262" s="11">
        <f t="shared" si="82"/>
        <v>0</v>
      </c>
      <c r="S262" s="11">
        <f t="shared" si="83"/>
        <v>0</v>
      </c>
      <c r="T262" s="11">
        <f t="shared" si="84"/>
        <v>0</v>
      </c>
      <c r="U262" s="11">
        <f t="shared" si="85"/>
        <v>0</v>
      </c>
      <c r="V262" s="11">
        <f t="shared" si="87"/>
        <v>0</v>
      </c>
      <c r="W262" s="11">
        <f t="shared" si="88"/>
        <v>0</v>
      </c>
      <c r="X262" s="11">
        <f t="shared" si="89"/>
        <v>0</v>
      </c>
      <c r="Y262" s="11">
        <f t="shared" si="90"/>
        <v>0</v>
      </c>
      <c r="Z262" s="11">
        <f t="shared" si="91"/>
        <v>0</v>
      </c>
      <c r="AA262" s="11">
        <f t="shared" si="92"/>
        <v>0</v>
      </c>
      <c r="AB262" s="11">
        <f t="shared" si="93"/>
        <v>0</v>
      </c>
      <c r="AC262" s="11">
        <f t="shared" si="94"/>
        <v>0</v>
      </c>
    </row>
    <row r="263" spans="1:29" x14ac:dyDescent="0.25">
      <c r="A263" s="10">
        <f>'Insert data'!A263</f>
        <v>0</v>
      </c>
      <c r="B263" s="11">
        <f>'Insert data'!B263</f>
        <v>0</v>
      </c>
      <c r="C263" s="11">
        <f>'Insert data'!C263</f>
        <v>0</v>
      </c>
      <c r="D263" s="11">
        <f t="shared" si="86"/>
        <v>0</v>
      </c>
      <c r="E263" s="11">
        <f t="shared" si="76"/>
        <v>0</v>
      </c>
      <c r="F263" s="11">
        <f>'Insert data'!D263</f>
        <v>0</v>
      </c>
      <c r="G263" s="11">
        <f>'Insert data'!E263</f>
        <v>0</v>
      </c>
      <c r="H263" s="11">
        <f>'Insert data'!F263</f>
        <v>0</v>
      </c>
      <c r="I263" s="11">
        <f>'Insert data'!G263</f>
        <v>0</v>
      </c>
      <c r="J263" s="11">
        <f>'Insert data'!H263</f>
        <v>0</v>
      </c>
      <c r="K263" s="11">
        <f t="shared" si="77"/>
        <v>0</v>
      </c>
      <c r="L263" s="11">
        <f>'Insert data'!I263</f>
        <v>0</v>
      </c>
      <c r="M263" s="11">
        <f>'Insert data'!J263</f>
        <v>0</v>
      </c>
      <c r="N263" s="11">
        <f t="shared" si="78"/>
        <v>0</v>
      </c>
      <c r="O263" s="11">
        <f t="shared" si="79"/>
        <v>0</v>
      </c>
      <c r="P263" s="11">
        <f t="shared" si="80"/>
        <v>0</v>
      </c>
      <c r="Q263" s="11">
        <f t="shared" si="81"/>
        <v>0</v>
      </c>
      <c r="R263" s="11">
        <f t="shared" si="82"/>
        <v>0</v>
      </c>
      <c r="S263" s="11">
        <f t="shared" si="83"/>
        <v>0</v>
      </c>
      <c r="T263" s="11">
        <f t="shared" si="84"/>
        <v>0</v>
      </c>
      <c r="U263" s="11">
        <f t="shared" si="85"/>
        <v>0</v>
      </c>
      <c r="V263" s="11">
        <f t="shared" si="87"/>
        <v>0</v>
      </c>
      <c r="W263" s="11">
        <f t="shared" si="88"/>
        <v>0</v>
      </c>
      <c r="X263" s="11">
        <f t="shared" si="89"/>
        <v>0</v>
      </c>
      <c r="Y263" s="11">
        <f t="shared" si="90"/>
        <v>0</v>
      </c>
      <c r="Z263" s="11">
        <f t="shared" si="91"/>
        <v>0</v>
      </c>
      <c r="AA263" s="11">
        <f t="shared" si="92"/>
        <v>0</v>
      </c>
      <c r="AB263" s="11">
        <f t="shared" si="93"/>
        <v>0</v>
      </c>
      <c r="AC263" s="11">
        <f t="shared" si="94"/>
        <v>0</v>
      </c>
    </row>
    <row r="264" spans="1:29" x14ac:dyDescent="0.25">
      <c r="A264" s="10">
        <f>'Insert data'!A264</f>
        <v>0</v>
      </c>
      <c r="B264" s="11">
        <f>'Insert data'!B264</f>
        <v>0</v>
      </c>
      <c r="C264" s="11">
        <f>'Insert data'!C264</f>
        <v>0</v>
      </c>
      <c r="D264" s="11">
        <f t="shared" si="86"/>
        <v>0</v>
      </c>
      <c r="E264" s="11">
        <f t="shared" si="76"/>
        <v>0</v>
      </c>
      <c r="F264" s="11">
        <f>'Insert data'!D264</f>
        <v>0</v>
      </c>
      <c r="G264" s="11">
        <f>'Insert data'!E264</f>
        <v>0</v>
      </c>
      <c r="H264" s="11">
        <f>'Insert data'!F264</f>
        <v>0</v>
      </c>
      <c r="I264" s="11">
        <f>'Insert data'!G264</f>
        <v>0</v>
      </c>
      <c r="J264" s="11">
        <f>'Insert data'!H264</f>
        <v>0</v>
      </c>
      <c r="K264" s="11">
        <f t="shared" si="77"/>
        <v>0</v>
      </c>
      <c r="L264" s="11">
        <f>'Insert data'!I264</f>
        <v>0</v>
      </c>
      <c r="M264" s="11">
        <f>'Insert data'!J264</f>
        <v>0</v>
      </c>
      <c r="N264" s="11">
        <f t="shared" si="78"/>
        <v>0</v>
      </c>
      <c r="O264" s="11">
        <f t="shared" si="79"/>
        <v>0</v>
      </c>
      <c r="P264" s="11">
        <f t="shared" si="80"/>
        <v>0</v>
      </c>
      <c r="Q264" s="11">
        <f t="shared" si="81"/>
        <v>0</v>
      </c>
      <c r="R264" s="11">
        <f t="shared" si="82"/>
        <v>0</v>
      </c>
      <c r="S264" s="11">
        <f t="shared" si="83"/>
        <v>0</v>
      </c>
      <c r="T264" s="11">
        <f t="shared" si="84"/>
        <v>0</v>
      </c>
      <c r="U264" s="11">
        <f t="shared" si="85"/>
        <v>0</v>
      </c>
      <c r="V264" s="11">
        <f t="shared" si="87"/>
        <v>0</v>
      </c>
      <c r="W264" s="11">
        <f t="shared" si="88"/>
        <v>0</v>
      </c>
      <c r="X264" s="11">
        <f t="shared" si="89"/>
        <v>0</v>
      </c>
      <c r="Y264" s="11">
        <f t="shared" si="90"/>
        <v>0</v>
      </c>
      <c r="Z264" s="11">
        <f t="shared" si="91"/>
        <v>0</v>
      </c>
      <c r="AA264" s="11">
        <f t="shared" si="92"/>
        <v>0</v>
      </c>
      <c r="AB264" s="11">
        <f t="shared" si="93"/>
        <v>0</v>
      </c>
      <c r="AC264" s="11">
        <f t="shared" si="94"/>
        <v>0</v>
      </c>
    </row>
    <row r="265" spans="1:29" x14ac:dyDescent="0.25">
      <c r="A265" s="10">
        <f>'Insert data'!A265</f>
        <v>0</v>
      </c>
      <c r="B265" s="11">
        <f>'Insert data'!B265</f>
        <v>0</v>
      </c>
      <c r="C265" s="11">
        <f>'Insert data'!C265</f>
        <v>0</v>
      </c>
      <c r="D265" s="11">
        <f t="shared" si="86"/>
        <v>0</v>
      </c>
      <c r="E265" s="11">
        <f t="shared" si="76"/>
        <v>0</v>
      </c>
      <c r="F265" s="11">
        <f>'Insert data'!D265</f>
        <v>0</v>
      </c>
      <c r="G265" s="11">
        <f>'Insert data'!E265</f>
        <v>0</v>
      </c>
      <c r="H265" s="11">
        <f>'Insert data'!F265</f>
        <v>0</v>
      </c>
      <c r="I265" s="11">
        <f>'Insert data'!G265</f>
        <v>0</v>
      </c>
      <c r="J265" s="11">
        <f>'Insert data'!H265</f>
        <v>0</v>
      </c>
      <c r="K265" s="11">
        <f t="shared" si="77"/>
        <v>0</v>
      </c>
      <c r="L265" s="11">
        <f>'Insert data'!I265</f>
        <v>0</v>
      </c>
      <c r="M265" s="11">
        <f>'Insert data'!J265</f>
        <v>0</v>
      </c>
      <c r="N265" s="11">
        <f t="shared" si="78"/>
        <v>0</v>
      </c>
      <c r="O265" s="11">
        <f t="shared" si="79"/>
        <v>0</v>
      </c>
      <c r="P265" s="11">
        <f t="shared" si="80"/>
        <v>0</v>
      </c>
      <c r="Q265" s="11">
        <f t="shared" si="81"/>
        <v>0</v>
      </c>
      <c r="R265" s="11">
        <f t="shared" si="82"/>
        <v>0</v>
      </c>
      <c r="S265" s="11">
        <f t="shared" si="83"/>
        <v>0</v>
      </c>
      <c r="T265" s="11">
        <f t="shared" si="84"/>
        <v>0</v>
      </c>
      <c r="U265" s="11">
        <f t="shared" si="85"/>
        <v>0</v>
      </c>
      <c r="V265" s="11">
        <f t="shared" si="87"/>
        <v>0</v>
      </c>
      <c r="W265" s="11">
        <f t="shared" si="88"/>
        <v>0</v>
      </c>
      <c r="X265" s="11">
        <f t="shared" si="89"/>
        <v>0</v>
      </c>
      <c r="Y265" s="11">
        <f t="shared" si="90"/>
        <v>0</v>
      </c>
      <c r="Z265" s="11">
        <f t="shared" si="91"/>
        <v>0</v>
      </c>
      <c r="AA265" s="11">
        <f t="shared" si="92"/>
        <v>0</v>
      </c>
      <c r="AB265" s="11">
        <f t="shared" si="93"/>
        <v>0</v>
      </c>
      <c r="AC265" s="11">
        <f t="shared" si="94"/>
        <v>0</v>
      </c>
    </row>
    <row r="266" spans="1:29" x14ac:dyDescent="0.25">
      <c r="A266" s="10">
        <f>'Insert data'!A266</f>
        <v>0</v>
      </c>
      <c r="B266" s="11">
        <f>'Insert data'!B266</f>
        <v>0</v>
      </c>
      <c r="C266" s="11">
        <f>'Insert data'!C266</f>
        <v>0</v>
      </c>
      <c r="D266" s="11">
        <f t="shared" si="86"/>
        <v>0</v>
      </c>
      <c r="E266" s="11">
        <f t="shared" si="76"/>
        <v>0</v>
      </c>
      <c r="F266" s="11">
        <f>'Insert data'!D266</f>
        <v>0</v>
      </c>
      <c r="G266" s="11">
        <f>'Insert data'!E266</f>
        <v>0</v>
      </c>
      <c r="H266" s="11">
        <f>'Insert data'!F266</f>
        <v>0</v>
      </c>
      <c r="I266" s="11">
        <f>'Insert data'!G266</f>
        <v>0</v>
      </c>
      <c r="J266" s="11">
        <f>'Insert data'!H266</f>
        <v>0</v>
      </c>
      <c r="K266" s="11">
        <f t="shared" si="77"/>
        <v>0</v>
      </c>
      <c r="L266" s="11">
        <f>'Insert data'!I266</f>
        <v>0</v>
      </c>
      <c r="M266" s="11">
        <f>'Insert data'!J266</f>
        <v>0</v>
      </c>
      <c r="N266" s="11">
        <f t="shared" si="78"/>
        <v>0</v>
      </c>
      <c r="O266" s="11">
        <f t="shared" si="79"/>
        <v>0</v>
      </c>
      <c r="P266" s="11">
        <f t="shared" si="80"/>
        <v>0</v>
      </c>
      <c r="Q266" s="11">
        <f t="shared" si="81"/>
        <v>0</v>
      </c>
      <c r="R266" s="11">
        <f t="shared" si="82"/>
        <v>0</v>
      </c>
      <c r="S266" s="11">
        <f t="shared" si="83"/>
        <v>0</v>
      </c>
      <c r="T266" s="11">
        <f t="shared" si="84"/>
        <v>0</v>
      </c>
      <c r="U266" s="11">
        <f t="shared" si="85"/>
        <v>0</v>
      </c>
      <c r="V266" s="11">
        <f t="shared" si="87"/>
        <v>0</v>
      </c>
      <c r="W266" s="11">
        <f t="shared" si="88"/>
        <v>0</v>
      </c>
      <c r="X266" s="11">
        <f t="shared" si="89"/>
        <v>0</v>
      </c>
      <c r="Y266" s="11">
        <f t="shared" si="90"/>
        <v>0</v>
      </c>
      <c r="Z266" s="11">
        <f t="shared" si="91"/>
        <v>0</v>
      </c>
      <c r="AA266" s="11">
        <f t="shared" si="92"/>
        <v>0</v>
      </c>
      <c r="AB266" s="11">
        <f t="shared" si="93"/>
        <v>0</v>
      </c>
      <c r="AC266" s="11">
        <f t="shared" si="94"/>
        <v>0</v>
      </c>
    </row>
    <row r="267" spans="1:29" x14ac:dyDescent="0.25">
      <c r="A267" s="10">
        <f>'Insert data'!A267</f>
        <v>0</v>
      </c>
      <c r="B267" s="11">
        <f>'Insert data'!B267</f>
        <v>0</v>
      </c>
      <c r="C267" s="11">
        <f>'Insert data'!C267</f>
        <v>0</v>
      </c>
      <c r="D267" s="11">
        <f t="shared" si="86"/>
        <v>0</v>
      </c>
      <c r="E267" s="11">
        <f t="shared" si="76"/>
        <v>0</v>
      </c>
      <c r="F267" s="11">
        <f>'Insert data'!D267</f>
        <v>0</v>
      </c>
      <c r="G267" s="11">
        <f>'Insert data'!E267</f>
        <v>0</v>
      </c>
      <c r="H267" s="11">
        <f>'Insert data'!F267</f>
        <v>0</v>
      </c>
      <c r="I267" s="11">
        <f>'Insert data'!G267</f>
        <v>0</v>
      </c>
      <c r="J267" s="11">
        <f>'Insert data'!H267</f>
        <v>0</v>
      </c>
      <c r="K267" s="11">
        <f t="shared" si="77"/>
        <v>0</v>
      </c>
      <c r="L267" s="11">
        <f>'Insert data'!I267</f>
        <v>0</v>
      </c>
      <c r="M267" s="11">
        <f>'Insert data'!J267</f>
        <v>0</v>
      </c>
      <c r="N267" s="11">
        <f t="shared" si="78"/>
        <v>0</v>
      </c>
      <c r="O267" s="11">
        <f t="shared" si="79"/>
        <v>0</v>
      </c>
      <c r="P267" s="11">
        <f t="shared" si="80"/>
        <v>0</v>
      </c>
      <c r="Q267" s="11">
        <f t="shared" si="81"/>
        <v>0</v>
      </c>
      <c r="R267" s="11">
        <f t="shared" si="82"/>
        <v>0</v>
      </c>
      <c r="S267" s="11">
        <f t="shared" si="83"/>
        <v>0</v>
      </c>
      <c r="T267" s="11">
        <f t="shared" si="84"/>
        <v>0</v>
      </c>
      <c r="U267" s="11">
        <f t="shared" si="85"/>
        <v>0</v>
      </c>
      <c r="V267" s="11">
        <f t="shared" si="87"/>
        <v>0</v>
      </c>
      <c r="W267" s="11">
        <f t="shared" si="88"/>
        <v>0</v>
      </c>
      <c r="X267" s="11">
        <f t="shared" si="89"/>
        <v>0</v>
      </c>
      <c r="Y267" s="11">
        <f t="shared" si="90"/>
        <v>0</v>
      </c>
      <c r="Z267" s="11">
        <f t="shared" si="91"/>
        <v>0</v>
      </c>
      <c r="AA267" s="11">
        <f t="shared" si="92"/>
        <v>0</v>
      </c>
      <c r="AB267" s="11">
        <f t="shared" si="93"/>
        <v>0</v>
      </c>
      <c r="AC267" s="11">
        <f t="shared" si="94"/>
        <v>0</v>
      </c>
    </row>
    <row r="268" spans="1:29" x14ac:dyDescent="0.25">
      <c r="A268" s="10">
        <f>'Insert data'!A268</f>
        <v>0</v>
      </c>
      <c r="B268" s="11">
        <f>'Insert data'!B268</f>
        <v>0</v>
      </c>
      <c r="C268" s="11">
        <f>'Insert data'!C268</f>
        <v>0</v>
      </c>
      <c r="D268" s="11">
        <f t="shared" si="86"/>
        <v>0</v>
      </c>
      <c r="E268" s="11">
        <f t="shared" si="76"/>
        <v>0</v>
      </c>
      <c r="F268" s="11">
        <f>'Insert data'!D268</f>
        <v>0</v>
      </c>
      <c r="G268" s="11">
        <f>'Insert data'!E268</f>
        <v>0</v>
      </c>
      <c r="H268" s="11">
        <f>'Insert data'!F268</f>
        <v>0</v>
      </c>
      <c r="I268" s="11">
        <f>'Insert data'!G268</f>
        <v>0</v>
      </c>
      <c r="J268" s="11">
        <f>'Insert data'!H268</f>
        <v>0</v>
      </c>
      <c r="K268" s="11">
        <f t="shared" si="77"/>
        <v>0</v>
      </c>
      <c r="L268" s="11">
        <f>'Insert data'!I268</f>
        <v>0</v>
      </c>
      <c r="M268" s="11">
        <f>'Insert data'!J268</f>
        <v>0</v>
      </c>
      <c r="N268" s="11">
        <f t="shared" si="78"/>
        <v>0</v>
      </c>
      <c r="O268" s="11">
        <f t="shared" si="79"/>
        <v>0</v>
      </c>
      <c r="P268" s="11">
        <f t="shared" si="80"/>
        <v>0</v>
      </c>
      <c r="Q268" s="11">
        <f t="shared" si="81"/>
        <v>0</v>
      </c>
      <c r="R268" s="11">
        <f t="shared" si="82"/>
        <v>0</v>
      </c>
      <c r="S268" s="11">
        <f t="shared" si="83"/>
        <v>0</v>
      </c>
      <c r="T268" s="11">
        <f t="shared" si="84"/>
        <v>0</v>
      </c>
      <c r="U268" s="11">
        <f t="shared" si="85"/>
        <v>0</v>
      </c>
      <c r="V268" s="11">
        <f t="shared" si="87"/>
        <v>0</v>
      </c>
      <c r="W268" s="11">
        <f t="shared" si="88"/>
        <v>0</v>
      </c>
      <c r="X268" s="11">
        <f t="shared" si="89"/>
        <v>0</v>
      </c>
      <c r="Y268" s="11">
        <f t="shared" si="90"/>
        <v>0</v>
      </c>
      <c r="Z268" s="11">
        <f t="shared" si="91"/>
        <v>0</v>
      </c>
      <c r="AA268" s="11">
        <f t="shared" si="92"/>
        <v>0</v>
      </c>
      <c r="AB268" s="11">
        <f t="shared" si="93"/>
        <v>0</v>
      </c>
      <c r="AC268" s="11">
        <f t="shared" si="94"/>
        <v>0</v>
      </c>
    </row>
    <row r="269" spans="1:29" x14ac:dyDescent="0.25">
      <c r="A269" s="10">
        <f>'Insert data'!A269</f>
        <v>0</v>
      </c>
      <c r="B269" s="11">
        <f>'Insert data'!B269</f>
        <v>0</v>
      </c>
      <c r="C269" s="11">
        <f>'Insert data'!C269</f>
        <v>0</v>
      </c>
      <c r="D269" s="11">
        <f t="shared" si="86"/>
        <v>0</v>
      </c>
      <c r="E269" s="11">
        <f t="shared" si="76"/>
        <v>0</v>
      </c>
      <c r="F269" s="11">
        <f>'Insert data'!D269</f>
        <v>0</v>
      </c>
      <c r="G269" s="11">
        <f>'Insert data'!E269</f>
        <v>0</v>
      </c>
      <c r="H269" s="11">
        <f>'Insert data'!F269</f>
        <v>0</v>
      </c>
      <c r="I269" s="11">
        <f>'Insert data'!G269</f>
        <v>0</v>
      </c>
      <c r="J269" s="11">
        <f>'Insert data'!H269</f>
        <v>0</v>
      </c>
      <c r="K269" s="11">
        <f t="shared" si="77"/>
        <v>0</v>
      </c>
      <c r="L269" s="11">
        <f>'Insert data'!I269</f>
        <v>0</v>
      </c>
      <c r="M269" s="11">
        <f>'Insert data'!J269</f>
        <v>0</v>
      </c>
      <c r="N269" s="11">
        <f t="shared" si="78"/>
        <v>0</v>
      </c>
      <c r="O269" s="11">
        <f t="shared" si="79"/>
        <v>0</v>
      </c>
      <c r="P269" s="11">
        <f t="shared" si="80"/>
        <v>0</v>
      </c>
      <c r="Q269" s="11">
        <f t="shared" si="81"/>
        <v>0</v>
      </c>
      <c r="R269" s="11">
        <f t="shared" si="82"/>
        <v>0</v>
      </c>
      <c r="S269" s="11">
        <f t="shared" si="83"/>
        <v>0</v>
      </c>
      <c r="T269" s="11">
        <f t="shared" si="84"/>
        <v>0</v>
      </c>
      <c r="U269" s="11">
        <f t="shared" si="85"/>
        <v>0</v>
      </c>
      <c r="V269" s="11">
        <f t="shared" si="87"/>
        <v>0</v>
      </c>
      <c r="W269" s="11">
        <f t="shared" si="88"/>
        <v>0</v>
      </c>
      <c r="X269" s="11">
        <f t="shared" si="89"/>
        <v>0</v>
      </c>
      <c r="Y269" s="11">
        <f t="shared" si="90"/>
        <v>0</v>
      </c>
      <c r="Z269" s="11">
        <f t="shared" si="91"/>
        <v>0</v>
      </c>
      <c r="AA269" s="11">
        <f t="shared" si="92"/>
        <v>0</v>
      </c>
      <c r="AB269" s="11">
        <f t="shared" si="93"/>
        <v>0</v>
      </c>
      <c r="AC269" s="11">
        <f t="shared" si="94"/>
        <v>0</v>
      </c>
    </row>
    <row r="270" spans="1:29" x14ac:dyDescent="0.25">
      <c r="A270" s="10">
        <f>'Insert data'!A270</f>
        <v>0</v>
      </c>
      <c r="B270" s="11">
        <f>'Insert data'!B270</f>
        <v>0</v>
      </c>
      <c r="C270" s="11">
        <f>'Insert data'!C270</f>
        <v>0</v>
      </c>
      <c r="D270" s="11">
        <f t="shared" si="86"/>
        <v>0</v>
      </c>
      <c r="E270" s="11">
        <f t="shared" si="76"/>
        <v>0</v>
      </c>
      <c r="F270" s="11">
        <f>'Insert data'!D270</f>
        <v>0</v>
      </c>
      <c r="G270" s="11">
        <f>'Insert data'!E270</f>
        <v>0</v>
      </c>
      <c r="H270" s="11">
        <f>'Insert data'!F270</f>
        <v>0</v>
      </c>
      <c r="I270" s="11">
        <f>'Insert data'!G270</f>
        <v>0</v>
      </c>
      <c r="J270" s="11">
        <f>'Insert data'!H270</f>
        <v>0</v>
      </c>
      <c r="K270" s="11">
        <f t="shared" si="77"/>
        <v>0</v>
      </c>
      <c r="L270" s="11">
        <f>'Insert data'!I270</f>
        <v>0</v>
      </c>
      <c r="M270" s="11">
        <f>'Insert data'!J270</f>
        <v>0</v>
      </c>
      <c r="N270" s="11">
        <f t="shared" si="78"/>
        <v>0</v>
      </c>
      <c r="O270" s="11">
        <f t="shared" si="79"/>
        <v>0</v>
      </c>
      <c r="P270" s="11">
        <f t="shared" si="80"/>
        <v>0</v>
      </c>
      <c r="Q270" s="11">
        <f t="shared" si="81"/>
        <v>0</v>
      </c>
      <c r="R270" s="11">
        <f t="shared" si="82"/>
        <v>0</v>
      </c>
      <c r="S270" s="11">
        <f t="shared" si="83"/>
        <v>0</v>
      </c>
      <c r="T270" s="11">
        <f t="shared" si="84"/>
        <v>0</v>
      </c>
      <c r="U270" s="11">
        <f t="shared" si="85"/>
        <v>0</v>
      </c>
      <c r="V270" s="11">
        <f t="shared" si="87"/>
        <v>0</v>
      </c>
      <c r="W270" s="11">
        <f t="shared" si="88"/>
        <v>0</v>
      </c>
      <c r="X270" s="11">
        <f t="shared" si="89"/>
        <v>0</v>
      </c>
      <c r="Y270" s="11">
        <f t="shared" si="90"/>
        <v>0</v>
      </c>
      <c r="Z270" s="11">
        <f t="shared" si="91"/>
        <v>0</v>
      </c>
      <c r="AA270" s="11">
        <f t="shared" si="92"/>
        <v>0</v>
      </c>
      <c r="AB270" s="11">
        <f t="shared" si="93"/>
        <v>0</v>
      </c>
      <c r="AC270" s="11">
        <f t="shared" si="94"/>
        <v>0</v>
      </c>
    </row>
    <row r="271" spans="1:29" x14ac:dyDescent="0.25">
      <c r="A271" s="10">
        <f>'Insert data'!A271</f>
        <v>0</v>
      </c>
      <c r="B271" s="11">
        <f>'Insert data'!B271</f>
        <v>0</v>
      </c>
      <c r="C271" s="11">
        <f>'Insert data'!C271</f>
        <v>0</v>
      </c>
      <c r="D271" s="11">
        <f t="shared" si="86"/>
        <v>0</v>
      </c>
      <c r="E271" s="11">
        <f t="shared" si="76"/>
        <v>0</v>
      </c>
      <c r="F271" s="11">
        <f>'Insert data'!D271</f>
        <v>0</v>
      </c>
      <c r="G271" s="11">
        <f>'Insert data'!E271</f>
        <v>0</v>
      </c>
      <c r="H271" s="11">
        <f>'Insert data'!F271</f>
        <v>0</v>
      </c>
      <c r="I271" s="11">
        <f>'Insert data'!G271</f>
        <v>0</v>
      </c>
      <c r="J271" s="11">
        <f>'Insert data'!H271</f>
        <v>0</v>
      </c>
      <c r="K271" s="11">
        <f t="shared" si="77"/>
        <v>0</v>
      </c>
      <c r="L271" s="11">
        <f>'Insert data'!I271</f>
        <v>0</v>
      </c>
      <c r="M271" s="11">
        <f>'Insert data'!J271</f>
        <v>0</v>
      </c>
      <c r="N271" s="11">
        <f t="shared" si="78"/>
        <v>0</v>
      </c>
      <c r="O271" s="11">
        <f t="shared" si="79"/>
        <v>0</v>
      </c>
      <c r="P271" s="11">
        <f t="shared" si="80"/>
        <v>0</v>
      </c>
      <c r="Q271" s="11">
        <f t="shared" si="81"/>
        <v>0</v>
      </c>
      <c r="R271" s="11">
        <f t="shared" si="82"/>
        <v>0</v>
      </c>
      <c r="S271" s="11">
        <f t="shared" si="83"/>
        <v>0</v>
      </c>
      <c r="T271" s="11">
        <f t="shared" si="84"/>
        <v>0</v>
      </c>
      <c r="U271" s="11">
        <f t="shared" si="85"/>
        <v>0</v>
      </c>
      <c r="V271" s="11">
        <f t="shared" si="87"/>
        <v>0</v>
      </c>
      <c r="W271" s="11">
        <f t="shared" si="88"/>
        <v>0</v>
      </c>
      <c r="X271" s="11">
        <f t="shared" si="89"/>
        <v>0</v>
      </c>
      <c r="Y271" s="11">
        <f t="shared" si="90"/>
        <v>0</v>
      </c>
      <c r="Z271" s="11">
        <f t="shared" si="91"/>
        <v>0</v>
      </c>
      <c r="AA271" s="11">
        <f t="shared" si="92"/>
        <v>0</v>
      </c>
      <c r="AB271" s="11">
        <f t="shared" si="93"/>
        <v>0</v>
      </c>
      <c r="AC271" s="11">
        <f t="shared" si="94"/>
        <v>0</v>
      </c>
    </row>
    <row r="272" spans="1:29" x14ac:dyDescent="0.25">
      <c r="A272" s="10">
        <f>'Insert data'!A272</f>
        <v>0</v>
      </c>
      <c r="B272" s="11">
        <f>'Insert data'!B272</f>
        <v>0</v>
      </c>
      <c r="C272" s="11">
        <f>'Insert data'!C272</f>
        <v>0</v>
      </c>
      <c r="D272" s="11">
        <f t="shared" si="86"/>
        <v>0</v>
      </c>
      <c r="E272" s="11">
        <f t="shared" si="76"/>
        <v>0</v>
      </c>
      <c r="F272" s="11">
        <f>'Insert data'!D272</f>
        <v>0</v>
      </c>
      <c r="G272" s="11">
        <f>'Insert data'!E272</f>
        <v>0</v>
      </c>
      <c r="H272" s="11">
        <f>'Insert data'!F272</f>
        <v>0</v>
      </c>
      <c r="I272" s="11">
        <f>'Insert data'!G272</f>
        <v>0</v>
      </c>
      <c r="J272" s="11">
        <f>'Insert data'!H272</f>
        <v>0</v>
      </c>
      <c r="K272" s="11">
        <f t="shared" si="77"/>
        <v>0</v>
      </c>
      <c r="L272" s="11">
        <f>'Insert data'!I272</f>
        <v>0</v>
      </c>
      <c r="M272" s="11">
        <f>'Insert data'!J272</f>
        <v>0</v>
      </c>
      <c r="N272" s="11">
        <f t="shared" si="78"/>
        <v>0</v>
      </c>
      <c r="O272" s="11">
        <f t="shared" si="79"/>
        <v>0</v>
      </c>
      <c r="P272" s="11">
        <f t="shared" si="80"/>
        <v>0</v>
      </c>
      <c r="Q272" s="11">
        <f t="shared" si="81"/>
        <v>0</v>
      </c>
      <c r="R272" s="11">
        <f t="shared" si="82"/>
        <v>0</v>
      </c>
      <c r="S272" s="11">
        <f t="shared" si="83"/>
        <v>0</v>
      </c>
      <c r="T272" s="11">
        <f t="shared" si="84"/>
        <v>0</v>
      </c>
      <c r="U272" s="11">
        <f t="shared" si="85"/>
        <v>0</v>
      </c>
      <c r="V272" s="11">
        <f t="shared" si="87"/>
        <v>0</v>
      </c>
      <c r="W272" s="11">
        <f t="shared" si="88"/>
        <v>0</v>
      </c>
      <c r="X272" s="11">
        <f t="shared" si="89"/>
        <v>0</v>
      </c>
      <c r="Y272" s="11">
        <f t="shared" si="90"/>
        <v>0</v>
      </c>
      <c r="Z272" s="11">
        <f t="shared" si="91"/>
        <v>0</v>
      </c>
      <c r="AA272" s="11">
        <f t="shared" si="92"/>
        <v>0</v>
      </c>
      <c r="AB272" s="11">
        <f t="shared" si="93"/>
        <v>0</v>
      </c>
      <c r="AC272" s="11">
        <f t="shared" si="94"/>
        <v>0</v>
      </c>
    </row>
    <row r="273" spans="1:29" x14ac:dyDescent="0.25">
      <c r="A273" s="10">
        <f>'Insert data'!A273</f>
        <v>0</v>
      </c>
      <c r="B273" s="11">
        <f>'Insert data'!B273</f>
        <v>0</v>
      </c>
      <c r="C273" s="11">
        <f>'Insert data'!C273</f>
        <v>0</v>
      </c>
      <c r="D273" s="11">
        <f t="shared" si="86"/>
        <v>0</v>
      </c>
      <c r="E273" s="11">
        <f t="shared" si="76"/>
        <v>0</v>
      </c>
      <c r="F273" s="11">
        <f>'Insert data'!D273</f>
        <v>0</v>
      </c>
      <c r="G273" s="11">
        <f>'Insert data'!E273</f>
        <v>0</v>
      </c>
      <c r="H273" s="11">
        <f>'Insert data'!F273</f>
        <v>0</v>
      </c>
      <c r="I273" s="11">
        <f>'Insert data'!G273</f>
        <v>0</v>
      </c>
      <c r="J273" s="11">
        <f>'Insert data'!H273</f>
        <v>0</v>
      </c>
      <c r="K273" s="11">
        <f t="shared" si="77"/>
        <v>0</v>
      </c>
      <c r="L273" s="11">
        <f>'Insert data'!I273</f>
        <v>0</v>
      </c>
      <c r="M273" s="11">
        <f>'Insert data'!J273</f>
        <v>0</v>
      </c>
      <c r="N273" s="11">
        <f t="shared" si="78"/>
        <v>0</v>
      </c>
      <c r="O273" s="11">
        <f t="shared" si="79"/>
        <v>0</v>
      </c>
      <c r="P273" s="11">
        <f t="shared" si="80"/>
        <v>0</v>
      </c>
      <c r="Q273" s="11">
        <f t="shared" si="81"/>
        <v>0</v>
      </c>
      <c r="R273" s="11">
        <f t="shared" si="82"/>
        <v>0</v>
      </c>
      <c r="S273" s="11">
        <f t="shared" si="83"/>
        <v>0</v>
      </c>
      <c r="T273" s="11">
        <f t="shared" si="84"/>
        <v>0</v>
      </c>
      <c r="U273" s="11">
        <f t="shared" si="85"/>
        <v>0</v>
      </c>
      <c r="V273" s="11">
        <f t="shared" si="87"/>
        <v>0</v>
      </c>
      <c r="W273" s="11">
        <f t="shared" si="88"/>
        <v>0</v>
      </c>
      <c r="X273" s="11">
        <f t="shared" si="89"/>
        <v>0</v>
      </c>
      <c r="Y273" s="11">
        <f t="shared" si="90"/>
        <v>0</v>
      </c>
      <c r="Z273" s="11">
        <f t="shared" si="91"/>
        <v>0</v>
      </c>
      <c r="AA273" s="11">
        <f t="shared" si="92"/>
        <v>0</v>
      </c>
      <c r="AB273" s="11">
        <f t="shared" si="93"/>
        <v>0</v>
      </c>
      <c r="AC273" s="11">
        <f t="shared" si="94"/>
        <v>0</v>
      </c>
    </row>
    <row r="274" spans="1:29" x14ac:dyDescent="0.25">
      <c r="A274" s="10">
        <f>'Insert data'!A274</f>
        <v>0</v>
      </c>
      <c r="B274" s="11">
        <f>'Insert data'!B274</f>
        <v>0</v>
      </c>
      <c r="C274" s="11">
        <f>'Insert data'!C274</f>
        <v>0</v>
      </c>
      <c r="D274" s="11">
        <f t="shared" si="86"/>
        <v>0</v>
      </c>
      <c r="E274" s="11">
        <f t="shared" si="76"/>
        <v>0</v>
      </c>
      <c r="F274" s="11">
        <f>'Insert data'!D274</f>
        <v>0</v>
      </c>
      <c r="G274" s="11">
        <f>'Insert data'!E274</f>
        <v>0</v>
      </c>
      <c r="H274" s="11">
        <f>'Insert data'!F274</f>
        <v>0</v>
      </c>
      <c r="I274" s="11">
        <f>'Insert data'!G274</f>
        <v>0</v>
      </c>
      <c r="J274" s="11">
        <f>'Insert data'!H274</f>
        <v>0</v>
      </c>
      <c r="K274" s="11">
        <f t="shared" si="77"/>
        <v>0</v>
      </c>
      <c r="L274" s="11">
        <f>'Insert data'!I274</f>
        <v>0</v>
      </c>
      <c r="M274" s="11">
        <f>'Insert data'!J274</f>
        <v>0</v>
      </c>
      <c r="N274" s="11">
        <f t="shared" si="78"/>
        <v>0</v>
      </c>
      <c r="O274" s="11">
        <f t="shared" si="79"/>
        <v>0</v>
      </c>
      <c r="P274" s="11">
        <f t="shared" si="80"/>
        <v>0</v>
      </c>
      <c r="Q274" s="11">
        <f t="shared" si="81"/>
        <v>0</v>
      </c>
      <c r="R274" s="11">
        <f t="shared" si="82"/>
        <v>0</v>
      </c>
      <c r="S274" s="11">
        <f t="shared" si="83"/>
        <v>0</v>
      </c>
      <c r="T274" s="11">
        <f t="shared" si="84"/>
        <v>0</v>
      </c>
      <c r="U274" s="11">
        <f t="shared" si="85"/>
        <v>0</v>
      </c>
      <c r="V274" s="11">
        <f t="shared" si="87"/>
        <v>0</v>
      </c>
      <c r="W274" s="11">
        <f t="shared" si="88"/>
        <v>0</v>
      </c>
      <c r="X274" s="11">
        <f t="shared" si="89"/>
        <v>0</v>
      </c>
      <c r="Y274" s="11">
        <f t="shared" si="90"/>
        <v>0</v>
      </c>
      <c r="Z274" s="11">
        <f t="shared" si="91"/>
        <v>0</v>
      </c>
      <c r="AA274" s="11">
        <f t="shared" si="92"/>
        <v>0</v>
      </c>
      <c r="AB274" s="11">
        <f t="shared" si="93"/>
        <v>0</v>
      </c>
      <c r="AC274" s="11">
        <f t="shared" si="94"/>
        <v>0</v>
      </c>
    </row>
    <row r="275" spans="1:29" x14ac:dyDescent="0.25">
      <c r="A275" s="10">
        <f>'Insert data'!A275</f>
        <v>0</v>
      </c>
      <c r="B275" s="11">
        <f>'Insert data'!B275</f>
        <v>0</v>
      </c>
      <c r="C275" s="11">
        <f>'Insert data'!C275</f>
        <v>0</v>
      </c>
      <c r="D275" s="11">
        <f t="shared" si="86"/>
        <v>0</v>
      </c>
      <c r="E275" s="11">
        <f t="shared" si="76"/>
        <v>0</v>
      </c>
      <c r="F275" s="11">
        <f>'Insert data'!D275</f>
        <v>0</v>
      </c>
      <c r="G275" s="11">
        <f>'Insert data'!E275</f>
        <v>0</v>
      </c>
      <c r="H275" s="11">
        <f>'Insert data'!F275</f>
        <v>0</v>
      </c>
      <c r="I275" s="11">
        <f>'Insert data'!G275</f>
        <v>0</v>
      </c>
      <c r="J275" s="11">
        <f>'Insert data'!H275</f>
        <v>0</v>
      </c>
      <c r="K275" s="11">
        <f t="shared" si="77"/>
        <v>0</v>
      </c>
      <c r="L275" s="11">
        <f>'Insert data'!I275</f>
        <v>0</v>
      </c>
      <c r="M275" s="11">
        <f>'Insert data'!J275</f>
        <v>0</v>
      </c>
      <c r="N275" s="11">
        <f t="shared" si="78"/>
        <v>0</v>
      </c>
      <c r="O275" s="11">
        <f t="shared" si="79"/>
        <v>0</v>
      </c>
      <c r="P275" s="11">
        <f t="shared" si="80"/>
        <v>0</v>
      </c>
      <c r="Q275" s="11">
        <f t="shared" si="81"/>
        <v>0</v>
      </c>
      <c r="R275" s="11">
        <f t="shared" si="82"/>
        <v>0</v>
      </c>
      <c r="S275" s="11">
        <f t="shared" si="83"/>
        <v>0</v>
      </c>
      <c r="T275" s="11">
        <f t="shared" si="84"/>
        <v>0</v>
      </c>
      <c r="U275" s="11">
        <f t="shared" si="85"/>
        <v>0</v>
      </c>
      <c r="V275" s="11">
        <f t="shared" si="87"/>
        <v>0</v>
      </c>
      <c r="W275" s="11">
        <f t="shared" si="88"/>
        <v>0</v>
      </c>
      <c r="X275" s="11">
        <f t="shared" si="89"/>
        <v>0</v>
      </c>
      <c r="Y275" s="11">
        <f t="shared" si="90"/>
        <v>0</v>
      </c>
      <c r="Z275" s="11">
        <f t="shared" si="91"/>
        <v>0</v>
      </c>
      <c r="AA275" s="11">
        <f t="shared" si="92"/>
        <v>0</v>
      </c>
      <c r="AB275" s="11">
        <f t="shared" si="93"/>
        <v>0</v>
      </c>
      <c r="AC275" s="11">
        <f t="shared" si="94"/>
        <v>0</v>
      </c>
    </row>
    <row r="276" spans="1:29" x14ac:dyDescent="0.25">
      <c r="A276" s="10">
        <f>'Insert data'!A276</f>
        <v>0</v>
      </c>
      <c r="B276" s="11">
        <f>'Insert data'!B276</f>
        <v>0</v>
      </c>
      <c r="C276" s="11">
        <f>'Insert data'!C276</f>
        <v>0</v>
      </c>
      <c r="D276" s="11">
        <f t="shared" si="86"/>
        <v>0</v>
      </c>
      <c r="E276" s="11">
        <f t="shared" si="76"/>
        <v>0</v>
      </c>
      <c r="F276" s="11">
        <f>'Insert data'!D276</f>
        <v>0</v>
      </c>
      <c r="G276" s="11">
        <f>'Insert data'!E276</f>
        <v>0</v>
      </c>
      <c r="H276" s="11">
        <f>'Insert data'!F276</f>
        <v>0</v>
      </c>
      <c r="I276" s="11">
        <f>'Insert data'!G276</f>
        <v>0</v>
      </c>
      <c r="J276" s="11">
        <f>'Insert data'!H276</f>
        <v>0</v>
      </c>
      <c r="K276" s="11">
        <f t="shared" si="77"/>
        <v>0</v>
      </c>
      <c r="L276" s="11">
        <f>'Insert data'!I276</f>
        <v>0</v>
      </c>
      <c r="M276" s="11">
        <f>'Insert data'!J276</f>
        <v>0</v>
      </c>
      <c r="N276" s="11">
        <f t="shared" si="78"/>
        <v>0</v>
      </c>
      <c r="O276" s="11">
        <f t="shared" si="79"/>
        <v>0</v>
      </c>
      <c r="P276" s="11">
        <f t="shared" si="80"/>
        <v>0</v>
      </c>
      <c r="Q276" s="11">
        <f t="shared" si="81"/>
        <v>0</v>
      </c>
      <c r="R276" s="11">
        <f t="shared" si="82"/>
        <v>0</v>
      </c>
      <c r="S276" s="11">
        <f t="shared" si="83"/>
        <v>0</v>
      </c>
      <c r="T276" s="11">
        <f t="shared" si="84"/>
        <v>0</v>
      </c>
      <c r="U276" s="11">
        <f t="shared" si="85"/>
        <v>0</v>
      </c>
      <c r="V276" s="11">
        <f t="shared" si="87"/>
        <v>0</v>
      </c>
      <c r="W276" s="11">
        <f t="shared" si="88"/>
        <v>0</v>
      </c>
      <c r="X276" s="11">
        <f t="shared" si="89"/>
        <v>0</v>
      </c>
      <c r="Y276" s="11">
        <f t="shared" si="90"/>
        <v>0</v>
      </c>
      <c r="Z276" s="11">
        <f t="shared" si="91"/>
        <v>0</v>
      </c>
      <c r="AA276" s="11">
        <f t="shared" si="92"/>
        <v>0</v>
      </c>
      <c r="AB276" s="11">
        <f t="shared" si="93"/>
        <v>0</v>
      </c>
      <c r="AC276" s="11">
        <f t="shared" si="94"/>
        <v>0</v>
      </c>
    </row>
    <row r="277" spans="1:29" x14ac:dyDescent="0.25">
      <c r="A277" s="10">
        <f>'Insert data'!A277</f>
        <v>0</v>
      </c>
      <c r="B277" s="11">
        <f>'Insert data'!B277</f>
        <v>0</v>
      </c>
      <c r="C277" s="11">
        <f>'Insert data'!C277</f>
        <v>0</v>
      </c>
      <c r="D277" s="11">
        <f t="shared" si="86"/>
        <v>0</v>
      </c>
      <c r="E277" s="11">
        <f t="shared" si="76"/>
        <v>0</v>
      </c>
      <c r="F277" s="11">
        <f>'Insert data'!D277</f>
        <v>0</v>
      </c>
      <c r="G277" s="11">
        <f>'Insert data'!E277</f>
        <v>0</v>
      </c>
      <c r="H277" s="11">
        <f>'Insert data'!F277</f>
        <v>0</v>
      </c>
      <c r="I277" s="11">
        <f>'Insert data'!G277</f>
        <v>0</v>
      </c>
      <c r="J277" s="11">
        <f>'Insert data'!H277</f>
        <v>0</v>
      </c>
      <c r="K277" s="11">
        <f t="shared" si="77"/>
        <v>0</v>
      </c>
      <c r="L277" s="11">
        <f>'Insert data'!I277</f>
        <v>0</v>
      </c>
      <c r="M277" s="11">
        <f>'Insert data'!J277</f>
        <v>0</v>
      </c>
      <c r="N277" s="11">
        <f t="shared" si="78"/>
        <v>0</v>
      </c>
      <c r="O277" s="11">
        <f t="shared" si="79"/>
        <v>0</v>
      </c>
      <c r="P277" s="11">
        <f t="shared" si="80"/>
        <v>0</v>
      </c>
      <c r="Q277" s="11">
        <f t="shared" si="81"/>
        <v>0</v>
      </c>
      <c r="R277" s="11">
        <f t="shared" si="82"/>
        <v>0</v>
      </c>
      <c r="S277" s="11">
        <f t="shared" si="83"/>
        <v>0</v>
      </c>
      <c r="T277" s="11">
        <f t="shared" si="84"/>
        <v>0</v>
      </c>
      <c r="U277" s="11">
        <f t="shared" si="85"/>
        <v>0</v>
      </c>
      <c r="V277" s="11">
        <f t="shared" si="87"/>
        <v>0</v>
      </c>
      <c r="W277" s="11">
        <f t="shared" si="88"/>
        <v>0</v>
      </c>
      <c r="X277" s="11">
        <f t="shared" si="89"/>
        <v>0</v>
      </c>
      <c r="Y277" s="11">
        <f t="shared" si="90"/>
        <v>0</v>
      </c>
      <c r="Z277" s="11">
        <f t="shared" si="91"/>
        <v>0</v>
      </c>
      <c r="AA277" s="11">
        <f t="shared" si="92"/>
        <v>0</v>
      </c>
      <c r="AB277" s="11">
        <f t="shared" si="93"/>
        <v>0</v>
      </c>
      <c r="AC277" s="11">
        <f t="shared" si="94"/>
        <v>0</v>
      </c>
    </row>
    <row r="278" spans="1:29" x14ac:dyDescent="0.25">
      <c r="A278" s="10">
        <f>'Insert data'!A278</f>
        <v>0</v>
      </c>
      <c r="B278" s="11">
        <f>'Insert data'!B278</f>
        <v>0</v>
      </c>
      <c r="C278" s="11">
        <f>'Insert data'!C278</f>
        <v>0</v>
      </c>
      <c r="D278" s="11">
        <f t="shared" si="86"/>
        <v>0</v>
      </c>
      <c r="E278" s="11">
        <f t="shared" si="76"/>
        <v>0</v>
      </c>
      <c r="F278" s="11">
        <f>'Insert data'!D278</f>
        <v>0</v>
      </c>
      <c r="G278" s="11">
        <f>'Insert data'!E278</f>
        <v>0</v>
      </c>
      <c r="H278" s="11">
        <f>'Insert data'!F278</f>
        <v>0</v>
      </c>
      <c r="I278" s="11">
        <f>'Insert data'!G278</f>
        <v>0</v>
      </c>
      <c r="J278" s="11">
        <f>'Insert data'!H278</f>
        <v>0</v>
      </c>
      <c r="K278" s="11">
        <f t="shared" si="77"/>
        <v>0</v>
      </c>
      <c r="L278" s="11">
        <f>'Insert data'!I278</f>
        <v>0</v>
      </c>
      <c r="M278" s="11">
        <f>'Insert data'!J278</f>
        <v>0</v>
      </c>
      <c r="N278" s="11">
        <f t="shared" si="78"/>
        <v>0</v>
      </c>
      <c r="O278" s="11">
        <f t="shared" si="79"/>
        <v>0</v>
      </c>
      <c r="P278" s="11">
        <f t="shared" si="80"/>
        <v>0</v>
      </c>
      <c r="Q278" s="11">
        <f t="shared" si="81"/>
        <v>0</v>
      </c>
      <c r="R278" s="11">
        <f t="shared" si="82"/>
        <v>0</v>
      </c>
      <c r="S278" s="11">
        <f t="shared" si="83"/>
        <v>0</v>
      </c>
      <c r="T278" s="11">
        <f t="shared" si="84"/>
        <v>0</v>
      </c>
      <c r="U278" s="11">
        <f t="shared" si="85"/>
        <v>0</v>
      </c>
      <c r="V278" s="11">
        <f t="shared" si="87"/>
        <v>0</v>
      </c>
      <c r="W278" s="11">
        <f t="shared" si="88"/>
        <v>0</v>
      </c>
      <c r="X278" s="11">
        <f t="shared" si="89"/>
        <v>0</v>
      </c>
      <c r="Y278" s="11">
        <f t="shared" si="90"/>
        <v>0</v>
      </c>
      <c r="Z278" s="11">
        <f t="shared" si="91"/>
        <v>0</v>
      </c>
      <c r="AA278" s="11">
        <f t="shared" si="92"/>
        <v>0</v>
      </c>
      <c r="AB278" s="11">
        <f t="shared" si="93"/>
        <v>0</v>
      </c>
      <c r="AC278" s="11">
        <f t="shared" si="94"/>
        <v>0</v>
      </c>
    </row>
    <row r="279" spans="1:29" x14ac:dyDescent="0.25">
      <c r="A279" s="10">
        <f>'Insert data'!A279</f>
        <v>0</v>
      </c>
      <c r="B279" s="11">
        <f>'Insert data'!B279</f>
        <v>0</v>
      </c>
      <c r="C279" s="11">
        <f>'Insert data'!C279</f>
        <v>0</v>
      </c>
      <c r="D279" s="11">
        <f t="shared" si="86"/>
        <v>0</v>
      </c>
      <c r="E279" s="11">
        <f t="shared" si="76"/>
        <v>0</v>
      </c>
      <c r="F279" s="11">
        <f>'Insert data'!D279</f>
        <v>0</v>
      </c>
      <c r="G279" s="11">
        <f>'Insert data'!E279</f>
        <v>0</v>
      </c>
      <c r="H279" s="11">
        <f>'Insert data'!F279</f>
        <v>0</v>
      </c>
      <c r="I279" s="11">
        <f>'Insert data'!G279</f>
        <v>0</v>
      </c>
      <c r="J279" s="11">
        <f>'Insert data'!H279</f>
        <v>0</v>
      </c>
      <c r="K279" s="11">
        <f t="shared" si="77"/>
        <v>0</v>
      </c>
      <c r="L279" s="11">
        <f>'Insert data'!I279</f>
        <v>0</v>
      </c>
      <c r="M279" s="11">
        <f>'Insert data'!J279</f>
        <v>0</v>
      </c>
      <c r="N279" s="11">
        <f t="shared" si="78"/>
        <v>0</v>
      </c>
      <c r="O279" s="11">
        <f t="shared" si="79"/>
        <v>0</v>
      </c>
      <c r="P279" s="11">
        <f t="shared" si="80"/>
        <v>0</v>
      </c>
      <c r="Q279" s="11">
        <f t="shared" si="81"/>
        <v>0</v>
      </c>
      <c r="R279" s="11">
        <f t="shared" si="82"/>
        <v>0</v>
      </c>
      <c r="S279" s="11">
        <f t="shared" si="83"/>
        <v>0</v>
      </c>
      <c r="T279" s="11">
        <f t="shared" si="84"/>
        <v>0</v>
      </c>
      <c r="U279" s="11">
        <f t="shared" si="85"/>
        <v>0</v>
      </c>
      <c r="V279" s="11">
        <f t="shared" si="87"/>
        <v>0</v>
      </c>
      <c r="W279" s="11">
        <f t="shared" si="88"/>
        <v>0</v>
      </c>
      <c r="X279" s="11">
        <f t="shared" si="89"/>
        <v>0</v>
      </c>
      <c r="Y279" s="11">
        <f t="shared" si="90"/>
        <v>0</v>
      </c>
      <c r="Z279" s="11">
        <f t="shared" si="91"/>
        <v>0</v>
      </c>
      <c r="AA279" s="11">
        <f t="shared" si="92"/>
        <v>0</v>
      </c>
      <c r="AB279" s="11">
        <f t="shared" si="93"/>
        <v>0</v>
      </c>
      <c r="AC279" s="11">
        <f t="shared" si="94"/>
        <v>0</v>
      </c>
    </row>
    <row r="280" spans="1:29" x14ac:dyDescent="0.25">
      <c r="A280" s="10">
        <f>'Insert data'!A280</f>
        <v>0</v>
      </c>
      <c r="B280" s="11">
        <f>'Insert data'!B280</f>
        <v>0</v>
      </c>
      <c r="C280" s="11">
        <f>'Insert data'!C280</f>
        <v>0</v>
      </c>
      <c r="D280" s="11">
        <f t="shared" si="86"/>
        <v>0</v>
      </c>
      <c r="E280" s="11">
        <f t="shared" si="76"/>
        <v>0</v>
      </c>
      <c r="F280" s="11">
        <f>'Insert data'!D280</f>
        <v>0</v>
      </c>
      <c r="G280" s="11">
        <f>'Insert data'!E280</f>
        <v>0</v>
      </c>
      <c r="H280" s="11">
        <f>'Insert data'!F280</f>
        <v>0</v>
      </c>
      <c r="I280" s="11">
        <f>'Insert data'!G280</f>
        <v>0</v>
      </c>
      <c r="J280" s="11">
        <f>'Insert data'!H280</f>
        <v>0</v>
      </c>
      <c r="K280" s="11">
        <f t="shared" si="77"/>
        <v>0</v>
      </c>
      <c r="L280" s="11">
        <f>'Insert data'!I280</f>
        <v>0</v>
      </c>
      <c r="M280" s="11">
        <f>'Insert data'!J280</f>
        <v>0</v>
      </c>
      <c r="N280" s="11">
        <f t="shared" si="78"/>
        <v>0</v>
      </c>
      <c r="O280" s="11">
        <f t="shared" si="79"/>
        <v>0</v>
      </c>
      <c r="P280" s="11">
        <f t="shared" si="80"/>
        <v>0</v>
      </c>
      <c r="Q280" s="11">
        <f t="shared" si="81"/>
        <v>0</v>
      </c>
      <c r="R280" s="11">
        <f t="shared" si="82"/>
        <v>0</v>
      </c>
      <c r="S280" s="11">
        <f t="shared" si="83"/>
        <v>0</v>
      </c>
      <c r="T280" s="11">
        <f t="shared" si="84"/>
        <v>0</v>
      </c>
      <c r="U280" s="11">
        <f t="shared" si="85"/>
        <v>0</v>
      </c>
      <c r="V280" s="11">
        <f t="shared" si="87"/>
        <v>0</v>
      </c>
      <c r="W280" s="11">
        <f t="shared" si="88"/>
        <v>0</v>
      </c>
      <c r="X280" s="11">
        <f t="shared" si="89"/>
        <v>0</v>
      </c>
      <c r="Y280" s="11">
        <f t="shared" si="90"/>
        <v>0</v>
      </c>
      <c r="Z280" s="11">
        <f t="shared" si="91"/>
        <v>0</v>
      </c>
      <c r="AA280" s="11">
        <f t="shared" si="92"/>
        <v>0</v>
      </c>
      <c r="AB280" s="11">
        <f t="shared" si="93"/>
        <v>0</v>
      </c>
      <c r="AC280" s="11">
        <f t="shared" si="94"/>
        <v>0</v>
      </c>
    </row>
    <row r="281" spans="1:29" x14ac:dyDescent="0.25">
      <c r="A281" s="10">
        <f>'Insert data'!A281</f>
        <v>0</v>
      </c>
      <c r="B281" s="11">
        <f>'Insert data'!B281</f>
        <v>0</v>
      </c>
      <c r="C281" s="11">
        <f>'Insert data'!C281</f>
        <v>0</v>
      </c>
      <c r="D281" s="11">
        <f t="shared" si="86"/>
        <v>0</v>
      </c>
      <c r="E281" s="11">
        <f t="shared" si="76"/>
        <v>0</v>
      </c>
      <c r="F281" s="11">
        <f>'Insert data'!D281</f>
        <v>0</v>
      </c>
      <c r="G281" s="11">
        <f>'Insert data'!E281</f>
        <v>0</v>
      </c>
      <c r="H281" s="11">
        <f>'Insert data'!F281</f>
        <v>0</v>
      </c>
      <c r="I281" s="11">
        <f>'Insert data'!G281</f>
        <v>0</v>
      </c>
      <c r="J281" s="11">
        <f>'Insert data'!H281</f>
        <v>0</v>
      </c>
      <c r="K281" s="11">
        <f t="shared" si="77"/>
        <v>0</v>
      </c>
      <c r="L281" s="11">
        <f>'Insert data'!I281</f>
        <v>0</v>
      </c>
      <c r="M281" s="11">
        <f>'Insert data'!J281</f>
        <v>0</v>
      </c>
      <c r="N281" s="11">
        <f t="shared" si="78"/>
        <v>0</v>
      </c>
      <c r="O281" s="11">
        <f t="shared" si="79"/>
        <v>0</v>
      </c>
      <c r="P281" s="11">
        <f t="shared" si="80"/>
        <v>0</v>
      </c>
      <c r="Q281" s="11">
        <f t="shared" si="81"/>
        <v>0</v>
      </c>
      <c r="R281" s="11">
        <f t="shared" si="82"/>
        <v>0</v>
      </c>
      <c r="S281" s="11">
        <f t="shared" si="83"/>
        <v>0</v>
      </c>
      <c r="T281" s="11">
        <f t="shared" si="84"/>
        <v>0</v>
      </c>
      <c r="U281" s="11">
        <f t="shared" si="85"/>
        <v>0</v>
      </c>
      <c r="V281" s="11">
        <f t="shared" si="87"/>
        <v>0</v>
      </c>
      <c r="W281" s="11">
        <f t="shared" si="88"/>
        <v>0</v>
      </c>
      <c r="X281" s="11">
        <f t="shared" si="89"/>
        <v>0</v>
      </c>
      <c r="Y281" s="11">
        <f t="shared" si="90"/>
        <v>0</v>
      </c>
      <c r="Z281" s="11">
        <f t="shared" si="91"/>
        <v>0</v>
      </c>
      <c r="AA281" s="11">
        <f t="shared" si="92"/>
        <v>0</v>
      </c>
      <c r="AB281" s="11">
        <f t="shared" si="93"/>
        <v>0</v>
      </c>
      <c r="AC281" s="11">
        <f t="shared" si="94"/>
        <v>0</v>
      </c>
    </row>
    <row r="282" spans="1:29" x14ac:dyDescent="0.25">
      <c r="A282" s="10">
        <f>'Insert data'!A282</f>
        <v>0</v>
      </c>
      <c r="B282" s="11">
        <f>'Insert data'!B282</f>
        <v>0</v>
      </c>
      <c r="C282" s="11">
        <f>'Insert data'!C282</f>
        <v>0</v>
      </c>
      <c r="D282" s="11">
        <f t="shared" si="86"/>
        <v>0</v>
      </c>
      <c r="E282" s="11">
        <f t="shared" si="76"/>
        <v>0</v>
      </c>
      <c r="F282" s="11">
        <f>'Insert data'!D282</f>
        <v>0</v>
      </c>
      <c r="G282" s="11">
        <f>'Insert data'!E282</f>
        <v>0</v>
      </c>
      <c r="H282" s="11">
        <f>'Insert data'!F282</f>
        <v>0</v>
      </c>
      <c r="I282" s="11">
        <f>'Insert data'!G282</f>
        <v>0</v>
      </c>
      <c r="J282" s="11">
        <f>'Insert data'!H282</f>
        <v>0</v>
      </c>
      <c r="K282" s="11">
        <f t="shared" si="77"/>
        <v>0</v>
      </c>
      <c r="L282" s="11">
        <f>'Insert data'!I282</f>
        <v>0</v>
      </c>
      <c r="M282" s="11">
        <f>'Insert data'!J282</f>
        <v>0</v>
      </c>
      <c r="N282" s="11">
        <f t="shared" si="78"/>
        <v>0</v>
      </c>
      <c r="O282" s="11">
        <f t="shared" si="79"/>
        <v>0</v>
      </c>
      <c r="P282" s="11">
        <f t="shared" si="80"/>
        <v>0</v>
      </c>
      <c r="Q282" s="11">
        <f t="shared" si="81"/>
        <v>0</v>
      </c>
      <c r="R282" s="11">
        <f t="shared" si="82"/>
        <v>0</v>
      </c>
      <c r="S282" s="11">
        <f t="shared" si="83"/>
        <v>0</v>
      </c>
      <c r="T282" s="11">
        <f t="shared" si="84"/>
        <v>0</v>
      </c>
      <c r="U282" s="11">
        <f t="shared" si="85"/>
        <v>0</v>
      </c>
      <c r="V282" s="11">
        <f t="shared" si="87"/>
        <v>0</v>
      </c>
      <c r="W282" s="11">
        <f t="shared" si="88"/>
        <v>0</v>
      </c>
      <c r="X282" s="11">
        <f t="shared" si="89"/>
        <v>0</v>
      </c>
      <c r="Y282" s="11">
        <f t="shared" si="90"/>
        <v>0</v>
      </c>
      <c r="Z282" s="11">
        <f t="shared" si="91"/>
        <v>0</v>
      </c>
      <c r="AA282" s="11">
        <f t="shared" si="92"/>
        <v>0</v>
      </c>
      <c r="AB282" s="11">
        <f t="shared" si="93"/>
        <v>0</v>
      </c>
      <c r="AC282" s="11">
        <f t="shared" si="94"/>
        <v>0</v>
      </c>
    </row>
    <row r="283" spans="1:29" x14ac:dyDescent="0.25">
      <c r="A283" s="10">
        <f>'Insert data'!A283</f>
        <v>0</v>
      </c>
      <c r="B283" s="11">
        <f>'Insert data'!B283</f>
        <v>0</v>
      </c>
      <c r="C283" s="11">
        <f>'Insert data'!C283</f>
        <v>0</v>
      </c>
      <c r="D283" s="11">
        <f t="shared" si="86"/>
        <v>0</v>
      </c>
      <c r="E283" s="11">
        <f t="shared" si="76"/>
        <v>0</v>
      </c>
      <c r="F283" s="11">
        <f>'Insert data'!D283</f>
        <v>0</v>
      </c>
      <c r="G283" s="11">
        <f>'Insert data'!E283</f>
        <v>0</v>
      </c>
      <c r="H283" s="11">
        <f>'Insert data'!F283</f>
        <v>0</v>
      </c>
      <c r="I283" s="11">
        <f>'Insert data'!G283</f>
        <v>0</v>
      </c>
      <c r="J283" s="11">
        <f>'Insert data'!H283</f>
        <v>0</v>
      </c>
      <c r="K283" s="11">
        <f t="shared" si="77"/>
        <v>0</v>
      </c>
      <c r="L283" s="11">
        <f>'Insert data'!I283</f>
        <v>0</v>
      </c>
      <c r="M283" s="11">
        <f>'Insert data'!J283</f>
        <v>0</v>
      </c>
      <c r="N283" s="11">
        <f t="shared" si="78"/>
        <v>0</v>
      </c>
      <c r="O283" s="11">
        <f t="shared" si="79"/>
        <v>0</v>
      </c>
      <c r="P283" s="11">
        <f t="shared" si="80"/>
        <v>0</v>
      </c>
      <c r="Q283" s="11">
        <f t="shared" si="81"/>
        <v>0</v>
      </c>
      <c r="R283" s="11">
        <f t="shared" si="82"/>
        <v>0</v>
      </c>
      <c r="S283" s="11">
        <f t="shared" si="83"/>
        <v>0</v>
      </c>
      <c r="T283" s="11">
        <f t="shared" si="84"/>
        <v>0</v>
      </c>
      <c r="U283" s="11">
        <f t="shared" si="85"/>
        <v>0</v>
      </c>
      <c r="V283" s="11">
        <f t="shared" si="87"/>
        <v>0</v>
      </c>
      <c r="W283" s="11">
        <f t="shared" si="88"/>
        <v>0</v>
      </c>
      <c r="X283" s="11">
        <f t="shared" si="89"/>
        <v>0</v>
      </c>
      <c r="Y283" s="11">
        <f t="shared" si="90"/>
        <v>0</v>
      </c>
      <c r="Z283" s="11">
        <f t="shared" si="91"/>
        <v>0</v>
      </c>
      <c r="AA283" s="11">
        <f t="shared" si="92"/>
        <v>0</v>
      </c>
      <c r="AB283" s="11">
        <f t="shared" si="93"/>
        <v>0</v>
      </c>
      <c r="AC283" s="11">
        <f t="shared" si="94"/>
        <v>0</v>
      </c>
    </row>
    <row r="284" spans="1:29" x14ac:dyDescent="0.25">
      <c r="A284" s="10">
        <f>'Insert data'!A284</f>
        <v>0</v>
      </c>
      <c r="B284" s="11">
        <f>'Insert data'!B284</f>
        <v>0</v>
      </c>
      <c r="C284" s="11">
        <f>'Insert data'!C284</f>
        <v>0</v>
      </c>
      <c r="D284" s="11">
        <f t="shared" si="86"/>
        <v>0</v>
      </c>
      <c r="E284" s="11">
        <f t="shared" si="76"/>
        <v>0</v>
      </c>
      <c r="F284" s="11">
        <f>'Insert data'!D284</f>
        <v>0</v>
      </c>
      <c r="G284" s="11">
        <f>'Insert data'!E284</f>
        <v>0</v>
      </c>
      <c r="H284" s="11">
        <f>'Insert data'!F284</f>
        <v>0</v>
      </c>
      <c r="I284" s="11">
        <f>'Insert data'!G284</f>
        <v>0</v>
      </c>
      <c r="J284" s="11">
        <f>'Insert data'!H284</f>
        <v>0</v>
      </c>
      <c r="K284" s="11">
        <f t="shared" si="77"/>
        <v>0</v>
      </c>
      <c r="L284" s="11">
        <f>'Insert data'!I284</f>
        <v>0</v>
      </c>
      <c r="M284" s="11">
        <f>'Insert data'!J284</f>
        <v>0</v>
      </c>
      <c r="N284" s="11">
        <f t="shared" si="78"/>
        <v>0</v>
      </c>
      <c r="O284" s="11">
        <f t="shared" si="79"/>
        <v>0</v>
      </c>
      <c r="P284" s="11">
        <f t="shared" si="80"/>
        <v>0</v>
      </c>
      <c r="Q284" s="11">
        <f t="shared" si="81"/>
        <v>0</v>
      </c>
      <c r="R284" s="11">
        <f t="shared" si="82"/>
        <v>0</v>
      </c>
      <c r="S284" s="11">
        <f t="shared" si="83"/>
        <v>0</v>
      </c>
      <c r="T284" s="11">
        <f t="shared" si="84"/>
        <v>0</v>
      </c>
      <c r="U284" s="11">
        <f t="shared" si="85"/>
        <v>0</v>
      </c>
      <c r="V284" s="11">
        <f t="shared" si="87"/>
        <v>0</v>
      </c>
      <c r="W284" s="11">
        <f t="shared" si="88"/>
        <v>0</v>
      </c>
      <c r="X284" s="11">
        <f t="shared" si="89"/>
        <v>0</v>
      </c>
      <c r="Y284" s="11">
        <f t="shared" si="90"/>
        <v>0</v>
      </c>
      <c r="Z284" s="11">
        <f t="shared" si="91"/>
        <v>0</v>
      </c>
      <c r="AA284" s="11">
        <f t="shared" si="92"/>
        <v>0</v>
      </c>
      <c r="AB284" s="11">
        <f t="shared" si="93"/>
        <v>0</v>
      </c>
      <c r="AC284" s="11">
        <f t="shared" si="94"/>
        <v>0</v>
      </c>
    </row>
    <row r="285" spans="1:29" x14ac:dyDescent="0.25">
      <c r="A285" s="10">
        <f>'Insert data'!A285</f>
        <v>0</v>
      </c>
      <c r="B285" s="11">
        <f>'Insert data'!B285</f>
        <v>0</v>
      </c>
      <c r="C285" s="11">
        <f>'Insert data'!C285</f>
        <v>0</v>
      </c>
      <c r="D285" s="11">
        <f t="shared" si="86"/>
        <v>0</v>
      </c>
      <c r="E285" s="11">
        <f t="shared" si="76"/>
        <v>0</v>
      </c>
      <c r="F285" s="11">
        <f>'Insert data'!D285</f>
        <v>0</v>
      </c>
      <c r="G285" s="11">
        <f>'Insert data'!E285</f>
        <v>0</v>
      </c>
      <c r="H285" s="11">
        <f>'Insert data'!F285</f>
        <v>0</v>
      </c>
      <c r="I285" s="11">
        <f>'Insert data'!G285</f>
        <v>0</v>
      </c>
      <c r="J285" s="11">
        <f>'Insert data'!H285</f>
        <v>0</v>
      </c>
      <c r="K285" s="11">
        <f t="shared" si="77"/>
        <v>0</v>
      </c>
      <c r="L285" s="11">
        <f>'Insert data'!I285</f>
        <v>0</v>
      </c>
      <c r="M285" s="11">
        <f>'Insert data'!J285</f>
        <v>0</v>
      </c>
      <c r="N285" s="11">
        <f t="shared" si="78"/>
        <v>0</v>
      </c>
      <c r="O285" s="11">
        <f t="shared" si="79"/>
        <v>0</v>
      </c>
      <c r="P285" s="11">
        <f t="shared" si="80"/>
        <v>0</v>
      </c>
      <c r="Q285" s="11">
        <f t="shared" si="81"/>
        <v>0</v>
      </c>
      <c r="R285" s="11">
        <f t="shared" si="82"/>
        <v>0</v>
      </c>
      <c r="S285" s="11">
        <f t="shared" si="83"/>
        <v>0</v>
      </c>
      <c r="T285" s="11">
        <f t="shared" si="84"/>
        <v>0</v>
      </c>
      <c r="U285" s="11">
        <f t="shared" si="85"/>
        <v>0</v>
      </c>
      <c r="V285" s="11">
        <f t="shared" si="87"/>
        <v>0</v>
      </c>
      <c r="W285" s="11">
        <f t="shared" si="88"/>
        <v>0</v>
      </c>
      <c r="X285" s="11">
        <f t="shared" si="89"/>
        <v>0</v>
      </c>
      <c r="Y285" s="11">
        <f t="shared" si="90"/>
        <v>0</v>
      </c>
      <c r="Z285" s="11">
        <f t="shared" si="91"/>
        <v>0</v>
      </c>
      <c r="AA285" s="11">
        <f t="shared" si="92"/>
        <v>0</v>
      </c>
      <c r="AB285" s="11">
        <f t="shared" si="93"/>
        <v>0</v>
      </c>
      <c r="AC285" s="11">
        <f t="shared" si="94"/>
        <v>0</v>
      </c>
    </row>
    <row r="286" spans="1:29" x14ac:dyDescent="0.25">
      <c r="A286" s="10">
        <f>'Insert data'!A286</f>
        <v>0</v>
      </c>
      <c r="B286" s="11">
        <f>'Insert data'!B286</f>
        <v>0</v>
      </c>
      <c r="C286" s="11">
        <f>'Insert data'!C286</f>
        <v>0</v>
      </c>
      <c r="D286" s="11">
        <f t="shared" si="86"/>
        <v>0</v>
      </c>
      <c r="E286" s="11">
        <f t="shared" si="76"/>
        <v>0</v>
      </c>
      <c r="F286" s="11">
        <f>'Insert data'!D286</f>
        <v>0</v>
      </c>
      <c r="G286" s="11">
        <f>'Insert data'!E286</f>
        <v>0</v>
      </c>
      <c r="H286" s="11">
        <f>'Insert data'!F286</f>
        <v>0</v>
      </c>
      <c r="I286" s="11">
        <f>'Insert data'!G286</f>
        <v>0</v>
      </c>
      <c r="J286" s="11">
        <f>'Insert data'!H286</f>
        <v>0</v>
      </c>
      <c r="K286" s="11">
        <f t="shared" si="77"/>
        <v>0</v>
      </c>
      <c r="L286" s="11">
        <f>'Insert data'!I286</f>
        <v>0</v>
      </c>
      <c r="M286" s="11">
        <f>'Insert data'!J286</f>
        <v>0</v>
      </c>
      <c r="N286" s="11">
        <f t="shared" si="78"/>
        <v>0</v>
      </c>
      <c r="O286" s="11">
        <f t="shared" si="79"/>
        <v>0</v>
      </c>
      <c r="P286" s="11">
        <f t="shared" si="80"/>
        <v>0</v>
      </c>
      <c r="Q286" s="11">
        <f t="shared" si="81"/>
        <v>0</v>
      </c>
      <c r="R286" s="11">
        <f t="shared" si="82"/>
        <v>0</v>
      </c>
      <c r="S286" s="11">
        <f t="shared" si="83"/>
        <v>0</v>
      </c>
      <c r="T286" s="11">
        <f t="shared" si="84"/>
        <v>0</v>
      </c>
      <c r="U286" s="11">
        <f t="shared" si="85"/>
        <v>0</v>
      </c>
      <c r="V286" s="11">
        <f t="shared" si="87"/>
        <v>0</v>
      </c>
      <c r="W286" s="11">
        <f t="shared" si="88"/>
        <v>0</v>
      </c>
      <c r="X286" s="11">
        <f t="shared" si="89"/>
        <v>0</v>
      </c>
      <c r="Y286" s="11">
        <f t="shared" si="90"/>
        <v>0</v>
      </c>
      <c r="Z286" s="11">
        <f t="shared" si="91"/>
        <v>0</v>
      </c>
      <c r="AA286" s="11">
        <f t="shared" si="92"/>
        <v>0</v>
      </c>
      <c r="AB286" s="11">
        <f t="shared" si="93"/>
        <v>0</v>
      </c>
      <c r="AC286" s="11">
        <f t="shared" si="94"/>
        <v>0</v>
      </c>
    </row>
    <row r="287" spans="1:29" x14ac:dyDescent="0.25">
      <c r="A287" s="10">
        <f>'Insert data'!A287</f>
        <v>0</v>
      </c>
      <c r="B287" s="11">
        <f>'Insert data'!B287</f>
        <v>0</v>
      </c>
      <c r="C287" s="11">
        <f>'Insert data'!C287</f>
        <v>0</v>
      </c>
      <c r="D287" s="11">
        <f t="shared" si="86"/>
        <v>0</v>
      </c>
      <c r="E287" s="11">
        <f t="shared" si="76"/>
        <v>0</v>
      </c>
      <c r="F287" s="11">
        <f>'Insert data'!D287</f>
        <v>0</v>
      </c>
      <c r="G287" s="11">
        <f>'Insert data'!E287</f>
        <v>0</v>
      </c>
      <c r="H287" s="11">
        <f>'Insert data'!F287</f>
        <v>0</v>
      </c>
      <c r="I287" s="11">
        <f>'Insert data'!G287</f>
        <v>0</v>
      </c>
      <c r="J287" s="11">
        <f>'Insert data'!H287</f>
        <v>0</v>
      </c>
      <c r="K287" s="11">
        <f t="shared" si="77"/>
        <v>0</v>
      </c>
      <c r="L287" s="11">
        <f>'Insert data'!I287</f>
        <v>0</v>
      </c>
      <c r="M287" s="11">
        <f>'Insert data'!J287</f>
        <v>0</v>
      </c>
      <c r="N287" s="11">
        <f t="shared" si="78"/>
        <v>0</v>
      </c>
      <c r="O287" s="11">
        <f t="shared" si="79"/>
        <v>0</v>
      </c>
      <c r="P287" s="11">
        <f t="shared" si="80"/>
        <v>0</v>
      </c>
      <c r="Q287" s="11">
        <f t="shared" si="81"/>
        <v>0</v>
      </c>
      <c r="R287" s="11">
        <f t="shared" si="82"/>
        <v>0</v>
      </c>
      <c r="S287" s="11">
        <f t="shared" si="83"/>
        <v>0</v>
      </c>
      <c r="T287" s="11">
        <f t="shared" si="84"/>
        <v>0</v>
      </c>
      <c r="U287" s="11">
        <f t="shared" si="85"/>
        <v>0</v>
      </c>
      <c r="V287" s="11">
        <f t="shared" si="87"/>
        <v>0</v>
      </c>
      <c r="W287" s="11">
        <f t="shared" si="88"/>
        <v>0</v>
      </c>
      <c r="X287" s="11">
        <f t="shared" si="89"/>
        <v>0</v>
      </c>
      <c r="Y287" s="11">
        <f t="shared" si="90"/>
        <v>0</v>
      </c>
      <c r="Z287" s="11">
        <f t="shared" si="91"/>
        <v>0</v>
      </c>
      <c r="AA287" s="11">
        <f t="shared" si="92"/>
        <v>0</v>
      </c>
      <c r="AB287" s="11">
        <f t="shared" si="93"/>
        <v>0</v>
      </c>
      <c r="AC287" s="11">
        <f t="shared" si="94"/>
        <v>0</v>
      </c>
    </row>
    <row r="288" spans="1:29" x14ac:dyDescent="0.25">
      <c r="A288" s="10">
        <f>'Insert data'!A288</f>
        <v>0</v>
      </c>
      <c r="B288" s="11">
        <f>'Insert data'!B288</f>
        <v>0</v>
      </c>
      <c r="C288" s="11">
        <f>'Insert data'!C288</f>
        <v>0</v>
      </c>
      <c r="D288" s="11">
        <f t="shared" si="86"/>
        <v>0</v>
      </c>
      <c r="E288" s="11">
        <f t="shared" si="76"/>
        <v>0</v>
      </c>
      <c r="F288" s="11">
        <f>'Insert data'!D288</f>
        <v>0</v>
      </c>
      <c r="G288" s="11">
        <f>'Insert data'!E288</f>
        <v>0</v>
      </c>
      <c r="H288" s="11">
        <f>'Insert data'!F288</f>
        <v>0</v>
      </c>
      <c r="I288" s="11">
        <f>'Insert data'!G288</f>
        <v>0</v>
      </c>
      <c r="J288" s="11">
        <f>'Insert data'!H288</f>
        <v>0</v>
      </c>
      <c r="K288" s="11">
        <f t="shared" si="77"/>
        <v>0</v>
      </c>
      <c r="L288" s="11">
        <f>'Insert data'!I288</f>
        <v>0</v>
      </c>
      <c r="M288" s="11">
        <f>'Insert data'!J288</f>
        <v>0</v>
      </c>
      <c r="N288" s="11">
        <f t="shared" si="78"/>
        <v>0</v>
      </c>
      <c r="O288" s="11">
        <f t="shared" si="79"/>
        <v>0</v>
      </c>
      <c r="P288" s="11">
        <f t="shared" si="80"/>
        <v>0</v>
      </c>
      <c r="Q288" s="11">
        <f t="shared" si="81"/>
        <v>0</v>
      </c>
      <c r="R288" s="11">
        <f t="shared" si="82"/>
        <v>0</v>
      </c>
      <c r="S288" s="11">
        <f t="shared" si="83"/>
        <v>0</v>
      </c>
      <c r="T288" s="11">
        <f t="shared" si="84"/>
        <v>0</v>
      </c>
      <c r="U288" s="11">
        <f t="shared" si="85"/>
        <v>0</v>
      </c>
      <c r="V288" s="11">
        <f t="shared" si="87"/>
        <v>0</v>
      </c>
      <c r="W288" s="11">
        <f t="shared" si="88"/>
        <v>0</v>
      </c>
      <c r="X288" s="11">
        <f t="shared" si="89"/>
        <v>0</v>
      </c>
      <c r="Y288" s="11">
        <f t="shared" si="90"/>
        <v>0</v>
      </c>
      <c r="Z288" s="11">
        <f t="shared" si="91"/>
        <v>0</v>
      </c>
      <c r="AA288" s="11">
        <f t="shared" si="92"/>
        <v>0</v>
      </c>
      <c r="AB288" s="11">
        <f t="shared" si="93"/>
        <v>0</v>
      </c>
      <c r="AC288" s="11">
        <f t="shared" si="94"/>
        <v>0</v>
      </c>
    </row>
    <row r="289" spans="1:29" x14ac:dyDescent="0.25">
      <c r="A289" s="10">
        <f>'Insert data'!A289</f>
        <v>0</v>
      </c>
      <c r="B289" s="11">
        <f>'Insert data'!B289</f>
        <v>0</v>
      </c>
      <c r="C289" s="11">
        <f>'Insert data'!C289</f>
        <v>0</v>
      </c>
      <c r="D289" s="11">
        <f t="shared" si="86"/>
        <v>0</v>
      </c>
      <c r="E289" s="11">
        <f t="shared" si="76"/>
        <v>0</v>
      </c>
      <c r="F289" s="11">
        <f>'Insert data'!D289</f>
        <v>0</v>
      </c>
      <c r="G289" s="11">
        <f>'Insert data'!E289</f>
        <v>0</v>
      </c>
      <c r="H289" s="11">
        <f>'Insert data'!F289</f>
        <v>0</v>
      </c>
      <c r="I289" s="11">
        <f>'Insert data'!G289</f>
        <v>0</v>
      </c>
      <c r="J289" s="11">
        <f>'Insert data'!H289</f>
        <v>0</v>
      </c>
      <c r="K289" s="11">
        <f t="shared" si="77"/>
        <v>0</v>
      </c>
      <c r="L289" s="11">
        <f>'Insert data'!I289</f>
        <v>0</v>
      </c>
      <c r="M289" s="11">
        <f>'Insert data'!J289</f>
        <v>0</v>
      </c>
      <c r="N289" s="11">
        <f t="shared" si="78"/>
        <v>0</v>
      </c>
      <c r="O289" s="11">
        <f t="shared" si="79"/>
        <v>0</v>
      </c>
      <c r="P289" s="11">
        <f t="shared" si="80"/>
        <v>0</v>
      </c>
      <c r="Q289" s="11">
        <f t="shared" si="81"/>
        <v>0</v>
      </c>
      <c r="R289" s="11">
        <f t="shared" si="82"/>
        <v>0</v>
      </c>
      <c r="S289" s="11">
        <f t="shared" si="83"/>
        <v>0</v>
      </c>
      <c r="T289" s="11">
        <f t="shared" si="84"/>
        <v>0</v>
      </c>
      <c r="U289" s="11">
        <f t="shared" si="85"/>
        <v>0</v>
      </c>
      <c r="V289" s="11">
        <f t="shared" si="87"/>
        <v>0</v>
      </c>
      <c r="W289" s="11">
        <f t="shared" si="88"/>
        <v>0</v>
      </c>
      <c r="X289" s="11">
        <f t="shared" si="89"/>
        <v>0</v>
      </c>
      <c r="Y289" s="11">
        <f t="shared" si="90"/>
        <v>0</v>
      </c>
      <c r="Z289" s="11">
        <f t="shared" si="91"/>
        <v>0</v>
      </c>
      <c r="AA289" s="11">
        <f t="shared" si="92"/>
        <v>0</v>
      </c>
      <c r="AB289" s="11">
        <f t="shared" si="93"/>
        <v>0</v>
      </c>
      <c r="AC289" s="11">
        <f t="shared" si="94"/>
        <v>0</v>
      </c>
    </row>
    <row r="290" spans="1:29" x14ac:dyDescent="0.25">
      <c r="A290" s="10">
        <f>'Insert data'!A290</f>
        <v>0</v>
      </c>
      <c r="B290" s="11">
        <f>'Insert data'!B290</f>
        <v>0</v>
      </c>
      <c r="C290" s="11">
        <f>'Insert data'!C290</f>
        <v>0</v>
      </c>
      <c r="D290" s="11">
        <f t="shared" si="86"/>
        <v>0</v>
      </c>
      <c r="E290" s="11">
        <f t="shared" si="76"/>
        <v>0</v>
      </c>
      <c r="F290" s="11">
        <f>'Insert data'!D290</f>
        <v>0</v>
      </c>
      <c r="G290" s="11">
        <f>'Insert data'!E290</f>
        <v>0</v>
      </c>
      <c r="H290" s="11">
        <f>'Insert data'!F290</f>
        <v>0</v>
      </c>
      <c r="I290" s="11">
        <f>'Insert data'!G290</f>
        <v>0</v>
      </c>
      <c r="J290" s="11">
        <f>'Insert data'!H290</f>
        <v>0</v>
      </c>
      <c r="K290" s="11">
        <f t="shared" si="77"/>
        <v>0</v>
      </c>
      <c r="L290" s="11">
        <f>'Insert data'!I290</f>
        <v>0</v>
      </c>
      <c r="M290" s="11">
        <f>'Insert data'!J290</f>
        <v>0</v>
      </c>
      <c r="N290" s="11">
        <f t="shared" si="78"/>
        <v>0</v>
      </c>
      <c r="O290" s="11">
        <f t="shared" si="79"/>
        <v>0</v>
      </c>
      <c r="P290" s="11">
        <f t="shared" si="80"/>
        <v>0</v>
      </c>
      <c r="Q290" s="11">
        <f t="shared" si="81"/>
        <v>0</v>
      </c>
      <c r="R290" s="11">
        <f t="shared" si="82"/>
        <v>0</v>
      </c>
      <c r="S290" s="11">
        <f t="shared" si="83"/>
        <v>0</v>
      </c>
      <c r="T290" s="11">
        <f t="shared" si="84"/>
        <v>0</v>
      </c>
      <c r="U290" s="11">
        <f t="shared" si="85"/>
        <v>0</v>
      </c>
      <c r="V290" s="11">
        <f t="shared" si="87"/>
        <v>0</v>
      </c>
      <c r="W290" s="11">
        <f t="shared" si="88"/>
        <v>0</v>
      </c>
      <c r="X290" s="11">
        <f t="shared" si="89"/>
        <v>0</v>
      </c>
      <c r="Y290" s="11">
        <f t="shared" si="90"/>
        <v>0</v>
      </c>
      <c r="Z290" s="11">
        <f t="shared" si="91"/>
        <v>0</v>
      </c>
      <c r="AA290" s="11">
        <f t="shared" si="92"/>
        <v>0</v>
      </c>
      <c r="AB290" s="11">
        <f t="shared" si="93"/>
        <v>0</v>
      </c>
      <c r="AC290" s="11">
        <f t="shared" si="94"/>
        <v>0</v>
      </c>
    </row>
    <row r="291" spans="1:29" x14ac:dyDescent="0.25">
      <c r="A291" s="10">
        <f>'Insert data'!A291</f>
        <v>0</v>
      </c>
      <c r="B291" s="11">
        <f>'Insert data'!B291</f>
        <v>0</v>
      </c>
      <c r="C291" s="11">
        <f>'Insert data'!C291</f>
        <v>0</v>
      </c>
      <c r="D291" s="11">
        <f t="shared" si="86"/>
        <v>0</v>
      </c>
      <c r="E291" s="11">
        <f t="shared" si="76"/>
        <v>0</v>
      </c>
      <c r="F291" s="11">
        <f>'Insert data'!D291</f>
        <v>0</v>
      </c>
      <c r="G291" s="11">
        <f>'Insert data'!E291</f>
        <v>0</v>
      </c>
      <c r="H291" s="11">
        <f>'Insert data'!F291</f>
        <v>0</v>
      </c>
      <c r="I291" s="11">
        <f>'Insert data'!G291</f>
        <v>0</v>
      </c>
      <c r="J291" s="11">
        <f>'Insert data'!H291</f>
        <v>0</v>
      </c>
      <c r="K291" s="11">
        <f t="shared" si="77"/>
        <v>0</v>
      </c>
      <c r="L291" s="11">
        <f>'Insert data'!I291</f>
        <v>0</v>
      </c>
      <c r="M291" s="11">
        <f>'Insert data'!J291</f>
        <v>0</v>
      </c>
      <c r="N291" s="11">
        <f t="shared" si="78"/>
        <v>0</v>
      </c>
      <c r="O291" s="11">
        <f t="shared" si="79"/>
        <v>0</v>
      </c>
      <c r="P291" s="11">
        <f t="shared" si="80"/>
        <v>0</v>
      </c>
      <c r="Q291" s="11">
        <f t="shared" si="81"/>
        <v>0</v>
      </c>
      <c r="R291" s="11">
        <f t="shared" si="82"/>
        <v>0</v>
      </c>
      <c r="S291" s="11">
        <f t="shared" si="83"/>
        <v>0</v>
      </c>
      <c r="T291" s="11">
        <f t="shared" si="84"/>
        <v>0</v>
      </c>
      <c r="U291" s="11">
        <f t="shared" si="85"/>
        <v>0</v>
      </c>
      <c r="V291" s="11">
        <f t="shared" si="87"/>
        <v>0</v>
      </c>
      <c r="W291" s="11">
        <f t="shared" si="88"/>
        <v>0</v>
      </c>
      <c r="X291" s="11">
        <f t="shared" si="89"/>
        <v>0</v>
      </c>
      <c r="Y291" s="11">
        <f t="shared" si="90"/>
        <v>0</v>
      </c>
      <c r="Z291" s="11">
        <f t="shared" si="91"/>
        <v>0</v>
      </c>
      <c r="AA291" s="11">
        <f t="shared" si="92"/>
        <v>0</v>
      </c>
      <c r="AB291" s="11">
        <f t="shared" si="93"/>
        <v>0</v>
      </c>
      <c r="AC291" s="11">
        <f t="shared" si="94"/>
        <v>0</v>
      </c>
    </row>
    <row r="292" spans="1:29" x14ac:dyDescent="0.25">
      <c r="A292" s="10">
        <f>'Insert data'!A292</f>
        <v>0</v>
      </c>
      <c r="B292" s="11">
        <f>'Insert data'!B292</f>
        <v>0</v>
      </c>
      <c r="C292" s="11">
        <f>'Insert data'!C292</f>
        <v>0</v>
      </c>
      <c r="D292" s="11">
        <f t="shared" si="86"/>
        <v>0</v>
      </c>
      <c r="E292" s="11">
        <f t="shared" si="76"/>
        <v>0</v>
      </c>
      <c r="F292" s="11">
        <f>'Insert data'!D292</f>
        <v>0</v>
      </c>
      <c r="G292" s="11">
        <f>'Insert data'!E292</f>
        <v>0</v>
      </c>
      <c r="H292" s="11">
        <f>'Insert data'!F292</f>
        <v>0</v>
      </c>
      <c r="I292" s="11">
        <f>'Insert data'!G292</f>
        <v>0</v>
      </c>
      <c r="J292" s="11">
        <f>'Insert data'!H292</f>
        <v>0</v>
      </c>
      <c r="K292" s="11">
        <f t="shared" si="77"/>
        <v>0</v>
      </c>
      <c r="L292" s="11">
        <f>'Insert data'!I292</f>
        <v>0</v>
      </c>
      <c r="M292" s="11">
        <f>'Insert data'!J292</f>
        <v>0</v>
      </c>
      <c r="N292" s="11">
        <f t="shared" si="78"/>
        <v>0</v>
      </c>
      <c r="O292" s="11">
        <f t="shared" si="79"/>
        <v>0</v>
      </c>
      <c r="P292" s="11">
        <f t="shared" si="80"/>
        <v>0</v>
      </c>
      <c r="Q292" s="11">
        <f t="shared" si="81"/>
        <v>0</v>
      </c>
      <c r="R292" s="11">
        <f t="shared" si="82"/>
        <v>0</v>
      </c>
      <c r="S292" s="11">
        <f t="shared" si="83"/>
        <v>0</v>
      </c>
      <c r="T292" s="11">
        <f t="shared" si="84"/>
        <v>0</v>
      </c>
      <c r="U292" s="11">
        <f t="shared" si="85"/>
        <v>0</v>
      </c>
      <c r="V292" s="11">
        <f t="shared" si="87"/>
        <v>0</v>
      </c>
      <c r="W292" s="11">
        <f t="shared" si="88"/>
        <v>0</v>
      </c>
      <c r="X292" s="11">
        <f t="shared" si="89"/>
        <v>0</v>
      </c>
      <c r="Y292" s="11">
        <f t="shared" si="90"/>
        <v>0</v>
      </c>
      <c r="Z292" s="11">
        <f t="shared" si="91"/>
        <v>0</v>
      </c>
      <c r="AA292" s="11">
        <f t="shared" si="92"/>
        <v>0</v>
      </c>
      <c r="AB292" s="11">
        <f t="shared" si="93"/>
        <v>0</v>
      </c>
      <c r="AC292" s="11">
        <f t="shared" si="94"/>
        <v>0</v>
      </c>
    </row>
    <row r="293" spans="1:29" x14ac:dyDescent="0.25">
      <c r="A293" s="10">
        <f>'Insert data'!A293</f>
        <v>0</v>
      </c>
      <c r="B293" s="11">
        <f>'Insert data'!B293</f>
        <v>0</v>
      </c>
      <c r="C293" s="11">
        <f>'Insert data'!C293</f>
        <v>0</v>
      </c>
      <c r="D293" s="11">
        <f t="shared" si="86"/>
        <v>0</v>
      </c>
      <c r="E293" s="11">
        <f t="shared" si="76"/>
        <v>0</v>
      </c>
      <c r="F293" s="11">
        <f>'Insert data'!D293</f>
        <v>0</v>
      </c>
      <c r="G293" s="11">
        <f>'Insert data'!E293</f>
        <v>0</v>
      </c>
      <c r="H293" s="11">
        <f>'Insert data'!F293</f>
        <v>0</v>
      </c>
      <c r="I293" s="11">
        <f>'Insert data'!G293</f>
        <v>0</v>
      </c>
      <c r="J293" s="11">
        <f>'Insert data'!H293</f>
        <v>0</v>
      </c>
      <c r="K293" s="11">
        <f t="shared" si="77"/>
        <v>0</v>
      </c>
      <c r="L293" s="11">
        <f>'Insert data'!I293</f>
        <v>0</v>
      </c>
      <c r="M293" s="11">
        <f>'Insert data'!J293</f>
        <v>0</v>
      </c>
      <c r="N293" s="11">
        <f t="shared" si="78"/>
        <v>0</v>
      </c>
      <c r="O293" s="11">
        <f t="shared" si="79"/>
        <v>0</v>
      </c>
      <c r="P293" s="11">
        <f t="shared" si="80"/>
        <v>0</v>
      </c>
      <c r="Q293" s="11">
        <f t="shared" si="81"/>
        <v>0</v>
      </c>
      <c r="R293" s="11">
        <f t="shared" si="82"/>
        <v>0</v>
      </c>
      <c r="S293" s="11">
        <f t="shared" si="83"/>
        <v>0</v>
      </c>
      <c r="T293" s="11">
        <f t="shared" si="84"/>
        <v>0</v>
      </c>
      <c r="U293" s="11">
        <f t="shared" si="85"/>
        <v>0</v>
      </c>
      <c r="V293" s="11">
        <f t="shared" si="87"/>
        <v>0</v>
      </c>
      <c r="W293" s="11">
        <f t="shared" si="88"/>
        <v>0</v>
      </c>
      <c r="X293" s="11">
        <f t="shared" si="89"/>
        <v>0</v>
      </c>
      <c r="Y293" s="11">
        <f t="shared" si="90"/>
        <v>0</v>
      </c>
      <c r="Z293" s="11">
        <f t="shared" si="91"/>
        <v>0</v>
      </c>
      <c r="AA293" s="11">
        <f t="shared" si="92"/>
        <v>0</v>
      </c>
      <c r="AB293" s="11">
        <f t="shared" si="93"/>
        <v>0</v>
      </c>
      <c r="AC293" s="11">
        <f t="shared" si="94"/>
        <v>0</v>
      </c>
    </row>
    <row r="294" spans="1:29" x14ac:dyDescent="0.25">
      <c r="A294" s="10">
        <f>'Insert data'!A294</f>
        <v>0</v>
      </c>
      <c r="B294" s="11">
        <f>'Insert data'!B294</f>
        <v>0</v>
      </c>
      <c r="C294" s="11">
        <f>'Insert data'!C294</f>
        <v>0</v>
      </c>
      <c r="D294" s="11">
        <f t="shared" si="86"/>
        <v>0</v>
      </c>
      <c r="E294" s="11">
        <f t="shared" si="76"/>
        <v>0</v>
      </c>
      <c r="F294" s="11">
        <f>'Insert data'!D294</f>
        <v>0</v>
      </c>
      <c r="G294" s="11">
        <f>'Insert data'!E294</f>
        <v>0</v>
      </c>
      <c r="H294" s="11">
        <f>'Insert data'!F294</f>
        <v>0</v>
      </c>
      <c r="I294" s="11">
        <f>'Insert data'!G294</f>
        <v>0</v>
      </c>
      <c r="J294" s="11">
        <f>'Insert data'!H294</f>
        <v>0</v>
      </c>
      <c r="K294" s="11">
        <f t="shared" si="77"/>
        <v>0</v>
      </c>
      <c r="L294" s="11">
        <f>'Insert data'!I294</f>
        <v>0</v>
      </c>
      <c r="M294" s="11">
        <f>'Insert data'!J294</f>
        <v>0</v>
      </c>
      <c r="N294" s="11">
        <f t="shared" si="78"/>
        <v>0</v>
      </c>
      <c r="O294" s="11">
        <f t="shared" si="79"/>
        <v>0</v>
      </c>
      <c r="P294" s="11">
        <f t="shared" si="80"/>
        <v>0</v>
      </c>
      <c r="Q294" s="11">
        <f t="shared" si="81"/>
        <v>0</v>
      </c>
      <c r="R294" s="11">
        <f t="shared" si="82"/>
        <v>0</v>
      </c>
      <c r="S294" s="11">
        <f t="shared" si="83"/>
        <v>0</v>
      </c>
      <c r="T294" s="11">
        <f t="shared" si="84"/>
        <v>0</v>
      </c>
      <c r="U294" s="11">
        <f t="shared" si="85"/>
        <v>0</v>
      </c>
      <c r="V294" s="11">
        <f t="shared" si="87"/>
        <v>0</v>
      </c>
      <c r="W294" s="11">
        <f t="shared" si="88"/>
        <v>0</v>
      </c>
      <c r="X294" s="11">
        <f t="shared" si="89"/>
        <v>0</v>
      </c>
      <c r="Y294" s="11">
        <f t="shared" si="90"/>
        <v>0</v>
      </c>
      <c r="Z294" s="11">
        <f t="shared" si="91"/>
        <v>0</v>
      </c>
      <c r="AA294" s="11">
        <f t="shared" si="92"/>
        <v>0</v>
      </c>
      <c r="AB294" s="11">
        <f t="shared" si="93"/>
        <v>0</v>
      </c>
      <c r="AC294" s="11">
        <f t="shared" si="94"/>
        <v>0</v>
      </c>
    </row>
    <row r="295" spans="1:29" x14ac:dyDescent="0.25">
      <c r="A295" s="10">
        <f>'Insert data'!A295</f>
        <v>0</v>
      </c>
      <c r="B295" s="11">
        <f>'Insert data'!B295</f>
        <v>0</v>
      </c>
      <c r="C295" s="11">
        <f>'Insert data'!C295</f>
        <v>0</v>
      </c>
      <c r="D295" s="11">
        <f t="shared" si="86"/>
        <v>0</v>
      </c>
      <c r="E295" s="11">
        <f t="shared" si="76"/>
        <v>0</v>
      </c>
      <c r="F295" s="11">
        <f>'Insert data'!D295</f>
        <v>0</v>
      </c>
      <c r="G295" s="11">
        <f>'Insert data'!E295</f>
        <v>0</v>
      </c>
      <c r="H295" s="11">
        <f>'Insert data'!F295</f>
        <v>0</v>
      </c>
      <c r="I295" s="11">
        <f>'Insert data'!G295</f>
        <v>0</v>
      </c>
      <c r="J295" s="11">
        <f>'Insert data'!H295</f>
        <v>0</v>
      </c>
      <c r="K295" s="11">
        <f t="shared" si="77"/>
        <v>0</v>
      </c>
      <c r="L295" s="11">
        <f>'Insert data'!I295</f>
        <v>0</v>
      </c>
      <c r="M295" s="11">
        <f>'Insert data'!J295</f>
        <v>0</v>
      </c>
      <c r="N295" s="11">
        <f t="shared" si="78"/>
        <v>0</v>
      </c>
      <c r="O295" s="11">
        <f t="shared" si="79"/>
        <v>0</v>
      </c>
      <c r="P295" s="11">
        <f t="shared" si="80"/>
        <v>0</v>
      </c>
      <c r="Q295" s="11">
        <f t="shared" si="81"/>
        <v>0</v>
      </c>
      <c r="R295" s="11">
        <f t="shared" si="82"/>
        <v>0</v>
      </c>
      <c r="S295" s="11">
        <f t="shared" si="83"/>
        <v>0</v>
      </c>
      <c r="T295" s="11">
        <f t="shared" si="84"/>
        <v>0</v>
      </c>
      <c r="U295" s="11">
        <f t="shared" si="85"/>
        <v>0</v>
      </c>
      <c r="V295" s="11">
        <f t="shared" si="87"/>
        <v>0</v>
      </c>
      <c r="W295" s="11">
        <f t="shared" si="88"/>
        <v>0</v>
      </c>
      <c r="X295" s="11">
        <f t="shared" si="89"/>
        <v>0</v>
      </c>
      <c r="Y295" s="11">
        <f t="shared" si="90"/>
        <v>0</v>
      </c>
      <c r="Z295" s="11">
        <f t="shared" si="91"/>
        <v>0</v>
      </c>
      <c r="AA295" s="11">
        <f t="shared" si="92"/>
        <v>0</v>
      </c>
      <c r="AB295" s="11">
        <f t="shared" si="93"/>
        <v>0</v>
      </c>
      <c r="AC295" s="11">
        <f t="shared" si="94"/>
        <v>0</v>
      </c>
    </row>
    <row r="296" spans="1:29" x14ac:dyDescent="0.25">
      <c r="A296" s="10">
        <f>'Insert data'!A296</f>
        <v>0</v>
      </c>
      <c r="B296" s="11">
        <f>'Insert data'!B296</f>
        <v>0</v>
      </c>
      <c r="C296" s="11">
        <f>'Insert data'!C296</f>
        <v>0</v>
      </c>
      <c r="D296" s="11">
        <f t="shared" si="86"/>
        <v>0</v>
      </c>
      <c r="E296" s="11">
        <f t="shared" si="76"/>
        <v>0</v>
      </c>
      <c r="F296" s="11">
        <f>'Insert data'!D296</f>
        <v>0</v>
      </c>
      <c r="G296" s="11">
        <f>'Insert data'!E296</f>
        <v>0</v>
      </c>
      <c r="H296" s="11">
        <f>'Insert data'!F296</f>
        <v>0</v>
      </c>
      <c r="I296" s="11">
        <f>'Insert data'!G296</f>
        <v>0</v>
      </c>
      <c r="J296" s="11">
        <f>'Insert data'!H296</f>
        <v>0</v>
      </c>
      <c r="K296" s="11">
        <f t="shared" si="77"/>
        <v>0</v>
      </c>
      <c r="L296" s="11">
        <f>'Insert data'!I296</f>
        <v>0</v>
      </c>
      <c r="M296" s="11">
        <f>'Insert data'!J296</f>
        <v>0</v>
      </c>
      <c r="N296" s="11">
        <f t="shared" si="78"/>
        <v>0</v>
      </c>
      <c r="O296" s="11">
        <f t="shared" si="79"/>
        <v>0</v>
      </c>
      <c r="P296" s="11">
        <f t="shared" si="80"/>
        <v>0</v>
      </c>
      <c r="Q296" s="11">
        <f t="shared" si="81"/>
        <v>0</v>
      </c>
      <c r="R296" s="11">
        <f t="shared" si="82"/>
        <v>0</v>
      </c>
      <c r="S296" s="11">
        <f t="shared" si="83"/>
        <v>0</v>
      </c>
      <c r="T296" s="11">
        <f t="shared" si="84"/>
        <v>0</v>
      </c>
      <c r="U296" s="11">
        <f t="shared" si="85"/>
        <v>0</v>
      </c>
      <c r="V296" s="11">
        <f t="shared" si="87"/>
        <v>0</v>
      </c>
      <c r="W296" s="11">
        <f t="shared" si="88"/>
        <v>0</v>
      </c>
      <c r="X296" s="11">
        <f t="shared" si="89"/>
        <v>0</v>
      </c>
      <c r="Y296" s="11">
        <f t="shared" si="90"/>
        <v>0</v>
      </c>
      <c r="Z296" s="11">
        <f t="shared" si="91"/>
        <v>0</v>
      </c>
      <c r="AA296" s="11">
        <f t="shared" si="92"/>
        <v>0</v>
      </c>
      <c r="AB296" s="11">
        <f t="shared" si="93"/>
        <v>0</v>
      </c>
      <c r="AC296" s="11">
        <f t="shared" si="94"/>
        <v>0</v>
      </c>
    </row>
    <row r="297" spans="1:29" x14ac:dyDescent="0.25">
      <c r="A297" s="10">
        <f>'Insert data'!A297</f>
        <v>0</v>
      </c>
      <c r="B297" s="11">
        <f>'Insert data'!B297</f>
        <v>0</v>
      </c>
      <c r="C297" s="11">
        <f>'Insert data'!C297</f>
        <v>0</v>
      </c>
      <c r="D297" s="11">
        <f t="shared" si="86"/>
        <v>0</v>
      </c>
      <c r="E297" s="11">
        <f t="shared" si="76"/>
        <v>0</v>
      </c>
      <c r="F297" s="11">
        <f>'Insert data'!D297</f>
        <v>0</v>
      </c>
      <c r="G297" s="11">
        <f>'Insert data'!E297</f>
        <v>0</v>
      </c>
      <c r="H297" s="11">
        <f>'Insert data'!F297</f>
        <v>0</v>
      </c>
      <c r="I297" s="11">
        <f>'Insert data'!G297</f>
        <v>0</v>
      </c>
      <c r="J297" s="11">
        <f>'Insert data'!H297</f>
        <v>0</v>
      </c>
      <c r="K297" s="11">
        <f t="shared" si="77"/>
        <v>0</v>
      </c>
      <c r="L297" s="11">
        <f>'Insert data'!I297</f>
        <v>0</v>
      </c>
      <c r="M297" s="11">
        <f>'Insert data'!J297</f>
        <v>0</v>
      </c>
      <c r="N297" s="11">
        <f t="shared" si="78"/>
        <v>0</v>
      </c>
      <c r="O297" s="11">
        <f t="shared" si="79"/>
        <v>0</v>
      </c>
      <c r="P297" s="11">
        <f t="shared" si="80"/>
        <v>0</v>
      </c>
      <c r="Q297" s="11">
        <f t="shared" si="81"/>
        <v>0</v>
      </c>
      <c r="R297" s="11">
        <f t="shared" si="82"/>
        <v>0</v>
      </c>
      <c r="S297" s="11">
        <f t="shared" si="83"/>
        <v>0</v>
      </c>
      <c r="T297" s="11">
        <f t="shared" si="84"/>
        <v>0</v>
      </c>
      <c r="U297" s="11">
        <f t="shared" si="85"/>
        <v>0</v>
      </c>
      <c r="V297" s="11">
        <f t="shared" si="87"/>
        <v>0</v>
      </c>
      <c r="W297" s="11">
        <f t="shared" si="88"/>
        <v>0</v>
      </c>
      <c r="X297" s="11">
        <f t="shared" si="89"/>
        <v>0</v>
      </c>
      <c r="Y297" s="11">
        <f t="shared" si="90"/>
        <v>0</v>
      </c>
      <c r="Z297" s="11">
        <f t="shared" si="91"/>
        <v>0</v>
      </c>
      <c r="AA297" s="11">
        <f t="shared" si="92"/>
        <v>0</v>
      </c>
      <c r="AB297" s="11">
        <f t="shared" si="93"/>
        <v>0</v>
      </c>
      <c r="AC297" s="11">
        <f t="shared" si="94"/>
        <v>0</v>
      </c>
    </row>
    <row r="298" spans="1:29" x14ac:dyDescent="0.25">
      <c r="A298" s="10">
        <f>'Insert data'!A298</f>
        <v>0</v>
      </c>
      <c r="B298" s="11">
        <f>'Insert data'!B298</f>
        <v>0</v>
      </c>
      <c r="C298" s="11">
        <f>'Insert data'!C298</f>
        <v>0</v>
      </c>
      <c r="D298" s="11">
        <f t="shared" si="86"/>
        <v>0</v>
      </c>
      <c r="E298" s="11">
        <f t="shared" si="76"/>
        <v>0</v>
      </c>
      <c r="F298" s="11">
        <f>'Insert data'!D298</f>
        <v>0</v>
      </c>
      <c r="G298" s="11">
        <f>'Insert data'!E298</f>
        <v>0</v>
      </c>
      <c r="H298" s="11">
        <f>'Insert data'!F298</f>
        <v>0</v>
      </c>
      <c r="I298" s="11">
        <f>'Insert data'!G298</f>
        <v>0</v>
      </c>
      <c r="J298" s="11">
        <f>'Insert data'!H298</f>
        <v>0</v>
      </c>
      <c r="K298" s="11">
        <f t="shared" si="77"/>
        <v>0</v>
      </c>
      <c r="L298" s="11">
        <f>'Insert data'!I298</f>
        <v>0</v>
      </c>
      <c r="M298" s="11">
        <f>'Insert data'!J298</f>
        <v>0</v>
      </c>
      <c r="N298" s="11">
        <f t="shared" si="78"/>
        <v>0</v>
      </c>
      <c r="O298" s="11">
        <f t="shared" si="79"/>
        <v>0</v>
      </c>
      <c r="P298" s="11">
        <f t="shared" si="80"/>
        <v>0</v>
      </c>
      <c r="Q298" s="11">
        <f t="shared" si="81"/>
        <v>0</v>
      </c>
      <c r="R298" s="11">
        <f t="shared" si="82"/>
        <v>0</v>
      </c>
      <c r="S298" s="11">
        <f t="shared" si="83"/>
        <v>0</v>
      </c>
      <c r="T298" s="11">
        <f t="shared" si="84"/>
        <v>0</v>
      </c>
      <c r="U298" s="11">
        <f t="shared" si="85"/>
        <v>0</v>
      </c>
      <c r="V298" s="11">
        <f t="shared" si="87"/>
        <v>0</v>
      </c>
      <c r="W298" s="11">
        <f t="shared" si="88"/>
        <v>0</v>
      </c>
      <c r="X298" s="11">
        <f t="shared" si="89"/>
        <v>0</v>
      </c>
      <c r="Y298" s="11">
        <f t="shared" si="90"/>
        <v>0</v>
      </c>
      <c r="Z298" s="11">
        <f t="shared" si="91"/>
        <v>0</v>
      </c>
      <c r="AA298" s="11">
        <f t="shared" si="92"/>
        <v>0</v>
      </c>
      <c r="AB298" s="11">
        <f t="shared" si="93"/>
        <v>0</v>
      </c>
      <c r="AC298" s="11">
        <f t="shared" si="94"/>
        <v>0</v>
      </c>
    </row>
    <row r="299" spans="1:29" x14ac:dyDescent="0.25">
      <c r="A299" s="10">
        <f>'Insert data'!A299</f>
        <v>0</v>
      </c>
      <c r="B299" s="11">
        <f>'Insert data'!B299</f>
        <v>0</v>
      </c>
      <c r="C299" s="11">
        <f>'Insert data'!C299</f>
        <v>0</v>
      </c>
      <c r="D299" s="11">
        <f t="shared" si="86"/>
        <v>0</v>
      </c>
      <c r="E299" s="11">
        <f t="shared" si="76"/>
        <v>0</v>
      </c>
      <c r="F299" s="11">
        <f>'Insert data'!D299</f>
        <v>0</v>
      </c>
      <c r="G299" s="11">
        <f>'Insert data'!E299</f>
        <v>0</v>
      </c>
      <c r="H299" s="11">
        <f>'Insert data'!F299</f>
        <v>0</v>
      </c>
      <c r="I299" s="11">
        <f>'Insert data'!G299</f>
        <v>0</v>
      </c>
      <c r="J299" s="11">
        <f>'Insert data'!H299</f>
        <v>0</v>
      </c>
      <c r="K299" s="11">
        <f t="shared" si="77"/>
        <v>0</v>
      </c>
      <c r="L299" s="11">
        <f>'Insert data'!I299</f>
        <v>0</v>
      </c>
      <c r="M299" s="11">
        <f>'Insert data'!J299</f>
        <v>0</v>
      </c>
      <c r="N299" s="11">
        <f t="shared" si="78"/>
        <v>0</v>
      </c>
      <c r="O299" s="11">
        <f t="shared" si="79"/>
        <v>0</v>
      </c>
      <c r="P299" s="11">
        <f t="shared" si="80"/>
        <v>0</v>
      </c>
      <c r="Q299" s="11">
        <f t="shared" si="81"/>
        <v>0</v>
      </c>
      <c r="R299" s="11">
        <f t="shared" si="82"/>
        <v>0</v>
      </c>
      <c r="S299" s="11">
        <f t="shared" si="83"/>
        <v>0</v>
      </c>
      <c r="T299" s="11">
        <f t="shared" si="84"/>
        <v>0</v>
      </c>
      <c r="U299" s="11">
        <f t="shared" si="85"/>
        <v>0</v>
      </c>
      <c r="V299" s="11">
        <f t="shared" si="87"/>
        <v>0</v>
      </c>
      <c r="W299" s="11">
        <f t="shared" si="88"/>
        <v>0</v>
      </c>
      <c r="X299" s="11">
        <f t="shared" si="89"/>
        <v>0</v>
      </c>
      <c r="Y299" s="11">
        <f t="shared" si="90"/>
        <v>0</v>
      </c>
      <c r="Z299" s="11">
        <f t="shared" si="91"/>
        <v>0</v>
      </c>
      <c r="AA299" s="11">
        <f t="shared" si="92"/>
        <v>0</v>
      </c>
      <c r="AB299" s="11">
        <f t="shared" si="93"/>
        <v>0</v>
      </c>
      <c r="AC299" s="11">
        <f t="shared" si="94"/>
        <v>0</v>
      </c>
    </row>
    <row r="300" spans="1:29" x14ac:dyDescent="0.25">
      <c r="A300" s="10">
        <f>'Insert data'!A300</f>
        <v>0</v>
      </c>
      <c r="B300" s="11">
        <f>'Insert data'!B300</f>
        <v>0</v>
      </c>
      <c r="C300" s="11">
        <f>'Insert data'!C300</f>
        <v>0</v>
      </c>
      <c r="D300" s="11">
        <f t="shared" si="86"/>
        <v>0</v>
      </c>
      <c r="E300" s="11">
        <f t="shared" si="76"/>
        <v>0</v>
      </c>
      <c r="F300" s="11">
        <f>'Insert data'!D300</f>
        <v>0</v>
      </c>
      <c r="G300" s="11">
        <f>'Insert data'!E300</f>
        <v>0</v>
      </c>
      <c r="H300" s="11">
        <f>'Insert data'!F300</f>
        <v>0</v>
      </c>
      <c r="I300" s="11">
        <f>'Insert data'!G300</f>
        <v>0</v>
      </c>
      <c r="J300" s="11">
        <f>'Insert data'!H300</f>
        <v>0</v>
      </c>
      <c r="K300" s="11">
        <f t="shared" si="77"/>
        <v>0</v>
      </c>
      <c r="L300" s="11">
        <f>'Insert data'!I300</f>
        <v>0</v>
      </c>
      <c r="M300" s="11">
        <f>'Insert data'!J300</f>
        <v>0</v>
      </c>
      <c r="N300" s="11">
        <f t="shared" si="78"/>
        <v>0</v>
      </c>
      <c r="O300" s="11">
        <f t="shared" si="79"/>
        <v>0</v>
      </c>
      <c r="P300" s="11">
        <f t="shared" si="80"/>
        <v>0</v>
      </c>
      <c r="Q300" s="11">
        <f t="shared" si="81"/>
        <v>0</v>
      </c>
      <c r="R300" s="11">
        <f t="shared" si="82"/>
        <v>0</v>
      </c>
      <c r="S300" s="11">
        <f t="shared" si="83"/>
        <v>0</v>
      </c>
      <c r="T300" s="11">
        <f t="shared" si="84"/>
        <v>0</v>
      </c>
      <c r="U300" s="11">
        <f t="shared" si="85"/>
        <v>0</v>
      </c>
      <c r="V300" s="11">
        <f t="shared" si="87"/>
        <v>0</v>
      </c>
      <c r="W300" s="11">
        <f t="shared" si="88"/>
        <v>0</v>
      </c>
      <c r="X300" s="11">
        <f t="shared" si="89"/>
        <v>0</v>
      </c>
      <c r="Y300" s="11">
        <f t="shared" si="90"/>
        <v>0</v>
      </c>
      <c r="Z300" s="11">
        <f t="shared" si="91"/>
        <v>0</v>
      </c>
      <c r="AA300" s="11">
        <f t="shared" si="92"/>
        <v>0</v>
      </c>
      <c r="AB300" s="11">
        <f t="shared" si="93"/>
        <v>0</v>
      </c>
      <c r="AC300" s="11">
        <f t="shared" si="94"/>
        <v>0</v>
      </c>
    </row>
  </sheetData>
  <autoFilter ref="A2:U2"/>
  <mergeCells count="2">
    <mergeCell ref="O1:U1"/>
    <mergeCell ref="V1:A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0"/>
  <sheetViews>
    <sheetView zoomScale="90" zoomScaleNormal="90" workbookViewId="0">
      <selection activeCell="K3" sqref="K3"/>
    </sheetView>
  </sheetViews>
  <sheetFormatPr defaultColWidth="8.85546875" defaultRowHeight="15.75" x14ac:dyDescent="0.25"/>
  <cols>
    <col min="1" max="1" width="10.28515625" style="5" bestFit="1" customWidth="1"/>
    <col min="2" max="2" width="6.28515625" style="5" bestFit="1" customWidth="1"/>
    <col min="3" max="3" width="28.140625" style="5" bestFit="1" customWidth="1"/>
    <col min="4" max="4" width="23.140625" style="5" bestFit="1" customWidth="1"/>
    <col min="5" max="5" width="19.140625" style="5" bestFit="1" customWidth="1"/>
    <col min="6" max="6" width="26" style="5" bestFit="1" customWidth="1"/>
    <col min="7" max="7" width="21" style="5" bestFit="1" customWidth="1"/>
    <col min="8" max="8" width="21.7109375" style="5" bestFit="1" customWidth="1"/>
    <col min="9" max="9" width="16" style="5" bestFit="1" customWidth="1"/>
    <col min="10" max="10" width="14.42578125" style="5" bestFit="1" customWidth="1"/>
    <col min="11" max="11" width="23.7109375" style="5" bestFit="1" customWidth="1"/>
    <col min="12" max="12" width="20.140625" style="5" bestFit="1" customWidth="1"/>
    <col min="13" max="13" width="23.28515625" style="5" bestFit="1" customWidth="1"/>
    <col min="14" max="14" width="24.42578125" style="5" bestFit="1" customWidth="1"/>
    <col min="15" max="15" width="18.28515625" style="5" bestFit="1" customWidth="1"/>
    <col min="16" max="16" width="16.42578125" style="5" bestFit="1" customWidth="1"/>
    <col min="17" max="17" width="13.140625" style="5" bestFit="1" customWidth="1"/>
    <col min="18" max="16384" width="8.85546875" style="5"/>
  </cols>
  <sheetData>
    <row r="1" spans="1:20" ht="15.6" x14ac:dyDescent="0.3">
      <c r="A1" s="15" t="s">
        <v>0</v>
      </c>
      <c r="B1" s="15" t="s">
        <v>35</v>
      </c>
      <c r="C1" s="15" t="s">
        <v>72</v>
      </c>
      <c r="D1" s="15" t="s">
        <v>73</v>
      </c>
      <c r="E1" s="15" t="s">
        <v>37</v>
      </c>
      <c r="F1" s="15" t="s">
        <v>47</v>
      </c>
      <c r="G1" s="15" t="s">
        <v>48</v>
      </c>
      <c r="H1" s="15" t="s">
        <v>36</v>
      </c>
      <c r="I1" s="15" t="s">
        <v>43</v>
      </c>
      <c r="J1" s="15" t="s">
        <v>42</v>
      </c>
      <c r="K1" s="15" t="s">
        <v>41</v>
      </c>
      <c r="L1" s="15" t="s">
        <v>38</v>
      </c>
      <c r="M1" s="15" t="s">
        <v>49</v>
      </c>
      <c r="N1" s="15" t="s">
        <v>39</v>
      </c>
      <c r="O1" s="15" t="s">
        <v>44</v>
      </c>
      <c r="P1" s="17" t="s">
        <v>45</v>
      </c>
      <c r="Q1" s="16" t="s">
        <v>40</v>
      </c>
    </row>
    <row r="2" spans="1:20" ht="15.6" x14ac:dyDescent="0.3">
      <c r="A2" s="10" t="str">
        <f>'Insert data'!A3</f>
        <v>Hybrid 1</v>
      </c>
      <c r="B2" s="29">
        <v>2.5</v>
      </c>
      <c r="C2" s="29">
        <v>32000</v>
      </c>
      <c r="D2" s="11">
        <f>(B2*C2)/80000</f>
        <v>1</v>
      </c>
      <c r="E2" s="30">
        <v>338</v>
      </c>
      <c r="F2" s="25">
        <f>D2*E2/B2</f>
        <v>135.19999999999999</v>
      </c>
      <c r="G2" s="30">
        <v>23</v>
      </c>
      <c r="H2" s="30">
        <v>77</v>
      </c>
      <c r="I2" s="30">
        <v>133</v>
      </c>
      <c r="J2" s="30">
        <v>10</v>
      </c>
      <c r="K2" s="25">
        <f>SUM(F2:J2)</f>
        <v>378.2</v>
      </c>
      <c r="L2" s="25">
        <f>E2*D2</f>
        <v>338</v>
      </c>
      <c r="M2" s="25">
        <f>G2*B2</f>
        <v>57.5</v>
      </c>
      <c r="N2" s="25">
        <f>H2*B2</f>
        <v>192.5</v>
      </c>
      <c r="O2" s="25">
        <f>I2*B2</f>
        <v>332.5</v>
      </c>
      <c r="P2" s="25">
        <f>J2*B2</f>
        <v>25</v>
      </c>
      <c r="Q2" s="25">
        <f>SUM((L2,M2,N2,O2,P2))</f>
        <v>945.5</v>
      </c>
    </row>
    <row r="3" spans="1:20" ht="15.6" x14ac:dyDescent="0.3">
      <c r="A3" s="10" t="str">
        <f>'Insert data'!A4</f>
        <v>Hybrid 2</v>
      </c>
      <c r="B3" s="29">
        <v>2.5</v>
      </c>
      <c r="C3" s="29">
        <v>32000</v>
      </c>
      <c r="D3" s="11">
        <f t="shared" ref="D3:D66" si="0">(B3*C3)/80000</f>
        <v>1</v>
      </c>
      <c r="E3" s="30">
        <v>329</v>
      </c>
      <c r="F3" s="25">
        <f t="shared" ref="F3:F66" si="1">D3*E3/B3</f>
        <v>131.6</v>
      </c>
      <c r="G3" s="30">
        <v>23</v>
      </c>
      <c r="H3" s="30">
        <v>77</v>
      </c>
      <c r="I3" s="30">
        <v>133</v>
      </c>
      <c r="J3" s="30">
        <v>10</v>
      </c>
      <c r="K3" s="25">
        <f t="shared" ref="K3:K66" si="2">SUM(F3:J3)</f>
        <v>374.6</v>
      </c>
      <c r="L3" s="25">
        <f t="shared" ref="L3:L66" si="3">E3*D3</f>
        <v>329</v>
      </c>
      <c r="M3" s="25">
        <f t="shared" ref="M3:M66" si="4">G3*B3</f>
        <v>57.5</v>
      </c>
      <c r="N3" s="25">
        <f t="shared" ref="N3:N66" si="5">H3*B3</f>
        <v>192.5</v>
      </c>
      <c r="O3" s="25">
        <f t="shared" ref="O3:O66" si="6">I3*B3</f>
        <v>332.5</v>
      </c>
      <c r="P3" s="25">
        <f t="shared" ref="P3:P66" si="7">J3*B3</f>
        <v>25</v>
      </c>
      <c r="Q3" s="25">
        <f>SUM((L3,M3,N3,O3,P3))</f>
        <v>936.5</v>
      </c>
      <c r="S3" s="8"/>
      <c r="T3" s="2" t="s">
        <v>1</v>
      </c>
    </row>
    <row r="4" spans="1:20" ht="15.6" x14ac:dyDescent="0.3">
      <c r="A4" s="10" t="str">
        <f>'Insert data'!A5</f>
        <v>Hybrid 3</v>
      </c>
      <c r="B4" s="29">
        <v>2.5</v>
      </c>
      <c r="C4" s="29">
        <v>32000</v>
      </c>
      <c r="D4" s="11">
        <f t="shared" si="0"/>
        <v>1</v>
      </c>
      <c r="E4" s="30">
        <v>275</v>
      </c>
      <c r="F4" s="25">
        <f t="shared" si="1"/>
        <v>110</v>
      </c>
      <c r="G4" s="30">
        <v>23</v>
      </c>
      <c r="H4" s="30">
        <v>77</v>
      </c>
      <c r="I4" s="30">
        <v>133</v>
      </c>
      <c r="J4" s="30">
        <v>10</v>
      </c>
      <c r="K4" s="25">
        <f t="shared" si="2"/>
        <v>353</v>
      </c>
      <c r="L4" s="25">
        <f t="shared" si="3"/>
        <v>275</v>
      </c>
      <c r="M4" s="25">
        <f t="shared" si="4"/>
        <v>57.5</v>
      </c>
      <c r="N4" s="25">
        <f t="shared" si="5"/>
        <v>192.5</v>
      </c>
      <c r="O4" s="25">
        <f t="shared" si="6"/>
        <v>332.5</v>
      </c>
      <c r="P4" s="25">
        <f t="shared" si="7"/>
        <v>25</v>
      </c>
      <c r="Q4" s="25">
        <f>SUM((L4,M4,N4,O4,P4))</f>
        <v>882.5</v>
      </c>
    </row>
    <row r="5" spans="1:20" ht="15.6" x14ac:dyDescent="0.3">
      <c r="A5" s="10" t="str">
        <f>'Insert data'!A6</f>
        <v>Hybrid 4</v>
      </c>
      <c r="B5" s="29">
        <v>2.5</v>
      </c>
      <c r="C5" s="29">
        <v>32000</v>
      </c>
      <c r="D5" s="11">
        <f t="shared" si="0"/>
        <v>1</v>
      </c>
      <c r="E5" s="30">
        <v>220</v>
      </c>
      <c r="F5" s="25">
        <f t="shared" si="1"/>
        <v>88</v>
      </c>
      <c r="G5" s="30">
        <v>23</v>
      </c>
      <c r="H5" s="30">
        <v>77</v>
      </c>
      <c r="I5" s="30">
        <v>133</v>
      </c>
      <c r="J5" s="30">
        <v>10</v>
      </c>
      <c r="K5" s="25">
        <f t="shared" si="2"/>
        <v>331</v>
      </c>
      <c r="L5" s="25">
        <f t="shared" si="3"/>
        <v>220</v>
      </c>
      <c r="M5" s="25">
        <f t="shared" si="4"/>
        <v>57.5</v>
      </c>
      <c r="N5" s="25">
        <f t="shared" si="5"/>
        <v>192.5</v>
      </c>
      <c r="O5" s="25">
        <f t="shared" si="6"/>
        <v>332.5</v>
      </c>
      <c r="P5" s="25">
        <f t="shared" si="7"/>
        <v>25</v>
      </c>
      <c r="Q5" s="25">
        <f>SUM((L5,M5,N5,O5,P5))</f>
        <v>827.5</v>
      </c>
    </row>
    <row r="6" spans="1:20" ht="15.6" x14ac:dyDescent="0.3">
      <c r="A6" s="10" t="str">
        <f>'Insert data'!A7</f>
        <v>Hybrid 5</v>
      </c>
      <c r="B6" s="29">
        <v>2.5</v>
      </c>
      <c r="C6" s="29">
        <v>32000</v>
      </c>
      <c r="D6" s="11">
        <f t="shared" si="0"/>
        <v>1</v>
      </c>
      <c r="E6" s="30">
        <v>270</v>
      </c>
      <c r="F6" s="25">
        <f t="shared" si="1"/>
        <v>108</v>
      </c>
      <c r="G6" s="30">
        <v>23</v>
      </c>
      <c r="H6" s="30">
        <v>77</v>
      </c>
      <c r="I6" s="30">
        <v>133</v>
      </c>
      <c r="J6" s="30">
        <v>10</v>
      </c>
      <c r="K6" s="25">
        <f t="shared" si="2"/>
        <v>351</v>
      </c>
      <c r="L6" s="25">
        <f t="shared" si="3"/>
        <v>270</v>
      </c>
      <c r="M6" s="25">
        <f t="shared" si="4"/>
        <v>57.5</v>
      </c>
      <c r="N6" s="25">
        <f t="shared" si="5"/>
        <v>192.5</v>
      </c>
      <c r="O6" s="25">
        <f t="shared" si="6"/>
        <v>332.5</v>
      </c>
      <c r="P6" s="25">
        <f t="shared" si="7"/>
        <v>25</v>
      </c>
      <c r="Q6" s="25">
        <f>SUM((L6,M6,N6,O6,P6))</f>
        <v>877.5</v>
      </c>
    </row>
    <row r="7" spans="1:20" ht="15.6" x14ac:dyDescent="0.3">
      <c r="A7" s="10">
        <f>'Insert data'!A8</f>
        <v>0</v>
      </c>
      <c r="B7" s="29"/>
      <c r="C7" s="29"/>
      <c r="D7" s="11">
        <f t="shared" si="0"/>
        <v>0</v>
      </c>
      <c r="E7" s="30"/>
      <c r="F7" s="25" t="e">
        <f t="shared" si="1"/>
        <v>#DIV/0!</v>
      </c>
      <c r="G7" s="30"/>
      <c r="H7" s="30"/>
      <c r="I7" s="30"/>
      <c r="J7" s="30"/>
      <c r="K7" s="25" t="e">
        <f t="shared" si="2"/>
        <v>#DIV/0!</v>
      </c>
      <c r="L7" s="25">
        <f t="shared" si="3"/>
        <v>0</v>
      </c>
      <c r="M7" s="25">
        <f t="shared" si="4"/>
        <v>0</v>
      </c>
      <c r="N7" s="25">
        <f t="shared" si="5"/>
        <v>0</v>
      </c>
      <c r="O7" s="25">
        <f t="shared" si="6"/>
        <v>0</v>
      </c>
      <c r="P7" s="25">
        <f t="shared" si="7"/>
        <v>0</v>
      </c>
      <c r="Q7" s="25">
        <f>SUM((L7,M7,N7,O7,P7))</f>
        <v>0</v>
      </c>
    </row>
    <row r="8" spans="1:20" ht="15.6" x14ac:dyDescent="0.3">
      <c r="A8" s="10">
        <f>'Insert data'!A9</f>
        <v>0</v>
      </c>
      <c r="B8" s="29"/>
      <c r="C8" s="29"/>
      <c r="D8" s="11">
        <f t="shared" si="0"/>
        <v>0</v>
      </c>
      <c r="E8" s="30"/>
      <c r="F8" s="25" t="e">
        <f t="shared" si="1"/>
        <v>#DIV/0!</v>
      </c>
      <c r="G8" s="30"/>
      <c r="H8" s="30"/>
      <c r="I8" s="30"/>
      <c r="J8" s="30"/>
      <c r="K8" s="25" t="e">
        <f t="shared" si="2"/>
        <v>#DIV/0!</v>
      </c>
      <c r="L8" s="25">
        <f t="shared" si="3"/>
        <v>0</v>
      </c>
      <c r="M8" s="25">
        <f t="shared" si="4"/>
        <v>0</v>
      </c>
      <c r="N8" s="25">
        <f t="shared" si="5"/>
        <v>0</v>
      </c>
      <c r="O8" s="25">
        <f t="shared" si="6"/>
        <v>0</v>
      </c>
      <c r="P8" s="25">
        <f t="shared" si="7"/>
        <v>0</v>
      </c>
      <c r="Q8" s="25">
        <f>SUM((L8,M8,N8,O8,P8))</f>
        <v>0</v>
      </c>
    </row>
    <row r="9" spans="1:20" ht="15.6" x14ac:dyDescent="0.3">
      <c r="A9" s="10">
        <f>'Insert data'!A10</f>
        <v>0</v>
      </c>
      <c r="B9" s="29"/>
      <c r="C9" s="29"/>
      <c r="D9" s="11">
        <f t="shared" si="0"/>
        <v>0</v>
      </c>
      <c r="E9" s="30"/>
      <c r="F9" s="25" t="e">
        <f t="shared" si="1"/>
        <v>#DIV/0!</v>
      </c>
      <c r="G9" s="30"/>
      <c r="H9" s="30"/>
      <c r="I9" s="30"/>
      <c r="J9" s="30"/>
      <c r="K9" s="25" t="e">
        <f t="shared" si="2"/>
        <v>#DIV/0!</v>
      </c>
      <c r="L9" s="25">
        <f t="shared" si="3"/>
        <v>0</v>
      </c>
      <c r="M9" s="25">
        <f t="shared" si="4"/>
        <v>0</v>
      </c>
      <c r="N9" s="25">
        <f t="shared" si="5"/>
        <v>0</v>
      </c>
      <c r="O9" s="25">
        <f t="shared" si="6"/>
        <v>0</v>
      </c>
      <c r="P9" s="25">
        <f t="shared" si="7"/>
        <v>0</v>
      </c>
      <c r="Q9" s="25">
        <f>SUM((L9,M9,N9,O9,P9))</f>
        <v>0</v>
      </c>
    </row>
    <row r="10" spans="1:20" ht="15.6" x14ac:dyDescent="0.3">
      <c r="A10" s="10">
        <f>'Insert data'!A11</f>
        <v>0</v>
      </c>
      <c r="B10" s="29"/>
      <c r="C10" s="29"/>
      <c r="D10" s="11">
        <f t="shared" si="0"/>
        <v>0</v>
      </c>
      <c r="E10" s="30"/>
      <c r="F10" s="25" t="e">
        <f t="shared" si="1"/>
        <v>#DIV/0!</v>
      </c>
      <c r="G10" s="30"/>
      <c r="H10" s="30"/>
      <c r="I10" s="30"/>
      <c r="J10" s="30"/>
      <c r="K10" s="25" t="e">
        <f t="shared" si="2"/>
        <v>#DIV/0!</v>
      </c>
      <c r="L10" s="25">
        <f t="shared" si="3"/>
        <v>0</v>
      </c>
      <c r="M10" s="25">
        <f t="shared" si="4"/>
        <v>0</v>
      </c>
      <c r="N10" s="25">
        <f t="shared" si="5"/>
        <v>0</v>
      </c>
      <c r="O10" s="25">
        <f t="shared" si="6"/>
        <v>0</v>
      </c>
      <c r="P10" s="25">
        <f t="shared" si="7"/>
        <v>0</v>
      </c>
      <c r="Q10" s="25">
        <f>SUM((L10,M10,N10,O10,P10))</f>
        <v>0</v>
      </c>
    </row>
    <row r="11" spans="1:20" ht="15.6" x14ac:dyDescent="0.3">
      <c r="A11" s="10">
        <f>'Insert data'!A12</f>
        <v>0</v>
      </c>
      <c r="B11" s="29"/>
      <c r="C11" s="29"/>
      <c r="D11" s="11">
        <f t="shared" si="0"/>
        <v>0</v>
      </c>
      <c r="E11" s="30"/>
      <c r="F11" s="25" t="e">
        <f t="shared" si="1"/>
        <v>#DIV/0!</v>
      </c>
      <c r="G11" s="30"/>
      <c r="H11" s="30"/>
      <c r="I11" s="30"/>
      <c r="J11" s="30"/>
      <c r="K11" s="25" t="e">
        <f t="shared" si="2"/>
        <v>#DIV/0!</v>
      </c>
      <c r="L11" s="25">
        <f t="shared" si="3"/>
        <v>0</v>
      </c>
      <c r="M11" s="25">
        <f t="shared" si="4"/>
        <v>0</v>
      </c>
      <c r="N11" s="25">
        <f t="shared" si="5"/>
        <v>0</v>
      </c>
      <c r="O11" s="25">
        <f t="shared" si="6"/>
        <v>0</v>
      </c>
      <c r="P11" s="25">
        <f t="shared" si="7"/>
        <v>0</v>
      </c>
      <c r="Q11" s="25">
        <f>SUM((L11,M11,N11,O11,P11))</f>
        <v>0</v>
      </c>
    </row>
    <row r="12" spans="1:20" ht="15.6" x14ac:dyDescent="0.3">
      <c r="A12" s="10">
        <f>'Insert data'!A13</f>
        <v>0</v>
      </c>
      <c r="B12" s="29"/>
      <c r="C12" s="29"/>
      <c r="D12" s="11">
        <f t="shared" si="0"/>
        <v>0</v>
      </c>
      <c r="E12" s="30"/>
      <c r="F12" s="25" t="e">
        <f t="shared" si="1"/>
        <v>#DIV/0!</v>
      </c>
      <c r="G12" s="30"/>
      <c r="H12" s="30"/>
      <c r="I12" s="30"/>
      <c r="J12" s="30"/>
      <c r="K12" s="25" t="e">
        <f t="shared" si="2"/>
        <v>#DIV/0!</v>
      </c>
      <c r="L12" s="25">
        <f t="shared" si="3"/>
        <v>0</v>
      </c>
      <c r="M12" s="25">
        <f t="shared" si="4"/>
        <v>0</v>
      </c>
      <c r="N12" s="25">
        <f t="shared" si="5"/>
        <v>0</v>
      </c>
      <c r="O12" s="25">
        <f t="shared" si="6"/>
        <v>0</v>
      </c>
      <c r="P12" s="25">
        <f t="shared" si="7"/>
        <v>0</v>
      </c>
      <c r="Q12" s="25">
        <f>SUM((L12,M12,N12,O12,P12))</f>
        <v>0</v>
      </c>
    </row>
    <row r="13" spans="1:20" ht="15.6" x14ac:dyDescent="0.3">
      <c r="A13" s="10">
        <f>'Insert data'!A14</f>
        <v>0</v>
      </c>
      <c r="B13" s="29"/>
      <c r="C13" s="29"/>
      <c r="D13" s="11">
        <f t="shared" si="0"/>
        <v>0</v>
      </c>
      <c r="E13" s="30"/>
      <c r="F13" s="25" t="e">
        <f t="shared" si="1"/>
        <v>#DIV/0!</v>
      </c>
      <c r="G13" s="30"/>
      <c r="H13" s="30"/>
      <c r="I13" s="30"/>
      <c r="J13" s="30"/>
      <c r="K13" s="25" t="e">
        <f t="shared" si="2"/>
        <v>#DIV/0!</v>
      </c>
      <c r="L13" s="25">
        <f t="shared" si="3"/>
        <v>0</v>
      </c>
      <c r="M13" s="25">
        <f t="shared" si="4"/>
        <v>0</v>
      </c>
      <c r="N13" s="25">
        <f t="shared" si="5"/>
        <v>0</v>
      </c>
      <c r="O13" s="25">
        <f t="shared" si="6"/>
        <v>0</v>
      </c>
      <c r="P13" s="25">
        <f t="shared" si="7"/>
        <v>0</v>
      </c>
      <c r="Q13" s="25">
        <f>SUM((L13,M13,N13,O13,P13))</f>
        <v>0</v>
      </c>
    </row>
    <row r="14" spans="1:20" ht="15.6" x14ac:dyDescent="0.3">
      <c r="A14" s="10">
        <f>'Insert data'!A15</f>
        <v>0</v>
      </c>
      <c r="B14" s="29"/>
      <c r="C14" s="29"/>
      <c r="D14" s="11">
        <f t="shared" si="0"/>
        <v>0</v>
      </c>
      <c r="E14" s="30"/>
      <c r="F14" s="25" t="e">
        <f t="shared" si="1"/>
        <v>#DIV/0!</v>
      </c>
      <c r="G14" s="30"/>
      <c r="H14" s="30"/>
      <c r="I14" s="30"/>
      <c r="J14" s="30"/>
      <c r="K14" s="25" t="e">
        <f t="shared" si="2"/>
        <v>#DIV/0!</v>
      </c>
      <c r="L14" s="25">
        <f t="shared" si="3"/>
        <v>0</v>
      </c>
      <c r="M14" s="25">
        <f t="shared" si="4"/>
        <v>0</v>
      </c>
      <c r="N14" s="25">
        <f t="shared" si="5"/>
        <v>0</v>
      </c>
      <c r="O14" s="25">
        <f t="shared" si="6"/>
        <v>0</v>
      </c>
      <c r="P14" s="25">
        <f t="shared" si="7"/>
        <v>0</v>
      </c>
      <c r="Q14" s="25">
        <f>SUM((L14,M14,N14,O14,P14))</f>
        <v>0</v>
      </c>
    </row>
    <row r="15" spans="1:20" ht="15.6" x14ac:dyDescent="0.3">
      <c r="A15" s="10">
        <f>'Insert data'!A16</f>
        <v>0</v>
      </c>
      <c r="B15" s="29"/>
      <c r="C15" s="29"/>
      <c r="D15" s="11">
        <f t="shared" si="0"/>
        <v>0</v>
      </c>
      <c r="E15" s="30"/>
      <c r="F15" s="25" t="e">
        <f t="shared" si="1"/>
        <v>#DIV/0!</v>
      </c>
      <c r="G15" s="30"/>
      <c r="H15" s="30"/>
      <c r="I15" s="30"/>
      <c r="J15" s="30"/>
      <c r="K15" s="25" t="e">
        <f t="shared" si="2"/>
        <v>#DIV/0!</v>
      </c>
      <c r="L15" s="25">
        <f t="shared" si="3"/>
        <v>0</v>
      </c>
      <c r="M15" s="25">
        <f t="shared" si="4"/>
        <v>0</v>
      </c>
      <c r="N15" s="25">
        <f t="shared" si="5"/>
        <v>0</v>
      </c>
      <c r="O15" s="25">
        <f t="shared" si="6"/>
        <v>0</v>
      </c>
      <c r="P15" s="25">
        <f t="shared" si="7"/>
        <v>0</v>
      </c>
      <c r="Q15" s="25">
        <f>SUM((L15,M15,N15,O15,P15))</f>
        <v>0</v>
      </c>
    </row>
    <row r="16" spans="1:20" ht="15.6" x14ac:dyDescent="0.3">
      <c r="A16" s="10">
        <f>'Insert data'!A17</f>
        <v>0</v>
      </c>
      <c r="B16" s="29"/>
      <c r="C16" s="29"/>
      <c r="D16" s="11">
        <f t="shared" si="0"/>
        <v>0</v>
      </c>
      <c r="E16" s="30"/>
      <c r="F16" s="25" t="e">
        <f t="shared" si="1"/>
        <v>#DIV/0!</v>
      </c>
      <c r="G16" s="30"/>
      <c r="H16" s="30"/>
      <c r="I16" s="30"/>
      <c r="J16" s="30"/>
      <c r="K16" s="25" t="e">
        <f t="shared" si="2"/>
        <v>#DIV/0!</v>
      </c>
      <c r="L16" s="25">
        <f t="shared" si="3"/>
        <v>0</v>
      </c>
      <c r="M16" s="25">
        <f t="shared" si="4"/>
        <v>0</v>
      </c>
      <c r="N16" s="25">
        <f t="shared" si="5"/>
        <v>0</v>
      </c>
      <c r="O16" s="25">
        <f t="shared" si="6"/>
        <v>0</v>
      </c>
      <c r="P16" s="25">
        <f t="shared" si="7"/>
        <v>0</v>
      </c>
      <c r="Q16" s="25">
        <f>SUM((L16,M16,N16,O16,P16))</f>
        <v>0</v>
      </c>
    </row>
    <row r="17" spans="1:17" ht="15.6" x14ac:dyDescent="0.3">
      <c r="A17" s="10">
        <f>'Insert data'!A18</f>
        <v>0</v>
      </c>
      <c r="B17" s="29"/>
      <c r="C17" s="29"/>
      <c r="D17" s="11">
        <f t="shared" si="0"/>
        <v>0</v>
      </c>
      <c r="E17" s="30"/>
      <c r="F17" s="25" t="e">
        <f t="shared" si="1"/>
        <v>#DIV/0!</v>
      </c>
      <c r="G17" s="30"/>
      <c r="H17" s="30"/>
      <c r="I17" s="30"/>
      <c r="J17" s="30"/>
      <c r="K17" s="25" t="e">
        <f t="shared" si="2"/>
        <v>#DIV/0!</v>
      </c>
      <c r="L17" s="25">
        <f t="shared" si="3"/>
        <v>0</v>
      </c>
      <c r="M17" s="25">
        <f t="shared" si="4"/>
        <v>0</v>
      </c>
      <c r="N17" s="25">
        <f t="shared" si="5"/>
        <v>0</v>
      </c>
      <c r="O17" s="25">
        <f t="shared" si="6"/>
        <v>0</v>
      </c>
      <c r="P17" s="25">
        <f t="shared" si="7"/>
        <v>0</v>
      </c>
      <c r="Q17" s="25">
        <f>SUM((L17,M17,N17,O17,P17))</f>
        <v>0</v>
      </c>
    </row>
    <row r="18" spans="1:17" ht="15.6" x14ac:dyDescent="0.3">
      <c r="A18" s="10">
        <f>'Insert data'!A19</f>
        <v>0</v>
      </c>
      <c r="B18" s="29"/>
      <c r="C18" s="29"/>
      <c r="D18" s="11">
        <f t="shared" si="0"/>
        <v>0</v>
      </c>
      <c r="E18" s="30"/>
      <c r="F18" s="25" t="e">
        <f t="shared" si="1"/>
        <v>#DIV/0!</v>
      </c>
      <c r="G18" s="30"/>
      <c r="H18" s="30"/>
      <c r="I18" s="30"/>
      <c r="J18" s="30"/>
      <c r="K18" s="25" t="e">
        <f t="shared" si="2"/>
        <v>#DIV/0!</v>
      </c>
      <c r="L18" s="25">
        <f t="shared" si="3"/>
        <v>0</v>
      </c>
      <c r="M18" s="25">
        <f t="shared" si="4"/>
        <v>0</v>
      </c>
      <c r="N18" s="25">
        <f t="shared" si="5"/>
        <v>0</v>
      </c>
      <c r="O18" s="25">
        <f t="shared" si="6"/>
        <v>0</v>
      </c>
      <c r="P18" s="25">
        <f t="shared" si="7"/>
        <v>0</v>
      </c>
      <c r="Q18" s="25">
        <f>SUM((L18,M18,N18,O18,P18))</f>
        <v>0</v>
      </c>
    </row>
    <row r="19" spans="1:17" ht="15.6" x14ac:dyDescent="0.3">
      <c r="A19" s="10">
        <f>'Insert data'!A20</f>
        <v>0</v>
      </c>
      <c r="B19" s="29"/>
      <c r="C19" s="29"/>
      <c r="D19" s="11">
        <f t="shared" si="0"/>
        <v>0</v>
      </c>
      <c r="E19" s="30"/>
      <c r="F19" s="25" t="e">
        <f t="shared" si="1"/>
        <v>#DIV/0!</v>
      </c>
      <c r="G19" s="30"/>
      <c r="H19" s="30"/>
      <c r="I19" s="30"/>
      <c r="J19" s="30"/>
      <c r="K19" s="25" t="e">
        <f t="shared" si="2"/>
        <v>#DIV/0!</v>
      </c>
      <c r="L19" s="25">
        <f t="shared" si="3"/>
        <v>0</v>
      </c>
      <c r="M19" s="25">
        <f t="shared" si="4"/>
        <v>0</v>
      </c>
      <c r="N19" s="25">
        <f t="shared" si="5"/>
        <v>0</v>
      </c>
      <c r="O19" s="25">
        <f t="shared" si="6"/>
        <v>0</v>
      </c>
      <c r="P19" s="25">
        <f t="shared" si="7"/>
        <v>0</v>
      </c>
      <c r="Q19" s="25">
        <f>SUM((L19,M19,N19,O19,P19))</f>
        <v>0</v>
      </c>
    </row>
    <row r="20" spans="1:17" ht="15.6" x14ac:dyDescent="0.3">
      <c r="A20" s="10">
        <f>'Insert data'!A21</f>
        <v>0</v>
      </c>
      <c r="B20" s="29"/>
      <c r="C20" s="29"/>
      <c r="D20" s="11">
        <f t="shared" si="0"/>
        <v>0</v>
      </c>
      <c r="E20" s="30"/>
      <c r="F20" s="25" t="e">
        <f t="shared" si="1"/>
        <v>#DIV/0!</v>
      </c>
      <c r="G20" s="30"/>
      <c r="H20" s="30"/>
      <c r="I20" s="30"/>
      <c r="J20" s="30"/>
      <c r="K20" s="25" t="e">
        <f t="shared" si="2"/>
        <v>#DIV/0!</v>
      </c>
      <c r="L20" s="25">
        <f t="shared" si="3"/>
        <v>0</v>
      </c>
      <c r="M20" s="25">
        <f t="shared" si="4"/>
        <v>0</v>
      </c>
      <c r="N20" s="25">
        <f t="shared" si="5"/>
        <v>0</v>
      </c>
      <c r="O20" s="25">
        <f t="shared" si="6"/>
        <v>0</v>
      </c>
      <c r="P20" s="25">
        <f t="shared" si="7"/>
        <v>0</v>
      </c>
      <c r="Q20" s="25">
        <f>SUM((L20,M20,N20,O20,P20))</f>
        <v>0</v>
      </c>
    </row>
    <row r="21" spans="1:17" ht="15.6" x14ac:dyDescent="0.3">
      <c r="A21" s="10">
        <f>'Insert data'!A22</f>
        <v>0</v>
      </c>
      <c r="B21" s="29"/>
      <c r="C21" s="29"/>
      <c r="D21" s="11">
        <f t="shared" si="0"/>
        <v>0</v>
      </c>
      <c r="E21" s="30"/>
      <c r="F21" s="25" t="e">
        <f t="shared" si="1"/>
        <v>#DIV/0!</v>
      </c>
      <c r="G21" s="30"/>
      <c r="H21" s="30"/>
      <c r="I21" s="30"/>
      <c r="J21" s="30"/>
      <c r="K21" s="25" t="e">
        <f t="shared" si="2"/>
        <v>#DIV/0!</v>
      </c>
      <c r="L21" s="25">
        <f t="shared" si="3"/>
        <v>0</v>
      </c>
      <c r="M21" s="25">
        <f t="shared" si="4"/>
        <v>0</v>
      </c>
      <c r="N21" s="25">
        <f t="shared" si="5"/>
        <v>0</v>
      </c>
      <c r="O21" s="25">
        <f t="shared" si="6"/>
        <v>0</v>
      </c>
      <c r="P21" s="25">
        <f t="shared" si="7"/>
        <v>0</v>
      </c>
      <c r="Q21" s="25">
        <f>SUM((L21,M21,N21,O21,P21))</f>
        <v>0</v>
      </c>
    </row>
    <row r="22" spans="1:17" ht="15.6" x14ac:dyDescent="0.3">
      <c r="A22" s="10">
        <f>'Insert data'!A23</f>
        <v>0</v>
      </c>
      <c r="B22" s="29"/>
      <c r="C22" s="29"/>
      <c r="D22" s="11">
        <f t="shared" si="0"/>
        <v>0</v>
      </c>
      <c r="E22" s="30"/>
      <c r="F22" s="25" t="e">
        <f t="shared" si="1"/>
        <v>#DIV/0!</v>
      </c>
      <c r="G22" s="30"/>
      <c r="H22" s="30"/>
      <c r="I22" s="30"/>
      <c r="J22" s="30"/>
      <c r="K22" s="25" t="e">
        <f t="shared" si="2"/>
        <v>#DIV/0!</v>
      </c>
      <c r="L22" s="25">
        <f t="shared" si="3"/>
        <v>0</v>
      </c>
      <c r="M22" s="25">
        <f t="shared" si="4"/>
        <v>0</v>
      </c>
      <c r="N22" s="25">
        <f t="shared" si="5"/>
        <v>0</v>
      </c>
      <c r="O22" s="25">
        <f t="shared" si="6"/>
        <v>0</v>
      </c>
      <c r="P22" s="25">
        <f t="shared" si="7"/>
        <v>0</v>
      </c>
      <c r="Q22" s="25">
        <f>SUM((L22,M22,N22,O22,P22))</f>
        <v>0</v>
      </c>
    </row>
    <row r="23" spans="1:17" ht="15.6" x14ac:dyDescent="0.3">
      <c r="A23" s="10">
        <f>'Insert data'!A24</f>
        <v>0</v>
      </c>
      <c r="B23" s="29"/>
      <c r="C23" s="29"/>
      <c r="D23" s="11">
        <f t="shared" si="0"/>
        <v>0</v>
      </c>
      <c r="E23" s="30"/>
      <c r="F23" s="25" t="e">
        <f t="shared" si="1"/>
        <v>#DIV/0!</v>
      </c>
      <c r="G23" s="30"/>
      <c r="H23" s="30"/>
      <c r="I23" s="30"/>
      <c r="J23" s="30"/>
      <c r="K23" s="25" t="e">
        <f t="shared" si="2"/>
        <v>#DIV/0!</v>
      </c>
      <c r="L23" s="25">
        <f t="shared" si="3"/>
        <v>0</v>
      </c>
      <c r="M23" s="25">
        <f t="shared" si="4"/>
        <v>0</v>
      </c>
      <c r="N23" s="25">
        <f t="shared" si="5"/>
        <v>0</v>
      </c>
      <c r="O23" s="25">
        <f t="shared" si="6"/>
        <v>0</v>
      </c>
      <c r="P23" s="25">
        <f t="shared" si="7"/>
        <v>0</v>
      </c>
      <c r="Q23" s="25">
        <f>SUM((L23,M23,N23,O23,P23))</f>
        <v>0</v>
      </c>
    </row>
    <row r="24" spans="1:17" ht="15.6" x14ac:dyDescent="0.3">
      <c r="A24" s="10">
        <f>'Insert data'!A25</f>
        <v>0</v>
      </c>
      <c r="B24" s="29"/>
      <c r="C24" s="29"/>
      <c r="D24" s="11">
        <f t="shared" si="0"/>
        <v>0</v>
      </c>
      <c r="E24" s="30"/>
      <c r="F24" s="25" t="e">
        <f t="shared" si="1"/>
        <v>#DIV/0!</v>
      </c>
      <c r="G24" s="30"/>
      <c r="H24" s="30"/>
      <c r="I24" s="30"/>
      <c r="J24" s="30"/>
      <c r="K24" s="25" t="e">
        <f t="shared" si="2"/>
        <v>#DIV/0!</v>
      </c>
      <c r="L24" s="25">
        <f t="shared" si="3"/>
        <v>0</v>
      </c>
      <c r="M24" s="25">
        <f t="shared" si="4"/>
        <v>0</v>
      </c>
      <c r="N24" s="25">
        <f t="shared" si="5"/>
        <v>0</v>
      </c>
      <c r="O24" s="25">
        <f t="shared" si="6"/>
        <v>0</v>
      </c>
      <c r="P24" s="25">
        <f t="shared" si="7"/>
        <v>0</v>
      </c>
      <c r="Q24" s="25">
        <f>SUM((L24,M24,N24,O24,P24))</f>
        <v>0</v>
      </c>
    </row>
    <row r="25" spans="1:17" ht="15.6" x14ac:dyDescent="0.3">
      <c r="A25" s="10">
        <f>'Insert data'!A26</f>
        <v>0</v>
      </c>
      <c r="B25" s="29"/>
      <c r="C25" s="29"/>
      <c r="D25" s="11">
        <f t="shared" si="0"/>
        <v>0</v>
      </c>
      <c r="E25" s="30"/>
      <c r="F25" s="25" t="e">
        <f t="shared" si="1"/>
        <v>#DIV/0!</v>
      </c>
      <c r="G25" s="30"/>
      <c r="H25" s="30"/>
      <c r="I25" s="30"/>
      <c r="J25" s="30"/>
      <c r="K25" s="25" t="e">
        <f t="shared" si="2"/>
        <v>#DIV/0!</v>
      </c>
      <c r="L25" s="25">
        <f t="shared" si="3"/>
        <v>0</v>
      </c>
      <c r="M25" s="25">
        <f t="shared" si="4"/>
        <v>0</v>
      </c>
      <c r="N25" s="25">
        <f t="shared" si="5"/>
        <v>0</v>
      </c>
      <c r="O25" s="25">
        <f t="shared" si="6"/>
        <v>0</v>
      </c>
      <c r="P25" s="25">
        <f t="shared" si="7"/>
        <v>0</v>
      </c>
      <c r="Q25" s="25">
        <f>SUM((L25,M25,N25,O25,P25))</f>
        <v>0</v>
      </c>
    </row>
    <row r="26" spans="1:17" ht="15.6" x14ac:dyDescent="0.3">
      <c r="A26" s="10">
        <f>'Insert data'!A27</f>
        <v>0</v>
      </c>
      <c r="B26" s="29"/>
      <c r="C26" s="29"/>
      <c r="D26" s="11">
        <f t="shared" si="0"/>
        <v>0</v>
      </c>
      <c r="E26" s="30"/>
      <c r="F26" s="25" t="e">
        <f t="shared" si="1"/>
        <v>#DIV/0!</v>
      </c>
      <c r="G26" s="30"/>
      <c r="H26" s="30"/>
      <c r="I26" s="30"/>
      <c r="J26" s="30"/>
      <c r="K26" s="25" t="e">
        <f t="shared" si="2"/>
        <v>#DIV/0!</v>
      </c>
      <c r="L26" s="25">
        <f t="shared" si="3"/>
        <v>0</v>
      </c>
      <c r="M26" s="25">
        <f t="shared" si="4"/>
        <v>0</v>
      </c>
      <c r="N26" s="25">
        <f t="shared" si="5"/>
        <v>0</v>
      </c>
      <c r="O26" s="25">
        <f t="shared" si="6"/>
        <v>0</v>
      </c>
      <c r="P26" s="25">
        <f t="shared" si="7"/>
        <v>0</v>
      </c>
      <c r="Q26" s="25">
        <f>SUM((L26,M26,N26,O26,P26))</f>
        <v>0</v>
      </c>
    </row>
    <row r="27" spans="1:17" x14ac:dyDescent="0.25">
      <c r="A27" s="10">
        <f>'Insert data'!A28</f>
        <v>0</v>
      </c>
      <c r="B27" s="29"/>
      <c r="C27" s="29"/>
      <c r="D27" s="11">
        <f t="shared" si="0"/>
        <v>0</v>
      </c>
      <c r="E27" s="30"/>
      <c r="F27" s="25" t="e">
        <f t="shared" si="1"/>
        <v>#DIV/0!</v>
      </c>
      <c r="G27" s="30"/>
      <c r="H27" s="30"/>
      <c r="I27" s="30"/>
      <c r="J27" s="30"/>
      <c r="K27" s="25" t="e">
        <f t="shared" si="2"/>
        <v>#DIV/0!</v>
      </c>
      <c r="L27" s="25">
        <f t="shared" si="3"/>
        <v>0</v>
      </c>
      <c r="M27" s="25">
        <f t="shared" si="4"/>
        <v>0</v>
      </c>
      <c r="N27" s="25">
        <f t="shared" si="5"/>
        <v>0</v>
      </c>
      <c r="O27" s="25">
        <f t="shared" si="6"/>
        <v>0</v>
      </c>
      <c r="P27" s="25">
        <f t="shared" si="7"/>
        <v>0</v>
      </c>
      <c r="Q27" s="25">
        <f>SUM((L27,M27,N27,O27,P27))</f>
        <v>0</v>
      </c>
    </row>
    <row r="28" spans="1:17" x14ac:dyDescent="0.25">
      <c r="A28" s="10">
        <f>'Insert data'!A29</f>
        <v>0</v>
      </c>
      <c r="B28" s="29"/>
      <c r="C28" s="29"/>
      <c r="D28" s="11">
        <f t="shared" si="0"/>
        <v>0</v>
      </c>
      <c r="E28" s="30"/>
      <c r="F28" s="25" t="e">
        <f t="shared" si="1"/>
        <v>#DIV/0!</v>
      </c>
      <c r="G28" s="30"/>
      <c r="H28" s="30"/>
      <c r="I28" s="30"/>
      <c r="J28" s="30"/>
      <c r="K28" s="25" t="e">
        <f t="shared" si="2"/>
        <v>#DIV/0!</v>
      </c>
      <c r="L28" s="25">
        <f t="shared" si="3"/>
        <v>0</v>
      </c>
      <c r="M28" s="25">
        <f t="shared" si="4"/>
        <v>0</v>
      </c>
      <c r="N28" s="25">
        <f t="shared" si="5"/>
        <v>0</v>
      </c>
      <c r="O28" s="25">
        <f t="shared" si="6"/>
        <v>0</v>
      </c>
      <c r="P28" s="25">
        <f t="shared" si="7"/>
        <v>0</v>
      </c>
      <c r="Q28" s="25">
        <f>SUM((L28,M28,N28,O28,P28))</f>
        <v>0</v>
      </c>
    </row>
    <row r="29" spans="1:17" x14ac:dyDescent="0.25">
      <c r="A29" s="10">
        <f>'Insert data'!A30</f>
        <v>0</v>
      </c>
      <c r="B29" s="29"/>
      <c r="C29" s="29"/>
      <c r="D29" s="11">
        <f t="shared" si="0"/>
        <v>0</v>
      </c>
      <c r="E29" s="30"/>
      <c r="F29" s="25" t="e">
        <f t="shared" si="1"/>
        <v>#DIV/0!</v>
      </c>
      <c r="G29" s="30"/>
      <c r="H29" s="30"/>
      <c r="I29" s="30"/>
      <c r="J29" s="30"/>
      <c r="K29" s="25" t="e">
        <f t="shared" si="2"/>
        <v>#DIV/0!</v>
      </c>
      <c r="L29" s="25">
        <f t="shared" si="3"/>
        <v>0</v>
      </c>
      <c r="M29" s="25">
        <f t="shared" si="4"/>
        <v>0</v>
      </c>
      <c r="N29" s="25">
        <f t="shared" si="5"/>
        <v>0</v>
      </c>
      <c r="O29" s="25">
        <f t="shared" si="6"/>
        <v>0</v>
      </c>
      <c r="P29" s="25">
        <f t="shared" si="7"/>
        <v>0</v>
      </c>
      <c r="Q29" s="25">
        <f>SUM((L29,M29,N29,O29,P29))</f>
        <v>0</v>
      </c>
    </row>
    <row r="30" spans="1:17" x14ac:dyDescent="0.25">
      <c r="A30" s="10">
        <f>'Insert data'!A31</f>
        <v>0</v>
      </c>
      <c r="B30" s="29"/>
      <c r="C30" s="29"/>
      <c r="D30" s="11">
        <f t="shared" si="0"/>
        <v>0</v>
      </c>
      <c r="E30" s="30"/>
      <c r="F30" s="25" t="e">
        <f t="shared" si="1"/>
        <v>#DIV/0!</v>
      </c>
      <c r="G30" s="30"/>
      <c r="H30" s="30"/>
      <c r="I30" s="30"/>
      <c r="J30" s="30"/>
      <c r="K30" s="25" t="e">
        <f t="shared" si="2"/>
        <v>#DIV/0!</v>
      </c>
      <c r="L30" s="25">
        <f t="shared" si="3"/>
        <v>0</v>
      </c>
      <c r="M30" s="25">
        <f t="shared" si="4"/>
        <v>0</v>
      </c>
      <c r="N30" s="25">
        <f t="shared" si="5"/>
        <v>0</v>
      </c>
      <c r="O30" s="25">
        <f t="shared" si="6"/>
        <v>0</v>
      </c>
      <c r="P30" s="25">
        <f t="shared" si="7"/>
        <v>0</v>
      </c>
      <c r="Q30" s="25">
        <f>SUM((L30,M30,N30,O30,P30))</f>
        <v>0</v>
      </c>
    </row>
    <row r="31" spans="1:17" x14ac:dyDescent="0.25">
      <c r="A31" s="10">
        <f>'Insert data'!A32</f>
        <v>0</v>
      </c>
      <c r="B31" s="29"/>
      <c r="C31" s="29"/>
      <c r="D31" s="11">
        <f t="shared" si="0"/>
        <v>0</v>
      </c>
      <c r="E31" s="30"/>
      <c r="F31" s="25" t="e">
        <f t="shared" si="1"/>
        <v>#DIV/0!</v>
      </c>
      <c r="G31" s="30"/>
      <c r="H31" s="30"/>
      <c r="I31" s="30"/>
      <c r="J31" s="30"/>
      <c r="K31" s="25" t="e">
        <f t="shared" si="2"/>
        <v>#DIV/0!</v>
      </c>
      <c r="L31" s="25">
        <f t="shared" si="3"/>
        <v>0</v>
      </c>
      <c r="M31" s="25">
        <f t="shared" si="4"/>
        <v>0</v>
      </c>
      <c r="N31" s="25">
        <f t="shared" si="5"/>
        <v>0</v>
      </c>
      <c r="O31" s="25">
        <f t="shared" si="6"/>
        <v>0</v>
      </c>
      <c r="P31" s="25">
        <f t="shared" si="7"/>
        <v>0</v>
      </c>
      <c r="Q31" s="25">
        <f>SUM((L31,M31,N31,O31,P31))</f>
        <v>0</v>
      </c>
    </row>
    <row r="32" spans="1:17" x14ac:dyDescent="0.25">
      <c r="A32" s="10">
        <f>'Insert data'!A33</f>
        <v>0</v>
      </c>
      <c r="B32" s="29"/>
      <c r="C32" s="29"/>
      <c r="D32" s="11">
        <f t="shared" si="0"/>
        <v>0</v>
      </c>
      <c r="E32" s="30"/>
      <c r="F32" s="25" t="e">
        <f t="shared" si="1"/>
        <v>#DIV/0!</v>
      </c>
      <c r="G32" s="30"/>
      <c r="H32" s="30"/>
      <c r="I32" s="30"/>
      <c r="J32" s="30"/>
      <c r="K32" s="25" t="e">
        <f t="shared" si="2"/>
        <v>#DIV/0!</v>
      </c>
      <c r="L32" s="25">
        <f t="shared" si="3"/>
        <v>0</v>
      </c>
      <c r="M32" s="25">
        <f t="shared" si="4"/>
        <v>0</v>
      </c>
      <c r="N32" s="25">
        <f t="shared" si="5"/>
        <v>0</v>
      </c>
      <c r="O32" s="25">
        <f t="shared" si="6"/>
        <v>0</v>
      </c>
      <c r="P32" s="25">
        <f t="shared" si="7"/>
        <v>0</v>
      </c>
      <c r="Q32" s="25">
        <f>SUM((L32,M32,N32,O32,P32))</f>
        <v>0</v>
      </c>
    </row>
    <row r="33" spans="1:17" x14ac:dyDescent="0.25">
      <c r="A33" s="10">
        <f>'Insert data'!A34</f>
        <v>0</v>
      </c>
      <c r="B33" s="29"/>
      <c r="C33" s="29"/>
      <c r="D33" s="11">
        <f t="shared" si="0"/>
        <v>0</v>
      </c>
      <c r="E33" s="30"/>
      <c r="F33" s="25" t="e">
        <f t="shared" si="1"/>
        <v>#DIV/0!</v>
      </c>
      <c r="G33" s="30"/>
      <c r="H33" s="30"/>
      <c r="I33" s="30"/>
      <c r="J33" s="30"/>
      <c r="K33" s="25" t="e">
        <f t="shared" si="2"/>
        <v>#DIV/0!</v>
      </c>
      <c r="L33" s="25">
        <f t="shared" si="3"/>
        <v>0</v>
      </c>
      <c r="M33" s="25">
        <f t="shared" si="4"/>
        <v>0</v>
      </c>
      <c r="N33" s="25">
        <f t="shared" si="5"/>
        <v>0</v>
      </c>
      <c r="O33" s="25">
        <f t="shared" si="6"/>
        <v>0</v>
      </c>
      <c r="P33" s="25">
        <f t="shared" si="7"/>
        <v>0</v>
      </c>
      <c r="Q33" s="25">
        <f>SUM((L33,M33,N33,O33,P33))</f>
        <v>0</v>
      </c>
    </row>
    <row r="34" spans="1:17" x14ac:dyDescent="0.25">
      <c r="A34" s="10">
        <f>'Insert data'!A35</f>
        <v>0</v>
      </c>
      <c r="B34" s="29"/>
      <c r="C34" s="29"/>
      <c r="D34" s="11">
        <f t="shared" si="0"/>
        <v>0</v>
      </c>
      <c r="E34" s="30"/>
      <c r="F34" s="25" t="e">
        <f t="shared" si="1"/>
        <v>#DIV/0!</v>
      </c>
      <c r="G34" s="30"/>
      <c r="H34" s="30"/>
      <c r="I34" s="30"/>
      <c r="J34" s="30"/>
      <c r="K34" s="25" t="e">
        <f t="shared" si="2"/>
        <v>#DIV/0!</v>
      </c>
      <c r="L34" s="25">
        <f t="shared" si="3"/>
        <v>0</v>
      </c>
      <c r="M34" s="25">
        <f t="shared" si="4"/>
        <v>0</v>
      </c>
      <c r="N34" s="25">
        <f t="shared" si="5"/>
        <v>0</v>
      </c>
      <c r="O34" s="25">
        <f t="shared" si="6"/>
        <v>0</v>
      </c>
      <c r="P34" s="25">
        <f t="shared" si="7"/>
        <v>0</v>
      </c>
      <c r="Q34" s="25">
        <f>SUM((L34,M34,N34,O34,P34))</f>
        <v>0</v>
      </c>
    </row>
    <row r="35" spans="1:17" x14ac:dyDescent="0.25">
      <c r="A35" s="10">
        <f>'Insert data'!A36</f>
        <v>0</v>
      </c>
      <c r="B35" s="29"/>
      <c r="C35" s="29"/>
      <c r="D35" s="11">
        <f t="shared" si="0"/>
        <v>0</v>
      </c>
      <c r="E35" s="30"/>
      <c r="F35" s="25" t="e">
        <f t="shared" si="1"/>
        <v>#DIV/0!</v>
      </c>
      <c r="G35" s="30"/>
      <c r="H35" s="30"/>
      <c r="I35" s="30"/>
      <c r="J35" s="30"/>
      <c r="K35" s="25" t="e">
        <f t="shared" si="2"/>
        <v>#DIV/0!</v>
      </c>
      <c r="L35" s="25">
        <f t="shared" si="3"/>
        <v>0</v>
      </c>
      <c r="M35" s="25">
        <f t="shared" si="4"/>
        <v>0</v>
      </c>
      <c r="N35" s="25">
        <f t="shared" si="5"/>
        <v>0</v>
      </c>
      <c r="O35" s="25">
        <f t="shared" si="6"/>
        <v>0</v>
      </c>
      <c r="P35" s="25">
        <f t="shared" si="7"/>
        <v>0</v>
      </c>
      <c r="Q35" s="25">
        <f>SUM((L35,M35,N35,O35,P35))</f>
        <v>0</v>
      </c>
    </row>
    <row r="36" spans="1:17" x14ac:dyDescent="0.25">
      <c r="A36" s="10">
        <f>'Insert data'!A37</f>
        <v>0</v>
      </c>
      <c r="B36" s="29"/>
      <c r="C36" s="29"/>
      <c r="D36" s="11">
        <f t="shared" si="0"/>
        <v>0</v>
      </c>
      <c r="E36" s="30"/>
      <c r="F36" s="25" t="e">
        <f t="shared" si="1"/>
        <v>#DIV/0!</v>
      </c>
      <c r="G36" s="30"/>
      <c r="H36" s="30"/>
      <c r="I36" s="30"/>
      <c r="J36" s="30"/>
      <c r="K36" s="25" t="e">
        <f t="shared" si="2"/>
        <v>#DIV/0!</v>
      </c>
      <c r="L36" s="25">
        <f t="shared" si="3"/>
        <v>0</v>
      </c>
      <c r="M36" s="25">
        <f t="shared" si="4"/>
        <v>0</v>
      </c>
      <c r="N36" s="25">
        <f t="shared" si="5"/>
        <v>0</v>
      </c>
      <c r="O36" s="25">
        <f t="shared" si="6"/>
        <v>0</v>
      </c>
      <c r="P36" s="25">
        <f t="shared" si="7"/>
        <v>0</v>
      </c>
      <c r="Q36" s="25">
        <f>SUM((L36,M36,N36,O36,P36))</f>
        <v>0</v>
      </c>
    </row>
    <row r="37" spans="1:17" x14ac:dyDescent="0.25">
      <c r="A37" s="10">
        <f>'Insert data'!A38</f>
        <v>0</v>
      </c>
      <c r="B37" s="29"/>
      <c r="C37" s="29"/>
      <c r="D37" s="11">
        <f t="shared" si="0"/>
        <v>0</v>
      </c>
      <c r="E37" s="30"/>
      <c r="F37" s="25" t="e">
        <f t="shared" si="1"/>
        <v>#DIV/0!</v>
      </c>
      <c r="G37" s="30"/>
      <c r="H37" s="30"/>
      <c r="I37" s="30"/>
      <c r="J37" s="30"/>
      <c r="K37" s="25" t="e">
        <f t="shared" si="2"/>
        <v>#DIV/0!</v>
      </c>
      <c r="L37" s="25">
        <f t="shared" si="3"/>
        <v>0</v>
      </c>
      <c r="M37" s="25">
        <f t="shared" si="4"/>
        <v>0</v>
      </c>
      <c r="N37" s="25">
        <f t="shared" si="5"/>
        <v>0</v>
      </c>
      <c r="O37" s="25">
        <f t="shared" si="6"/>
        <v>0</v>
      </c>
      <c r="P37" s="25">
        <f t="shared" si="7"/>
        <v>0</v>
      </c>
      <c r="Q37" s="25">
        <f>SUM((L37,M37,N37,O37,P37))</f>
        <v>0</v>
      </c>
    </row>
    <row r="38" spans="1:17" x14ac:dyDescent="0.25">
      <c r="A38" s="10">
        <f>'Insert data'!A39</f>
        <v>0</v>
      </c>
      <c r="B38" s="29"/>
      <c r="C38" s="29"/>
      <c r="D38" s="11">
        <f t="shared" si="0"/>
        <v>0</v>
      </c>
      <c r="E38" s="30"/>
      <c r="F38" s="25" t="e">
        <f t="shared" si="1"/>
        <v>#DIV/0!</v>
      </c>
      <c r="G38" s="30"/>
      <c r="H38" s="30"/>
      <c r="I38" s="30"/>
      <c r="J38" s="30"/>
      <c r="K38" s="25" t="e">
        <f t="shared" si="2"/>
        <v>#DIV/0!</v>
      </c>
      <c r="L38" s="25">
        <f t="shared" si="3"/>
        <v>0</v>
      </c>
      <c r="M38" s="25">
        <f t="shared" si="4"/>
        <v>0</v>
      </c>
      <c r="N38" s="25">
        <f t="shared" si="5"/>
        <v>0</v>
      </c>
      <c r="O38" s="25">
        <f t="shared" si="6"/>
        <v>0</v>
      </c>
      <c r="P38" s="25">
        <f t="shared" si="7"/>
        <v>0</v>
      </c>
      <c r="Q38" s="25">
        <f>SUM((L38,M38,N38,O38,P38))</f>
        <v>0</v>
      </c>
    </row>
    <row r="39" spans="1:17" x14ac:dyDescent="0.25">
      <c r="A39" s="10">
        <f>'Insert data'!A40</f>
        <v>0</v>
      </c>
      <c r="B39" s="29"/>
      <c r="C39" s="29"/>
      <c r="D39" s="11">
        <f t="shared" si="0"/>
        <v>0</v>
      </c>
      <c r="E39" s="30"/>
      <c r="F39" s="25" t="e">
        <f t="shared" si="1"/>
        <v>#DIV/0!</v>
      </c>
      <c r="G39" s="30"/>
      <c r="H39" s="30"/>
      <c r="I39" s="30"/>
      <c r="J39" s="30"/>
      <c r="K39" s="25" t="e">
        <f t="shared" si="2"/>
        <v>#DIV/0!</v>
      </c>
      <c r="L39" s="25">
        <f t="shared" si="3"/>
        <v>0</v>
      </c>
      <c r="M39" s="25">
        <f t="shared" si="4"/>
        <v>0</v>
      </c>
      <c r="N39" s="25">
        <f t="shared" si="5"/>
        <v>0</v>
      </c>
      <c r="O39" s="25">
        <f t="shared" si="6"/>
        <v>0</v>
      </c>
      <c r="P39" s="25">
        <f t="shared" si="7"/>
        <v>0</v>
      </c>
      <c r="Q39" s="25">
        <f>SUM((L39,M39,N39,O39,P39))</f>
        <v>0</v>
      </c>
    </row>
    <row r="40" spans="1:17" x14ac:dyDescent="0.25">
      <c r="A40" s="10">
        <f>'Insert data'!A41</f>
        <v>0</v>
      </c>
      <c r="B40" s="29"/>
      <c r="C40" s="29"/>
      <c r="D40" s="11">
        <f t="shared" si="0"/>
        <v>0</v>
      </c>
      <c r="E40" s="30"/>
      <c r="F40" s="25" t="e">
        <f t="shared" si="1"/>
        <v>#DIV/0!</v>
      </c>
      <c r="G40" s="30"/>
      <c r="H40" s="30"/>
      <c r="I40" s="30"/>
      <c r="J40" s="30"/>
      <c r="K40" s="25" t="e">
        <f t="shared" si="2"/>
        <v>#DIV/0!</v>
      </c>
      <c r="L40" s="25">
        <f t="shared" si="3"/>
        <v>0</v>
      </c>
      <c r="M40" s="25">
        <f t="shared" si="4"/>
        <v>0</v>
      </c>
      <c r="N40" s="25">
        <f t="shared" si="5"/>
        <v>0</v>
      </c>
      <c r="O40" s="25">
        <f t="shared" si="6"/>
        <v>0</v>
      </c>
      <c r="P40" s="25">
        <f t="shared" si="7"/>
        <v>0</v>
      </c>
      <c r="Q40" s="25">
        <f>SUM((L40,M40,N40,O40,P40))</f>
        <v>0</v>
      </c>
    </row>
    <row r="41" spans="1:17" x14ac:dyDescent="0.25">
      <c r="A41" s="10">
        <f>'Insert data'!A42</f>
        <v>0</v>
      </c>
      <c r="B41" s="29"/>
      <c r="C41" s="29"/>
      <c r="D41" s="11">
        <f t="shared" si="0"/>
        <v>0</v>
      </c>
      <c r="E41" s="30"/>
      <c r="F41" s="25" t="e">
        <f t="shared" si="1"/>
        <v>#DIV/0!</v>
      </c>
      <c r="G41" s="30"/>
      <c r="H41" s="30"/>
      <c r="I41" s="30"/>
      <c r="J41" s="30"/>
      <c r="K41" s="25" t="e">
        <f t="shared" si="2"/>
        <v>#DIV/0!</v>
      </c>
      <c r="L41" s="25">
        <f t="shared" si="3"/>
        <v>0</v>
      </c>
      <c r="M41" s="25">
        <f t="shared" si="4"/>
        <v>0</v>
      </c>
      <c r="N41" s="25">
        <f t="shared" si="5"/>
        <v>0</v>
      </c>
      <c r="O41" s="25">
        <f t="shared" si="6"/>
        <v>0</v>
      </c>
      <c r="P41" s="25">
        <f t="shared" si="7"/>
        <v>0</v>
      </c>
      <c r="Q41" s="25">
        <f>SUM((L41,M41,N41,O41,P41))</f>
        <v>0</v>
      </c>
    </row>
    <row r="42" spans="1:17" x14ac:dyDescent="0.25">
      <c r="A42" s="10">
        <f>'Insert data'!A43</f>
        <v>0</v>
      </c>
      <c r="B42" s="29"/>
      <c r="C42" s="29"/>
      <c r="D42" s="11">
        <f t="shared" si="0"/>
        <v>0</v>
      </c>
      <c r="E42" s="30"/>
      <c r="F42" s="25" t="e">
        <f t="shared" si="1"/>
        <v>#DIV/0!</v>
      </c>
      <c r="G42" s="30"/>
      <c r="H42" s="30"/>
      <c r="I42" s="30"/>
      <c r="J42" s="30"/>
      <c r="K42" s="25" t="e">
        <f t="shared" si="2"/>
        <v>#DIV/0!</v>
      </c>
      <c r="L42" s="25">
        <f t="shared" si="3"/>
        <v>0</v>
      </c>
      <c r="M42" s="25">
        <f t="shared" si="4"/>
        <v>0</v>
      </c>
      <c r="N42" s="25">
        <f t="shared" si="5"/>
        <v>0</v>
      </c>
      <c r="O42" s="25">
        <f t="shared" si="6"/>
        <v>0</v>
      </c>
      <c r="P42" s="25">
        <f t="shared" si="7"/>
        <v>0</v>
      </c>
      <c r="Q42" s="25">
        <f>SUM((L42,M42,N42,O42,P42))</f>
        <v>0</v>
      </c>
    </row>
    <row r="43" spans="1:17" x14ac:dyDescent="0.25">
      <c r="A43" s="10">
        <f>'Insert data'!A44</f>
        <v>0</v>
      </c>
      <c r="B43" s="29"/>
      <c r="C43" s="29"/>
      <c r="D43" s="11">
        <f t="shared" si="0"/>
        <v>0</v>
      </c>
      <c r="E43" s="30"/>
      <c r="F43" s="25" t="e">
        <f t="shared" si="1"/>
        <v>#DIV/0!</v>
      </c>
      <c r="G43" s="30"/>
      <c r="H43" s="30"/>
      <c r="I43" s="30"/>
      <c r="J43" s="30"/>
      <c r="K43" s="25" t="e">
        <f t="shared" si="2"/>
        <v>#DIV/0!</v>
      </c>
      <c r="L43" s="25">
        <f t="shared" si="3"/>
        <v>0</v>
      </c>
      <c r="M43" s="25">
        <f t="shared" si="4"/>
        <v>0</v>
      </c>
      <c r="N43" s="25">
        <f t="shared" si="5"/>
        <v>0</v>
      </c>
      <c r="O43" s="25">
        <f t="shared" si="6"/>
        <v>0</v>
      </c>
      <c r="P43" s="25">
        <f t="shared" si="7"/>
        <v>0</v>
      </c>
      <c r="Q43" s="25">
        <f>SUM((L43,M43,N43,O43,P43))</f>
        <v>0</v>
      </c>
    </row>
    <row r="44" spans="1:17" x14ac:dyDescent="0.25">
      <c r="A44" s="10">
        <f>'Insert data'!A45</f>
        <v>0</v>
      </c>
      <c r="B44" s="29"/>
      <c r="C44" s="29"/>
      <c r="D44" s="11">
        <f t="shared" si="0"/>
        <v>0</v>
      </c>
      <c r="E44" s="30"/>
      <c r="F44" s="25" t="e">
        <f t="shared" si="1"/>
        <v>#DIV/0!</v>
      </c>
      <c r="G44" s="30"/>
      <c r="H44" s="30"/>
      <c r="I44" s="30"/>
      <c r="J44" s="30"/>
      <c r="K44" s="25" t="e">
        <f t="shared" si="2"/>
        <v>#DIV/0!</v>
      </c>
      <c r="L44" s="25">
        <f t="shared" si="3"/>
        <v>0</v>
      </c>
      <c r="M44" s="25">
        <f t="shared" si="4"/>
        <v>0</v>
      </c>
      <c r="N44" s="25">
        <f t="shared" si="5"/>
        <v>0</v>
      </c>
      <c r="O44" s="25">
        <f t="shared" si="6"/>
        <v>0</v>
      </c>
      <c r="P44" s="25">
        <f t="shared" si="7"/>
        <v>0</v>
      </c>
      <c r="Q44" s="25">
        <f>SUM((L44,M44,N44,O44,P44))</f>
        <v>0</v>
      </c>
    </row>
    <row r="45" spans="1:17" x14ac:dyDescent="0.25">
      <c r="A45" s="10">
        <f>'Insert data'!A46</f>
        <v>0</v>
      </c>
      <c r="B45" s="29"/>
      <c r="C45" s="29"/>
      <c r="D45" s="11">
        <f t="shared" si="0"/>
        <v>0</v>
      </c>
      <c r="E45" s="30"/>
      <c r="F45" s="25" t="e">
        <f t="shared" si="1"/>
        <v>#DIV/0!</v>
      </c>
      <c r="G45" s="30"/>
      <c r="H45" s="30"/>
      <c r="I45" s="30"/>
      <c r="J45" s="30"/>
      <c r="K45" s="25" t="e">
        <f t="shared" si="2"/>
        <v>#DIV/0!</v>
      </c>
      <c r="L45" s="25">
        <f t="shared" si="3"/>
        <v>0</v>
      </c>
      <c r="M45" s="25">
        <f t="shared" si="4"/>
        <v>0</v>
      </c>
      <c r="N45" s="25">
        <f t="shared" si="5"/>
        <v>0</v>
      </c>
      <c r="O45" s="25">
        <f t="shared" si="6"/>
        <v>0</v>
      </c>
      <c r="P45" s="25">
        <f t="shared" si="7"/>
        <v>0</v>
      </c>
      <c r="Q45" s="25">
        <f>SUM((L45,M45,N45,O45,P45))</f>
        <v>0</v>
      </c>
    </row>
    <row r="46" spans="1:17" x14ac:dyDescent="0.25">
      <c r="A46" s="10">
        <f>'Insert data'!A47</f>
        <v>0</v>
      </c>
      <c r="B46" s="29"/>
      <c r="C46" s="29"/>
      <c r="D46" s="11">
        <f t="shared" si="0"/>
        <v>0</v>
      </c>
      <c r="E46" s="30"/>
      <c r="F46" s="25" t="e">
        <f t="shared" si="1"/>
        <v>#DIV/0!</v>
      </c>
      <c r="G46" s="30"/>
      <c r="H46" s="30"/>
      <c r="I46" s="30"/>
      <c r="J46" s="30"/>
      <c r="K46" s="25" t="e">
        <f t="shared" si="2"/>
        <v>#DIV/0!</v>
      </c>
      <c r="L46" s="25">
        <f t="shared" si="3"/>
        <v>0</v>
      </c>
      <c r="M46" s="25">
        <f t="shared" si="4"/>
        <v>0</v>
      </c>
      <c r="N46" s="25">
        <f t="shared" si="5"/>
        <v>0</v>
      </c>
      <c r="O46" s="25">
        <f t="shared" si="6"/>
        <v>0</v>
      </c>
      <c r="P46" s="25">
        <f t="shared" si="7"/>
        <v>0</v>
      </c>
      <c r="Q46" s="25">
        <f>SUM((L46,M46,N46,O46,P46))</f>
        <v>0</v>
      </c>
    </row>
    <row r="47" spans="1:17" x14ac:dyDescent="0.25">
      <c r="A47" s="10">
        <f>'Insert data'!A48</f>
        <v>0</v>
      </c>
      <c r="B47" s="29"/>
      <c r="C47" s="29"/>
      <c r="D47" s="11">
        <f t="shared" si="0"/>
        <v>0</v>
      </c>
      <c r="E47" s="30"/>
      <c r="F47" s="25" t="e">
        <f t="shared" si="1"/>
        <v>#DIV/0!</v>
      </c>
      <c r="G47" s="30"/>
      <c r="H47" s="30"/>
      <c r="I47" s="30"/>
      <c r="J47" s="30"/>
      <c r="K47" s="25" t="e">
        <f t="shared" si="2"/>
        <v>#DIV/0!</v>
      </c>
      <c r="L47" s="25">
        <f t="shared" si="3"/>
        <v>0</v>
      </c>
      <c r="M47" s="25">
        <f t="shared" si="4"/>
        <v>0</v>
      </c>
      <c r="N47" s="25">
        <f t="shared" si="5"/>
        <v>0</v>
      </c>
      <c r="O47" s="25">
        <f t="shared" si="6"/>
        <v>0</v>
      </c>
      <c r="P47" s="25">
        <f t="shared" si="7"/>
        <v>0</v>
      </c>
      <c r="Q47" s="25">
        <f>SUM((L47,M47,N47,O47,P47))</f>
        <v>0</v>
      </c>
    </row>
    <row r="48" spans="1:17" x14ac:dyDescent="0.25">
      <c r="A48" s="10">
        <f>'Insert data'!A49</f>
        <v>0</v>
      </c>
      <c r="B48" s="29"/>
      <c r="C48" s="29"/>
      <c r="D48" s="11">
        <f t="shared" si="0"/>
        <v>0</v>
      </c>
      <c r="E48" s="30"/>
      <c r="F48" s="25" t="e">
        <f t="shared" si="1"/>
        <v>#DIV/0!</v>
      </c>
      <c r="G48" s="30"/>
      <c r="H48" s="30"/>
      <c r="I48" s="30"/>
      <c r="J48" s="30"/>
      <c r="K48" s="25" t="e">
        <f t="shared" si="2"/>
        <v>#DIV/0!</v>
      </c>
      <c r="L48" s="25">
        <f t="shared" si="3"/>
        <v>0</v>
      </c>
      <c r="M48" s="25">
        <f t="shared" si="4"/>
        <v>0</v>
      </c>
      <c r="N48" s="25">
        <f t="shared" si="5"/>
        <v>0</v>
      </c>
      <c r="O48" s="25">
        <f t="shared" si="6"/>
        <v>0</v>
      </c>
      <c r="P48" s="25">
        <f t="shared" si="7"/>
        <v>0</v>
      </c>
      <c r="Q48" s="25">
        <f>SUM((L48,M48,N48,O48,P48))</f>
        <v>0</v>
      </c>
    </row>
    <row r="49" spans="1:17" x14ac:dyDescent="0.25">
      <c r="A49" s="10">
        <f>'Insert data'!A50</f>
        <v>0</v>
      </c>
      <c r="B49" s="29"/>
      <c r="C49" s="29"/>
      <c r="D49" s="11">
        <f t="shared" si="0"/>
        <v>0</v>
      </c>
      <c r="E49" s="30"/>
      <c r="F49" s="25" t="e">
        <f t="shared" si="1"/>
        <v>#DIV/0!</v>
      </c>
      <c r="G49" s="30"/>
      <c r="H49" s="30"/>
      <c r="I49" s="30"/>
      <c r="J49" s="30"/>
      <c r="K49" s="25" t="e">
        <f t="shared" si="2"/>
        <v>#DIV/0!</v>
      </c>
      <c r="L49" s="25">
        <f t="shared" si="3"/>
        <v>0</v>
      </c>
      <c r="M49" s="25">
        <f t="shared" si="4"/>
        <v>0</v>
      </c>
      <c r="N49" s="25">
        <f t="shared" si="5"/>
        <v>0</v>
      </c>
      <c r="O49" s="25">
        <f t="shared" si="6"/>
        <v>0</v>
      </c>
      <c r="P49" s="25">
        <f t="shared" si="7"/>
        <v>0</v>
      </c>
      <c r="Q49" s="25">
        <f>SUM((L49,M49,N49,O49,P49))</f>
        <v>0</v>
      </c>
    </row>
    <row r="50" spans="1:17" x14ac:dyDescent="0.25">
      <c r="A50" s="10">
        <f>'Insert data'!A51</f>
        <v>0</v>
      </c>
      <c r="B50" s="29"/>
      <c r="C50" s="29"/>
      <c r="D50" s="11">
        <f t="shared" si="0"/>
        <v>0</v>
      </c>
      <c r="E50" s="30"/>
      <c r="F50" s="25" t="e">
        <f t="shared" si="1"/>
        <v>#DIV/0!</v>
      </c>
      <c r="G50" s="30"/>
      <c r="H50" s="30"/>
      <c r="I50" s="30"/>
      <c r="J50" s="30"/>
      <c r="K50" s="25" t="e">
        <f t="shared" si="2"/>
        <v>#DIV/0!</v>
      </c>
      <c r="L50" s="25">
        <f t="shared" si="3"/>
        <v>0</v>
      </c>
      <c r="M50" s="25">
        <f t="shared" si="4"/>
        <v>0</v>
      </c>
      <c r="N50" s="25">
        <f t="shared" si="5"/>
        <v>0</v>
      </c>
      <c r="O50" s="25">
        <f t="shared" si="6"/>
        <v>0</v>
      </c>
      <c r="P50" s="25">
        <f t="shared" si="7"/>
        <v>0</v>
      </c>
      <c r="Q50" s="25">
        <f>SUM((L50,M50,N50,O50,P50))</f>
        <v>0</v>
      </c>
    </row>
    <row r="51" spans="1:17" x14ac:dyDescent="0.25">
      <c r="A51" s="10">
        <f>'Insert data'!A52</f>
        <v>0</v>
      </c>
      <c r="B51" s="29"/>
      <c r="C51" s="29"/>
      <c r="D51" s="11">
        <f t="shared" si="0"/>
        <v>0</v>
      </c>
      <c r="E51" s="30"/>
      <c r="F51" s="25" t="e">
        <f t="shared" si="1"/>
        <v>#DIV/0!</v>
      </c>
      <c r="G51" s="30"/>
      <c r="H51" s="30"/>
      <c r="I51" s="30"/>
      <c r="J51" s="30"/>
      <c r="K51" s="25" t="e">
        <f t="shared" si="2"/>
        <v>#DIV/0!</v>
      </c>
      <c r="L51" s="25">
        <f t="shared" si="3"/>
        <v>0</v>
      </c>
      <c r="M51" s="25">
        <f t="shared" si="4"/>
        <v>0</v>
      </c>
      <c r="N51" s="25">
        <f t="shared" si="5"/>
        <v>0</v>
      </c>
      <c r="O51" s="25">
        <f t="shared" si="6"/>
        <v>0</v>
      </c>
      <c r="P51" s="25">
        <f t="shared" si="7"/>
        <v>0</v>
      </c>
      <c r="Q51" s="25">
        <f>SUM((L51,M51,N51,O51,P51))</f>
        <v>0</v>
      </c>
    </row>
    <row r="52" spans="1:17" x14ac:dyDescent="0.25">
      <c r="A52" s="10">
        <f>'Insert data'!A53</f>
        <v>0</v>
      </c>
      <c r="B52" s="29"/>
      <c r="C52" s="29"/>
      <c r="D52" s="11">
        <f t="shared" si="0"/>
        <v>0</v>
      </c>
      <c r="E52" s="30"/>
      <c r="F52" s="25" t="e">
        <f t="shared" si="1"/>
        <v>#DIV/0!</v>
      </c>
      <c r="G52" s="30"/>
      <c r="H52" s="30"/>
      <c r="I52" s="30"/>
      <c r="J52" s="30"/>
      <c r="K52" s="25" t="e">
        <f t="shared" si="2"/>
        <v>#DIV/0!</v>
      </c>
      <c r="L52" s="25">
        <f t="shared" si="3"/>
        <v>0</v>
      </c>
      <c r="M52" s="25">
        <f t="shared" si="4"/>
        <v>0</v>
      </c>
      <c r="N52" s="25">
        <f t="shared" si="5"/>
        <v>0</v>
      </c>
      <c r="O52" s="25">
        <f t="shared" si="6"/>
        <v>0</v>
      </c>
      <c r="P52" s="25">
        <f t="shared" si="7"/>
        <v>0</v>
      </c>
      <c r="Q52" s="25">
        <f>SUM((L52,M52,N52,O52,P52))</f>
        <v>0</v>
      </c>
    </row>
    <row r="53" spans="1:17" x14ac:dyDescent="0.25">
      <c r="A53" s="10">
        <f>'Insert data'!A54</f>
        <v>0</v>
      </c>
      <c r="B53" s="29"/>
      <c r="C53" s="29"/>
      <c r="D53" s="11">
        <f t="shared" si="0"/>
        <v>0</v>
      </c>
      <c r="E53" s="30"/>
      <c r="F53" s="25" t="e">
        <f t="shared" si="1"/>
        <v>#DIV/0!</v>
      </c>
      <c r="G53" s="30"/>
      <c r="H53" s="30"/>
      <c r="I53" s="30"/>
      <c r="J53" s="30"/>
      <c r="K53" s="25" t="e">
        <f t="shared" si="2"/>
        <v>#DIV/0!</v>
      </c>
      <c r="L53" s="25">
        <f t="shared" si="3"/>
        <v>0</v>
      </c>
      <c r="M53" s="25">
        <f t="shared" si="4"/>
        <v>0</v>
      </c>
      <c r="N53" s="25">
        <f t="shared" si="5"/>
        <v>0</v>
      </c>
      <c r="O53" s="25">
        <f t="shared" si="6"/>
        <v>0</v>
      </c>
      <c r="P53" s="25">
        <f t="shared" si="7"/>
        <v>0</v>
      </c>
      <c r="Q53" s="25">
        <f>SUM((L53,M53,N53,O53,P53))</f>
        <v>0</v>
      </c>
    </row>
    <row r="54" spans="1:17" x14ac:dyDescent="0.25">
      <c r="A54" s="10">
        <f>'Insert data'!A55</f>
        <v>0</v>
      </c>
      <c r="B54" s="29"/>
      <c r="C54" s="29"/>
      <c r="D54" s="11">
        <f t="shared" si="0"/>
        <v>0</v>
      </c>
      <c r="E54" s="30"/>
      <c r="F54" s="25" t="e">
        <f t="shared" si="1"/>
        <v>#DIV/0!</v>
      </c>
      <c r="G54" s="30"/>
      <c r="H54" s="30"/>
      <c r="I54" s="30"/>
      <c r="J54" s="30"/>
      <c r="K54" s="25" t="e">
        <f t="shared" si="2"/>
        <v>#DIV/0!</v>
      </c>
      <c r="L54" s="25">
        <f t="shared" si="3"/>
        <v>0</v>
      </c>
      <c r="M54" s="25">
        <f t="shared" si="4"/>
        <v>0</v>
      </c>
      <c r="N54" s="25">
        <f t="shared" si="5"/>
        <v>0</v>
      </c>
      <c r="O54" s="25">
        <f t="shared" si="6"/>
        <v>0</v>
      </c>
      <c r="P54" s="25">
        <f t="shared" si="7"/>
        <v>0</v>
      </c>
      <c r="Q54" s="25">
        <f>SUM((L54,M54,N54,O54,P54))</f>
        <v>0</v>
      </c>
    </row>
    <row r="55" spans="1:17" x14ac:dyDescent="0.25">
      <c r="A55" s="10">
        <f>'Insert data'!A56</f>
        <v>0</v>
      </c>
      <c r="B55" s="29"/>
      <c r="C55" s="29"/>
      <c r="D55" s="11">
        <f t="shared" si="0"/>
        <v>0</v>
      </c>
      <c r="E55" s="30"/>
      <c r="F55" s="25" t="e">
        <f t="shared" si="1"/>
        <v>#DIV/0!</v>
      </c>
      <c r="G55" s="30"/>
      <c r="H55" s="30"/>
      <c r="I55" s="30"/>
      <c r="J55" s="30"/>
      <c r="K55" s="25" t="e">
        <f t="shared" si="2"/>
        <v>#DIV/0!</v>
      </c>
      <c r="L55" s="25">
        <f t="shared" si="3"/>
        <v>0</v>
      </c>
      <c r="M55" s="25">
        <f t="shared" si="4"/>
        <v>0</v>
      </c>
      <c r="N55" s="25">
        <f t="shared" si="5"/>
        <v>0</v>
      </c>
      <c r="O55" s="25">
        <f t="shared" si="6"/>
        <v>0</v>
      </c>
      <c r="P55" s="25">
        <f t="shared" si="7"/>
        <v>0</v>
      </c>
      <c r="Q55" s="25">
        <f>SUM((L55,M55,N55,O55,P55))</f>
        <v>0</v>
      </c>
    </row>
    <row r="56" spans="1:17" x14ac:dyDescent="0.25">
      <c r="A56" s="10">
        <f>'Insert data'!A57</f>
        <v>0</v>
      </c>
      <c r="B56" s="29"/>
      <c r="C56" s="29"/>
      <c r="D56" s="11">
        <f t="shared" si="0"/>
        <v>0</v>
      </c>
      <c r="E56" s="30"/>
      <c r="F56" s="25" t="e">
        <f t="shared" si="1"/>
        <v>#DIV/0!</v>
      </c>
      <c r="G56" s="30"/>
      <c r="H56" s="30"/>
      <c r="I56" s="30"/>
      <c r="J56" s="30"/>
      <c r="K56" s="25" t="e">
        <f t="shared" si="2"/>
        <v>#DIV/0!</v>
      </c>
      <c r="L56" s="25">
        <f t="shared" si="3"/>
        <v>0</v>
      </c>
      <c r="M56" s="25">
        <f t="shared" si="4"/>
        <v>0</v>
      </c>
      <c r="N56" s="25">
        <f t="shared" si="5"/>
        <v>0</v>
      </c>
      <c r="O56" s="25">
        <f t="shared" si="6"/>
        <v>0</v>
      </c>
      <c r="P56" s="25">
        <f t="shared" si="7"/>
        <v>0</v>
      </c>
      <c r="Q56" s="25">
        <f>SUM((L56,M56,N56,O56,P56))</f>
        <v>0</v>
      </c>
    </row>
    <row r="57" spans="1:17" x14ac:dyDescent="0.25">
      <c r="A57" s="10">
        <f>'Insert data'!A58</f>
        <v>0</v>
      </c>
      <c r="B57" s="29"/>
      <c r="C57" s="29"/>
      <c r="D57" s="11">
        <f t="shared" si="0"/>
        <v>0</v>
      </c>
      <c r="E57" s="30"/>
      <c r="F57" s="25" t="e">
        <f t="shared" si="1"/>
        <v>#DIV/0!</v>
      </c>
      <c r="G57" s="30"/>
      <c r="H57" s="30"/>
      <c r="I57" s="30"/>
      <c r="J57" s="30"/>
      <c r="K57" s="25" t="e">
        <f t="shared" si="2"/>
        <v>#DIV/0!</v>
      </c>
      <c r="L57" s="25">
        <f t="shared" si="3"/>
        <v>0</v>
      </c>
      <c r="M57" s="25">
        <f t="shared" si="4"/>
        <v>0</v>
      </c>
      <c r="N57" s="25">
        <f t="shared" si="5"/>
        <v>0</v>
      </c>
      <c r="O57" s="25">
        <f t="shared" si="6"/>
        <v>0</v>
      </c>
      <c r="P57" s="25">
        <f t="shared" si="7"/>
        <v>0</v>
      </c>
      <c r="Q57" s="25">
        <f>SUM((L57,M57,N57,O57,P57))</f>
        <v>0</v>
      </c>
    </row>
    <row r="58" spans="1:17" x14ac:dyDescent="0.25">
      <c r="A58" s="10">
        <f>'Insert data'!A59</f>
        <v>0</v>
      </c>
      <c r="B58" s="29"/>
      <c r="C58" s="29"/>
      <c r="D58" s="11">
        <f t="shared" si="0"/>
        <v>0</v>
      </c>
      <c r="E58" s="30"/>
      <c r="F58" s="25" t="e">
        <f t="shared" si="1"/>
        <v>#DIV/0!</v>
      </c>
      <c r="G58" s="30"/>
      <c r="H58" s="30"/>
      <c r="I58" s="30"/>
      <c r="J58" s="30"/>
      <c r="K58" s="25" t="e">
        <f t="shared" si="2"/>
        <v>#DIV/0!</v>
      </c>
      <c r="L58" s="25">
        <f t="shared" si="3"/>
        <v>0</v>
      </c>
      <c r="M58" s="25">
        <f t="shared" si="4"/>
        <v>0</v>
      </c>
      <c r="N58" s="25">
        <f t="shared" si="5"/>
        <v>0</v>
      </c>
      <c r="O58" s="25">
        <f t="shared" si="6"/>
        <v>0</v>
      </c>
      <c r="P58" s="25">
        <f t="shared" si="7"/>
        <v>0</v>
      </c>
      <c r="Q58" s="25">
        <f>SUM((L58,M58,N58,O58,P58))</f>
        <v>0</v>
      </c>
    </row>
    <row r="59" spans="1:17" x14ac:dyDescent="0.25">
      <c r="A59" s="10">
        <f>'Insert data'!A60</f>
        <v>0</v>
      </c>
      <c r="B59" s="29"/>
      <c r="C59" s="29"/>
      <c r="D59" s="11">
        <f t="shared" si="0"/>
        <v>0</v>
      </c>
      <c r="E59" s="30"/>
      <c r="F59" s="25" t="e">
        <f t="shared" si="1"/>
        <v>#DIV/0!</v>
      </c>
      <c r="G59" s="30"/>
      <c r="H59" s="30"/>
      <c r="I59" s="30"/>
      <c r="J59" s="30"/>
      <c r="K59" s="25" t="e">
        <f t="shared" si="2"/>
        <v>#DIV/0!</v>
      </c>
      <c r="L59" s="25">
        <f t="shared" si="3"/>
        <v>0</v>
      </c>
      <c r="M59" s="25">
        <f t="shared" si="4"/>
        <v>0</v>
      </c>
      <c r="N59" s="25">
        <f t="shared" si="5"/>
        <v>0</v>
      </c>
      <c r="O59" s="25">
        <f t="shared" si="6"/>
        <v>0</v>
      </c>
      <c r="P59" s="25">
        <f t="shared" si="7"/>
        <v>0</v>
      </c>
      <c r="Q59" s="25">
        <f>SUM((L59,M59,N59,O59,P59))</f>
        <v>0</v>
      </c>
    </row>
    <row r="60" spans="1:17" x14ac:dyDescent="0.25">
      <c r="A60" s="10">
        <f>'Insert data'!A61</f>
        <v>0</v>
      </c>
      <c r="B60" s="29"/>
      <c r="C60" s="29"/>
      <c r="D60" s="11">
        <f t="shared" si="0"/>
        <v>0</v>
      </c>
      <c r="E60" s="30"/>
      <c r="F60" s="25" t="e">
        <f t="shared" si="1"/>
        <v>#DIV/0!</v>
      </c>
      <c r="G60" s="30"/>
      <c r="H60" s="30"/>
      <c r="I60" s="30"/>
      <c r="J60" s="30"/>
      <c r="K60" s="25" t="e">
        <f t="shared" si="2"/>
        <v>#DIV/0!</v>
      </c>
      <c r="L60" s="25">
        <f t="shared" si="3"/>
        <v>0</v>
      </c>
      <c r="M60" s="25">
        <f t="shared" si="4"/>
        <v>0</v>
      </c>
      <c r="N60" s="25">
        <f t="shared" si="5"/>
        <v>0</v>
      </c>
      <c r="O60" s="25">
        <f t="shared" si="6"/>
        <v>0</v>
      </c>
      <c r="P60" s="25">
        <f t="shared" si="7"/>
        <v>0</v>
      </c>
      <c r="Q60" s="25">
        <f>SUM((L60,M60,N60,O60,P60))</f>
        <v>0</v>
      </c>
    </row>
    <row r="61" spans="1:17" x14ac:dyDescent="0.25">
      <c r="A61" s="10">
        <f>'Insert data'!A62</f>
        <v>0</v>
      </c>
      <c r="B61" s="29"/>
      <c r="C61" s="29"/>
      <c r="D61" s="11">
        <f t="shared" si="0"/>
        <v>0</v>
      </c>
      <c r="E61" s="30"/>
      <c r="F61" s="25" t="e">
        <f t="shared" si="1"/>
        <v>#DIV/0!</v>
      </c>
      <c r="G61" s="30"/>
      <c r="H61" s="30"/>
      <c r="I61" s="30"/>
      <c r="J61" s="30"/>
      <c r="K61" s="25" t="e">
        <f t="shared" si="2"/>
        <v>#DIV/0!</v>
      </c>
      <c r="L61" s="25">
        <f t="shared" si="3"/>
        <v>0</v>
      </c>
      <c r="M61" s="25">
        <f t="shared" si="4"/>
        <v>0</v>
      </c>
      <c r="N61" s="25">
        <f t="shared" si="5"/>
        <v>0</v>
      </c>
      <c r="O61" s="25">
        <f t="shared" si="6"/>
        <v>0</v>
      </c>
      <c r="P61" s="25">
        <f t="shared" si="7"/>
        <v>0</v>
      </c>
      <c r="Q61" s="25">
        <f>SUM((L61,M61,N61,O61,P61))</f>
        <v>0</v>
      </c>
    </row>
    <row r="62" spans="1:17" x14ac:dyDescent="0.25">
      <c r="A62" s="10">
        <f>'Insert data'!A63</f>
        <v>0</v>
      </c>
      <c r="B62" s="29"/>
      <c r="C62" s="29"/>
      <c r="D62" s="11">
        <f t="shared" si="0"/>
        <v>0</v>
      </c>
      <c r="E62" s="30"/>
      <c r="F62" s="25" t="e">
        <f t="shared" si="1"/>
        <v>#DIV/0!</v>
      </c>
      <c r="G62" s="30"/>
      <c r="H62" s="30"/>
      <c r="I62" s="30"/>
      <c r="J62" s="30"/>
      <c r="K62" s="25" t="e">
        <f t="shared" si="2"/>
        <v>#DIV/0!</v>
      </c>
      <c r="L62" s="25">
        <f t="shared" si="3"/>
        <v>0</v>
      </c>
      <c r="M62" s="25">
        <f t="shared" si="4"/>
        <v>0</v>
      </c>
      <c r="N62" s="25">
        <f t="shared" si="5"/>
        <v>0</v>
      </c>
      <c r="O62" s="25">
        <f t="shared" si="6"/>
        <v>0</v>
      </c>
      <c r="P62" s="25">
        <f t="shared" si="7"/>
        <v>0</v>
      </c>
      <c r="Q62" s="25">
        <f>SUM((L62,M62,N62,O62,P62))</f>
        <v>0</v>
      </c>
    </row>
    <row r="63" spans="1:17" x14ac:dyDescent="0.25">
      <c r="A63" s="10">
        <f>'Insert data'!A64</f>
        <v>0</v>
      </c>
      <c r="B63" s="29"/>
      <c r="C63" s="29"/>
      <c r="D63" s="11">
        <f t="shared" si="0"/>
        <v>0</v>
      </c>
      <c r="E63" s="30"/>
      <c r="F63" s="25" t="e">
        <f t="shared" si="1"/>
        <v>#DIV/0!</v>
      </c>
      <c r="G63" s="30"/>
      <c r="H63" s="30"/>
      <c r="I63" s="30"/>
      <c r="J63" s="30"/>
      <c r="K63" s="25" t="e">
        <f t="shared" si="2"/>
        <v>#DIV/0!</v>
      </c>
      <c r="L63" s="25">
        <f t="shared" si="3"/>
        <v>0</v>
      </c>
      <c r="M63" s="25">
        <f t="shared" si="4"/>
        <v>0</v>
      </c>
      <c r="N63" s="25">
        <f t="shared" si="5"/>
        <v>0</v>
      </c>
      <c r="O63" s="25">
        <f t="shared" si="6"/>
        <v>0</v>
      </c>
      <c r="P63" s="25">
        <f t="shared" si="7"/>
        <v>0</v>
      </c>
      <c r="Q63" s="25">
        <f>SUM((L63,M63,N63,O63,P63))</f>
        <v>0</v>
      </c>
    </row>
    <row r="64" spans="1:17" x14ac:dyDescent="0.25">
      <c r="A64" s="10">
        <f>'Insert data'!A65</f>
        <v>0</v>
      </c>
      <c r="B64" s="29"/>
      <c r="C64" s="29"/>
      <c r="D64" s="11">
        <f t="shared" si="0"/>
        <v>0</v>
      </c>
      <c r="E64" s="30"/>
      <c r="F64" s="25" t="e">
        <f t="shared" si="1"/>
        <v>#DIV/0!</v>
      </c>
      <c r="G64" s="30"/>
      <c r="H64" s="30"/>
      <c r="I64" s="30"/>
      <c r="J64" s="30"/>
      <c r="K64" s="25" t="e">
        <f t="shared" si="2"/>
        <v>#DIV/0!</v>
      </c>
      <c r="L64" s="25">
        <f t="shared" si="3"/>
        <v>0</v>
      </c>
      <c r="M64" s="25">
        <f t="shared" si="4"/>
        <v>0</v>
      </c>
      <c r="N64" s="25">
        <f t="shared" si="5"/>
        <v>0</v>
      </c>
      <c r="O64" s="25">
        <f t="shared" si="6"/>
        <v>0</v>
      </c>
      <c r="P64" s="25">
        <f t="shared" si="7"/>
        <v>0</v>
      </c>
      <c r="Q64" s="25">
        <f>SUM((L64,M64,N64,O64,P64))</f>
        <v>0</v>
      </c>
    </row>
    <row r="65" spans="1:17" x14ac:dyDescent="0.25">
      <c r="A65" s="10">
        <f>'Insert data'!A66</f>
        <v>0</v>
      </c>
      <c r="B65" s="29"/>
      <c r="C65" s="29"/>
      <c r="D65" s="11">
        <f t="shared" si="0"/>
        <v>0</v>
      </c>
      <c r="E65" s="30"/>
      <c r="F65" s="25" t="e">
        <f t="shared" si="1"/>
        <v>#DIV/0!</v>
      </c>
      <c r="G65" s="30"/>
      <c r="H65" s="30"/>
      <c r="I65" s="30"/>
      <c r="J65" s="30"/>
      <c r="K65" s="25" t="e">
        <f t="shared" si="2"/>
        <v>#DIV/0!</v>
      </c>
      <c r="L65" s="25">
        <f t="shared" si="3"/>
        <v>0</v>
      </c>
      <c r="M65" s="25">
        <f t="shared" si="4"/>
        <v>0</v>
      </c>
      <c r="N65" s="25">
        <f t="shared" si="5"/>
        <v>0</v>
      </c>
      <c r="O65" s="25">
        <f t="shared" si="6"/>
        <v>0</v>
      </c>
      <c r="P65" s="25">
        <f t="shared" si="7"/>
        <v>0</v>
      </c>
      <c r="Q65" s="25">
        <f>SUM((L65,M65,N65,O65,P65))</f>
        <v>0</v>
      </c>
    </row>
    <row r="66" spans="1:17" x14ac:dyDescent="0.25">
      <c r="A66" s="10">
        <f>'Insert data'!A67</f>
        <v>0</v>
      </c>
      <c r="B66" s="29"/>
      <c r="C66" s="29"/>
      <c r="D66" s="11">
        <f t="shared" si="0"/>
        <v>0</v>
      </c>
      <c r="E66" s="30"/>
      <c r="F66" s="25" t="e">
        <f t="shared" si="1"/>
        <v>#DIV/0!</v>
      </c>
      <c r="G66" s="30"/>
      <c r="H66" s="30"/>
      <c r="I66" s="30"/>
      <c r="J66" s="30"/>
      <c r="K66" s="25" t="e">
        <f t="shared" si="2"/>
        <v>#DIV/0!</v>
      </c>
      <c r="L66" s="25">
        <f t="shared" si="3"/>
        <v>0</v>
      </c>
      <c r="M66" s="25">
        <f t="shared" si="4"/>
        <v>0</v>
      </c>
      <c r="N66" s="25">
        <f t="shared" si="5"/>
        <v>0</v>
      </c>
      <c r="O66" s="25">
        <f t="shared" si="6"/>
        <v>0</v>
      </c>
      <c r="P66" s="25">
        <f t="shared" si="7"/>
        <v>0</v>
      </c>
      <c r="Q66" s="25">
        <f>SUM((L66,M66,N66,O66,P66))</f>
        <v>0</v>
      </c>
    </row>
    <row r="67" spans="1:17" x14ac:dyDescent="0.25">
      <c r="A67" s="10">
        <f>'Insert data'!A68</f>
        <v>0</v>
      </c>
      <c r="B67" s="29"/>
      <c r="C67" s="29"/>
      <c r="D67" s="11">
        <f t="shared" ref="D67:D130" si="8">(B67*C67)/80000</f>
        <v>0</v>
      </c>
      <c r="E67" s="30"/>
      <c r="F67" s="25" t="e">
        <f t="shared" ref="F67:F130" si="9">D67*E67/B67</f>
        <v>#DIV/0!</v>
      </c>
      <c r="G67" s="30"/>
      <c r="H67" s="30"/>
      <c r="I67" s="30"/>
      <c r="J67" s="30"/>
      <c r="K67" s="25" t="e">
        <f t="shared" ref="K67:K130" si="10">SUM(F67:J67)</f>
        <v>#DIV/0!</v>
      </c>
      <c r="L67" s="25">
        <f t="shared" ref="L67:L130" si="11">E67*D67</f>
        <v>0</v>
      </c>
      <c r="M67" s="25">
        <f t="shared" ref="M67:M130" si="12">G67*B67</f>
        <v>0</v>
      </c>
      <c r="N67" s="25">
        <f t="shared" ref="N67:N130" si="13">H67*B67</f>
        <v>0</v>
      </c>
      <c r="O67" s="25">
        <f t="shared" ref="O67:O130" si="14">I67*B67</f>
        <v>0</v>
      </c>
      <c r="P67" s="25">
        <f t="shared" ref="P67:P130" si="15">J67*B67</f>
        <v>0</v>
      </c>
      <c r="Q67" s="25">
        <f>SUM((L67,M67,N67,O67,P67))</f>
        <v>0</v>
      </c>
    </row>
    <row r="68" spans="1:17" x14ac:dyDescent="0.25">
      <c r="A68" s="10">
        <f>'Insert data'!A69</f>
        <v>0</v>
      </c>
      <c r="B68" s="29"/>
      <c r="C68" s="29"/>
      <c r="D68" s="11">
        <f t="shared" si="8"/>
        <v>0</v>
      </c>
      <c r="E68" s="30"/>
      <c r="F68" s="25" t="e">
        <f t="shared" si="9"/>
        <v>#DIV/0!</v>
      </c>
      <c r="G68" s="30"/>
      <c r="H68" s="30"/>
      <c r="I68" s="30"/>
      <c r="J68" s="30"/>
      <c r="K68" s="25" t="e">
        <f t="shared" si="10"/>
        <v>#DIV/0!</v>
      </c>
      <c r="L68" s="25">
        <f t="shared" si="11"/>
        <v>0</v>
      </c>
      <c r="M68" s="25">
        <f t="shared" si="12"/>
        <v>0</v>
      </c>
      <c r="N68" s="25">
        <f t="shared" si="13"/>
        <v>0</v>
      </c>
      <c r="O68" s="25">
        <f t="shared" si="14"/>
        <v>0</v>
      </c>
      <c r="P68" s="25">
        <f t="shared" si="15"/>
        <v>0</v>
      </c>
      <c r="Q68" s="25">
        <f>SUM((L68,M68,N68,O68,P68))</f>
        <v>0</v>
      </c>
    </row>
    <row r="69" spans="1:17" x14ac:dyDescent="0.25">
      <c r="A69" s="10">
        <f>'Insert data'!A70</f>
        <v>0</v>
      </c>
      <c r="B69" s="29"/>
      <c r="C69" s="29"/>
      <c r="D69" s="11">
        <f t="shared" si="8"/>
        <v>0</v>
      </c>
      <c r="E69" s="30"/>
      <c r="F69" s="25" t="e">
        <f t="shared" si="9"/>
        <v>#DIV/0!</v>
      </c>
      <c r="G69" s="30"/>
      <c r="H69" s="30"/>
      <c r="I69" s="30"/>
      <c r="J69" s="30"/>
      <c r="K69" s="25" t="e">
        <f t="shared" si="10"/>
        <v>#DIV/0!</v>
      </c>
      <c r="L69" s="25">
        <f t="shared" si="11"/>
        <v>0</v>
      </c>
      <c r="M69" s="25">
        <f t="shared" si="12"/>
        <v>0</v>
      </c>
      <c r="N69" s="25">
        <f t="shared" si="13"/>
        <v>0</v>
      </c>
      <c r="O69" s="25">
        <f t="shared" si="14"/>
        <v>0</v>
      </c>
      <c r="P69" s="25">
        <f t="shared" si="15"/>
        <v>0</v>
      </c>
      <c r="Q69" s="25">
        <f>SUM((L69,M69,N69,O69,P69))</f>
        <v>0</v>
      </c>
    </row>
    <row r="70" spans="1:17" x14ac:dyDescent="0.25">
      <c r="A70" s="10">
        <f>'Insert data'!A71</f>
        <v>0</v>
      </c>
      <c r="B70" s="29"/>
      <c r="C70" s="29"/>
      <c r="D70" s="11">
        <f t="shared" si="8"/>
        <v>0</v>
      </c>
      <c r="E70" s="30"/>
      <c r="F70" s="25" t="e">
        <f t="shared" si="9"/>
        <v>#DIV/0!</v>
      </c>
      <c r="G70" s="30"/>
      <c r="H70" s="30"/>
      <c r="I70" s="30"/>
      <c r="J70" s="30"/>
      <c r="K70" s="25" t="e">
        <f t="shared" si="10"/>
        <v>#DIV/0!</v>
      </c>
      <c r="L70" s="25">
        <f t="shared" si="11"/>
        <v>0</v>
      </c>
      <c r="M70" s="25">
        <f t="shared" si="12"/>
        <v>0</v>
      </c>
      <c r="N70" s="25">
        <f t="shared" si="13"/>
        <v>0</v>
      </c>
      <c r="O70" s="25">
        <f t="shared" si="14"/>
        <v>0</v>
      </c>
      <c r="P70" s="25">
        <f t="shared" si="15"/>
        <v>0</v>
      </c>
      <c r="Q70" s="25">
        <f>SUM((L70,M70,N70,O70,P70))</f>
        <v>0</v>
      </c>
    </row>
    <row r="71" spans="1:17" x14ac:dyDescent="0.25">
      <c r="A71" s="10">
        <f>'Insert data'!A72</f>
        <v>0</v>
      </c>
      <c r="B71" s="29"/>
      <c r="C71" s="29"/>
      <c r="D71" s="11">
        <f t="shared" si="8"/>
        <v>0</v>
      </c>
      <c r="E71" s="30"/>
      <c r="F71" s="25" t="e">
        <f t="shared" si="9"/>
        <v>#DIV/0!</v>
      </c>
      <c r="G71" s="30"/>
      <c r="H71" s="30"/>
      <c r="I71" s="30"/>
      <c r="J71" s="30"/>
      <c r="K71" s="25" t="e">
        <f t="shared" si="10"/>
        <v>#DIV/0!</v>
      </c>
      <c r="L71" s="25">
        <f t="shared" si="11"/>
        <v>0</v>
      </c>
      <c r="M71" s="25">
        <f t="shared" si="12"/>
        <v>0</v>
      </c>
      <c r="N71" s="25">
        <f t="shared" si="13"/>
        <v>0</v>
      </c>
      <c r="O71" s="25">
        <f t="shared" si="14"/>
        <v>0</v>
      </c>
      <c r="P71" s="25">
        <f t="shared" si="15"/>
        <v>0</v>
      </c>
      <c r="Q71" s="25">
        <f>SUM((L71,M71,N71,O71,P71))</f>
        <v>0</v>
      </c>
    </row>
    <row r="72" spans="1:17" x14ac:dyDescent="0.25">
      <c r="A72" s="10">
        <f>'Insert data'!A73</f>
        <v>0</v>
      </c>
      <c r="B72" s="29"/>
      <c r="C72" s="29"/>
      <c r="D72" s="11">
        <f t="shared" si="8"/>
        <v>0</v>
      </c>
      <c r="E72" s="30"/>
      <c r="F72" s="25" t="e">
        <f t="shared" si="9"/>
        <v>#DIV/0!</v>
      </c>
      <c r="G72" s="30"/>
      <c r="H72" s="30"/>
      <c r="I72" s="30"/>
      <c r="J72" s="30"/>
      <c r="K72" s="25" t="e">
        <f t="shared" si="10"/>
        <v>#DIV/0!</v>
      </c>
      <c r="L72" s="25">
        <f t="shared" si="11"/>
        <v>0</v>
      </c>
      <c r="M72" s="25">
        <f t="shared" si="12"/>
        <v>0</v>
      </c>
      <c r="N72" s="25">
        <f t="shared" si="13"/>
        <v>0</v>
      </c>
      <c r="O72" s="25">
        <f t="shared" si="14"/>
        <v>0</v>
      </c>
      <c r="P72" s="25">
        <f t="shared" si="15"/>
        <v>0</v>
      </c>
      <c r="Q72" s="25">
        <f>SUM((L72,M72,N72,O72,P72))</f>
        <v>0</v>
      </c>
    </row>
    <row r="73" spans="1:17" x14ac:dyDescent="0.25">
      <c r="A73" s="10">
        <f>'Insert data'!A74</f>
        <v>0</v>
      </c>
      <c r="B73" s="29"/>
      <c r="C73" s="29"/>
      <c r="D73" s="11">
        <f t="shared" si="8"/>
        <v>0</v>
      </c>
      <c r="E73" s="30"/>
      <c r="F73" s="25" t="e">
        <f t="shared" si="9"/>
        <v>#DIV/0!</v>
      </c>
      <c r="G73" s="30"/>
      <c r="H73" s="30"/>
      <c r="I73" s="30"/>
      <c r="J73" s="30"/>
      <c r="K73" s="25" t="e">
        <f t="shared" si="10"/>
        <v>#DIV/0!</v>
      </c>
      <c r="L73" s="25">
        <f t="shared" si="11"/>
        <v>0</v>
      </c>
      <c r="M73" s="25">
        <f t="shared" si="12"/>
        <v>0</v>
      </c>
      <c r="N73" s="25">
        <f t="shared" si="13"/>
        <v>0</v>
      </c>
      <c r="O73" s="25">
        <f t="shared" si="14"/>
        <v>0</v>
      </c>
      <c r="P73" s="25">
        <f t="shared" si="15"/>
        <v>0</v>
      </c>
      <c r="Q73" s="25">
        <f>SUM((L73,M73,N73,O73,P73))</f>
        <v>0</v>
      </c>
    </row>
    <row r="74" spans="1:17" x14ac:dyDescent="0.25">
      <c r="A74" s="10">
        <f>'Insert data'!A75</f>
        <v>0</v>
      </c>
      <c r="B74" s="29"/>
      <c r="C74" s="29"/>
      <c r="D74" s="11">
        <f t="shared" si="8"/>
        <v>0</v>
      </c>
      <c r="E74" s="30"/>
      <c r="F74" s="25" t="e">
        <f t="shared" si="9"/>
        <v>#DIV/0!</v>
      </c>
      <c r="G74" s="30"/>
      <c r="H74" s="30"/>
      <c r="I74" s="30"/>
      <c r="J74" s="30"/>
      <c r="K74" s="25" t="e">
        <f t="shared" si="10"/>
        <v>#DIV/0!</v>
      </c>
      <c r="L74" s="25">
        <f t="shared" si="11"/>
        <v>0</v>
      </c>
      <c r="M74" s="25">
        <f t="shared" si="12"/>
        <v>0</v>
      </c>
      <c r="N74" s="25">
        <f t="shared" si="13"/>
        <v>0</v>
      </c>
      <c r="O74" s="25">
        <f t="shared" si="14"/>
        <v>0</v>
      </c>
      <c r="P74" s="25">
        <f t="shared" si="15"/>
        <v>0</v>
      </c>
      <c r="Q74" s="25">
        <f>SUM((L74,M74,N74,O74,P74))</f>
        <v>0</v>
      </c>
    </row>
    <row r="75" spans="1:17" x14ac:dyDescent="0.25">
      <c r="A75" s="10">
        <f>'Insert data'!A76</f>
        <v>0</v>
      </c>
      <c r="B75" s="29"/>
      <c r="C75" s="29"/>
      <c r="D75" s="11">
        <f t="shared" si="8"/>
        <v>0</v>
      </c>
      <c r="E75" s="30"/>
      <c r="F75" s="25" t="e">
        <f t="shared" si="9"/>
        <v>#DIV/0!</v>
      </c>
      <c r="G75" s="30"/>
      <c r="H75" s="30"/>
      <c r="I75" s="30"/>
      <c r="J75" s="30"/>
      <c r="K75" s="25" t="e">
        <f t="shared" si="10"/>
        <v>#DIV/0!</v>
      </c>
      <c r="L75" s="25">
        <f t="shared" si="11"/>
        <v>0</v>
      </c>
      <c r="M75" s="25">
        <f t="shared" si="12"/>
        <v>0</v>
      </c>
      <c r="N75" s="25">
        <f t="shared" si="13"/>
        <v>0</v>
      </c>
      <c r="O75" s="25">
        <f t="shared" si="14"/>
        <v>0</v>
      </c>
      <c r="P75" s="25">
        <f t="shared" si="15"/>
        <v>0</v>
      </c>
      <c r="Q75" s="25">
        <f>SUM((L75,M75,N75,O75,P75))</f>
        <v>0</v>
      </c>
    </row>
    <row r="76" spans="1:17" x14ac:dyDescent="0.25">
      <c r="A76" s="10">
        <f>'Insert data'!A77</f>
        <v>0</v>
      </c>
      <c r="B76" s="29"/>
      <c r="C76" s="29"/>
      <c r="D76" s="11">
        <f t="shared" si="8"/>
        <v>0</v>
      </c>
      <c r="E76" s="30"/>
      <c r="F76" s="25" t="e">
        <f t="shared" si="9"/>
        <v>#DIV/0!</v>
      </c>
      <c r="G76" s="30"/>
      <c r="H76" s="30"/>
      <c r="I76" s="30"/>
      <c r="J76" s="30"/>
      <c r="K76" s="25" t="e">
        <f t="shared" si="10"/>
        <v>#DIV/0!</v>
      </c>
      <c r="L76" s="25">
        <f t="shared" si="11"/>
        <v>0</v>
      </c>
      <c r="M76" s="25">
        <f t="shared" si="12"/>
        <v>0</v>
      </c>
      <c r="N76" s="25">
        <f t="shared" si="13"/>
        <v>0</v>
      </c>
      <c r="O76" s="25">
        <f t="shared" si="14"/>
        <v>0</v>
      </c>
      <c r="P76" s="25">
        <f t="shared" si="15"/>
        <v>0</v>
      </c>
      <c r="Q76" s="25">
        <f>SUM((L76,M76,N76,O76,P76))</f>
        <v>0</v>
      </c>
    </row>
    <row r="77" spans="1:17" x14ac:dyDescent="0.25">
      <c r="A77" s="10">
        <f>'Insert data'!A78</f>
        <v>0</v>
      </c>
      <c r="B77" s="29"/>
      <c r="C77" s="29"/>
      <c r="D77" s="11">
        <f t="shared" si="8"/>
        <v>0</v>
      </c>
      <c r="E77" s="30"/>
      <c r="F77" s="25" t="e">
        <f t="shared" si="9"/>
        <v>#DIV/0!</v>
      </c>
      <c r="G77" s="30"/>
      <c r="H77" s="30"/>
      <c r="I77" s="30"/>
      <c r="J77" s="30"/>
      <c r="K77" s="25" t="e">
        <f t="shared" si="10"/>
        <v>#DIV/0!</v>
      </c>
      <c r="L77" s="25">
        <f t="shared" si="11"/>
        <v>0</v>
      </c>
      <c r="M77" s="25">
        <f t="shared" si="12"/>
        <v>0</v>
      </c>
      <c r="N77" s="25">
        <f t="shared" si="13"/>
        <v>0</v>
      </c>
      <c r="O77" s="25">
        <f t="shared" si="14"/>
        <v>0</v>
      </c>
      <c r="P77" s="25">
        <f t="shared" si="15"/>
        <v>0</v>
      </c>
      <c r="Q77" s="25">
        <f>SUM((L77,M77,N77,O77,P77))</f>
        <v>0</v>
      </c>
    </row>
    <row r="78" spans="1:17" x14ac:dyDescent="0.25">
      <c r="A78" s="10">
        <f>'Insert data'!A79</f>
        <v>0</v>
      </c>
      <c r="B78" s="29"/>
      <c r="C78" s="29"/>
      <c r="D78" s="11">
        <f t="shared" si="8"/>
        <v>0</v>
      </c>
      <c r="E78" s="30"/>
      <c r="F78" s="25" t="e">
        <f t="shared" si="9"/>
        <v>#DIV/0!</v>
      </c>
      <c r="G78" s="30"/>
      <c r="H78" s="30"/>
      <c r="I78" s="30"/>
      <c r="J78" s="30"/>
      <c r="K78" s="25" t="e">
        <f t="shared" si="10"/>
        <v>#DIV/0!</v>
      </c>
      <c r="L78" s="25">
        <f t="shared" si="11"/>
        <v>0</v>
      </c>
      <c r="M78" s="25">
        <f t="shared" si="12"/>
        <v>0</v>
      </c>
      <c r="N78" s="25">
        <f t="shared" si="13"/>
        <v>0</v>
      </c>
      <c r="O78" s="25">
        <f t="shared" si="14"/>
        <v>0</v>
      </c>
      <c r="P78" s="25">
        <f t="shared" si="15"/>
        <v>0</v>
      </c>
      <c r="Q78" s="25">
        <f>SUM((L78,M78,N78,O78,P78))</f>
        <v>0</v>
      </c>
    </row>
    <row r="79" spans="1:17" x14ac:dyDescent="0.25">
      <c r="A79" s="10">
        <f>'Insert data'!A80</f>
        <v>0</v>
      </c>
      <c r="B79" s="29"/>
      <c r="C79" s="29"/>
      <c r="D79" s="11">
        <f t="shared" si="8"/>
        <v>0</v>
      </c>
      <c r="E79" s="30"/>
      <c r="F79" s="25" t="e">
        <f t="shared" si="9"/>
        <v>#DIV/0!</v>
      </c>
      <c r="G79" s="30"/>
      <c r="H79" s="30"/>
      <c r="I79" s="30"/>
      <c r="J79" s="30"/>
      <c r="K79" s="25" t="e">
        <f t="shared" si="10"/>
        <v>#DIV/0!</v>
      </c>
      <c r="L79" s="25">
        <f t="shared" si="11"/>
        <v>0</v>
      </c>
      <c r="M79" s="25">
        <f t="shared" si="12"/>
        <v>0</v>
      </c>
      <c r="N79" s="25">
        <f t="shared" si="13"/>
        <v>0</v>
      </c>
      <c r="O79" s="25">
        <f t="shared" si="14"/>
        <v>0</v>
      </c>
      <c r="P79" s="25">
        <f t="shared" si="15"/>
        <v>0</v>
      </c>
      <c r="Q79" s="25">
        <f>SUM((L79,M79,N79,O79,P79))</f>
        <v>0</v>
      </c>
    </row>
    <row r="80" spans="1:17" x14ac:dyDescent="0.25">
      <c r="A80" s="10">
        <f>'Insert data'!A81</f>
        <v>0</v>
      </c>
      <c r="B80" s="29"/>
      <c r="C80" s="29"/>
      <c r="D80" s="11">
        <f t="shared" si="8"/>
        <v>0</v>
      </c>
      <c r="E80" s="30"/>
      <c r="F80" s="25" t="e">
        <f t="shared" si="9"/>
        <v>#DIV/0!</v>
      </c>
      <c r="G80" s="30"/>
      <c r="H80" s="30"/>
      <c r="I80" s="30"/>
      <c r="J80" s="30"/>
      <c r="K80" s="25" t="e">
        <f t="shared" si="10"/>
        <v>#DIV/0!</v>
      </c>
      <c r="L80" s="25">
        <f t="shared" si="11"/>
        <v>0</v>
      </c>
      <c r="M80" s="25">
        <f t="shared" si="12"/>
        <v>0</v>
      </c>
      <c r="N80" s="25">
        <f t="shared" si="13"/>
        <v>0</v>
      </c>
      <c r="O80" s="25">
        <f t="shared" si="14"/>
        <v>0</v>
      </c>
      <c r="P80" s="25">
        <f t="shared" si="15"/>
        <v>0</v>
      </c>
      <c r="Q80" s="25">
        <f>SUM((L80,M80,N80,O80,P80))</f>
        <v>0</v>
      </c>
    </row>
    <row r="81" spans="1:17" x14ac:dyDescent="0.25">
      <c r="A81" s="10">
        <f>'Insert data'!A82</f>
        <v>0</v>
      </c>
      <c r="B81" s="29"/>
      <c r="C81" s="29"/>
      <c r="D81" s="11">
        <f t="shared" si="8"/>
        <v>0</v>
      </c>
      <c r="E81" s="30"/>
      <c r="F81" s="25" t="e">
        <f t="shared" si="9"/>
        <v>#DIV/0!</v>
      </c>
      <c r="G81" s="30"/>
      <c r="H81" s="30"/>
      <c r="I81" s="30"/>
      <c r="J81" s="30"/>
      <c r="K81" s="25" t="e">
        <f t="shared" si="10"/>
        <v>#DIV/0!</v>
      </c>
      <c r="L81" s="25">
        <f t="shared" si="11"/>
        <v>0</v>
      </c>
      <c r="M81" s="25">
        <f t="shared" si="12"/>
        <v>0</v>
      </c>
      <c r="N81" s="25">
        <f t="shared" si="13"/>
        <v>0</v>
      </c>
      <c r="O81" s="25">
        <f t="shared" si="14"/>
        <v>0</v>
      </c>
      <c r="P81" s="25">
        <f t="shared" si="15"/>
        <v>0</v>
      </c>
      <c r="Q81" s="25">
        <f>SUM((L81,M81,N81,O81,P81))</f>
        <v>0</v>
      </c>
    </row>
    <row r="82" spans="1:17" x14ac:dyDescent="0.25">
      <c r="A82" s="10">
        <f>'Insert data'!A83</f>
        <v>0</v>
      </c>
      <c r="B82" s="29"/>
      <c r="C82" s="29"/>
      <c r="D82" s="11">
        <f t="shared" si="8"/>
        <v>0</v>
      </c>
      <c r="E82" s="30"/>
      <c r="F82" s="25" t="e">
        <f t="shared" si="9"/>
        <v>#DIV/0!</v>
      </c>
      <c r="G82" s="30"/>
      <c r="H82" s="30"/>
      <c r="I82" s="30"/>
      <c r="J82" s="30"/>
      <c r="K82" s="25" t="e">
        <f t="shared" si="10"/>
        <v>#DIV/0!</v>
      </c>
      <c r="L82" s="25">
        <f t="shared" si="11"/>
        <v>0</v>
      </c>
      <c r="M82" s="25">
        <f t="shared" si="12"/>
        <v>0</v>
      </c>
      <c r="N82" s="25">
        <f t="shared" si="13"/>
        <v>0</v>
      </c>
      <c r="O82" s="25">
        <f t="shared" si="14"/>
        <v>0</v>
      </c>
      <c r="P82" s="25">
        <f t="shared" si="15"/>
        <v>0</v>
      </c>
      <c r="Q82" s="25">
        <f>SUM((L82,M82,N82,O82,P82))</f>
        <v>0</v>
      </c>
    </row>
    <row r="83" spans="1:17" x14ac:dyDescent="0.25">
      <c r="A83" s="10">
        <f>'Insert data'!A84</f>
        <v>0</v>
      </c>
      <c r="B83" s="29"/>
      <c r="C83" s="29"/>
      <c r="D83" s="11">
        <f t="shared" si="8"/>
        <v>0</v>
      </c>
      <c r="E83" s="30"/>
      <c r="F83" s="25" t="e">
        <f t="shared" si="9"/>
        <v>#DIV/0!</v>
      </c>
      <c r="G83" s="30"/>
      <c r="H83" s="30"/>
      <c r="I83" s="30"/>
      <c r="J83" s="30"/>
      <c r="K83" s="25" t="e">
        <f t="shared" si="10"/>
        <v>#DIV/0!</v>
      </c>
      <c r="L83" s="25">
        <f t="shared" si="11"/>
        <v>0</v>
      </c>
      <c r="M83" s="25">
        <f t="shared" si="12"/>
        <v>0</v>
      </c>
      <c r="N83" s="25">
        <f t="shared" si="13"/>
        <v>0</v>
      </c>
      <c r="O83" s="25">
        <f t="shared" si="14"/>
        <v>0</v>
      </c>
      <c r="P83" s="25">
        <f t="shared" si="15"/>
        <v>0</v>
      </c>
      <c r="Q83" s="25">
        <f>SUM((L83,M83,N83,O83,P83))</f>
        <v>0</v>
      </c>
    </row>
    <row r="84" spans="1:17" x14ac:dyDescent="0.25">
      <c r="A84" s="10">
        <f>'Insert data'!A85</f>
        <v>0</v>
      </c>
      <c r="B84" s="29"/>
      <c r="C84" s="29"/>
      <c r="D84" s="11">
        <f t="shared" si="8"/>
        <v>0</v>
      </c>
      <c r="E84" s="30"/>
      <c r="F84" s="25" t="e">
        <f t="shared" si="9"/>
        <v>#DIV/0!</v>
      </c>
      <c r="G84" s="30"/>
      <c r="H84" s="30"/>
      <c r="I84" s="30"/>
      <c r="J84" s="30"/>
      <c r="K84" s="25" t="e">
        <f t="shared" si="10"/>
        <v>#DIV/0!</v>
      </c>
      <c r="L84" s="25">
        <f t="shared" si="11"/>
        <v>0</v>
      </c>
      <c r="M84" s="25">
        <f t="shared" si="12"/>
        <v>0</v>
      </c>
      <c r="N84" s="25">
        <f t="shared" si="13"/>
        <v>0</v>
      </c>
      <c r="O84" s="25">
        <f t="shared" si="14"/>
        <v>0</v>
      </c>
      <c r="P84" s="25">
        <f t="shared" si="15"/>
        <v>0</v>
      </c>
      <c r="Q84" s="25">
        <f>SUM((L84,M84,N84,O84,P84))</f>
        <v>0</v>
      </c>
    </row>
    <row r="85" spans="1:17" x14ac:dyDescent="0.25">
      <c r="A85" s="10">
        <f>'Insert data'!A86</f>
        <v>0</v>
      </c>
      <c r="B85" s="29"/>
      <c r="C85" s="29"/>
      <c r="D85" s="11">
        <f t="shared" si="8"/>
        <v>0</v>
      </c>
      <c r="E85" s="30"/>
      <c r="F85" s="25" t="e">
        <f t="shared" si="9"/>
        <v>#DIV/0!</v>
      </c>
      <c r="G85" s="30"/>
      <c r="H85" s="30"/>
      <c r="I85" s="30"/>
      <c r="J85" s="30"/>
      <c r="K85" s="25" t="e">
        <f t="shared" si="10"/>
        <v>#DIV/0!</v>
      </c>
      <c r="L85" s="25">
        <f t="shared" si="11"/>
        <v>0</v>
      </c>
      <c r="M85" s="25">
        <f t="shared" si="12"/>
        <v>0</v>
      </c>
      <c r="N85" s="25">
        <f t="shared" si="13"/>
        <v>0</v>
      </c>
      <c r="O85" s="25">
        <f t="shared" si="14"/>
        <v>0</v>
      </c>
      <c r="P85" s="25">
        <f t="shared" si="15"/>
        <v>0</v>
      </c>
      <c r="Q85" s="25">
        <f>SUM((L85,M85,N85,O85,P85))</f>
        <v>0</v>
      </c>
    </row>
    <row r="86" spans="1:17" x14ac:dyDescent="0.25">
      <c r="A86" s="10">
        <f>'Insert data'!A87</f>
        <v>0</v>
      </c>
      <c r="B86" s="29"/>
      <c r="C86" s="29"/>
      <c r="D86" s="11">
        <f t="shared" si="8"/>
        <v>0</v>
      </c>
      <c r="E86" s="30"/>
      <c r="F86" s="25" t="e">
        <f t="shared" si="9"/>
        <v>#DIV/0!</v>
      </c>
      <c r="G86" s="30"/>
      <c r="H86" s="30"/>
      <c r="I86" s="30"/>
      <c r="J86" s="30"/>
      <c r="K86" s="25" t="e">
        <f t="shared" si="10"/>
        <v>#DIV/0!</v>
      </c>
      <c r="L86" s="25">
        <f t="shared" si="11"/>
        <v>0</v>
      </c>
      <c r="M86" s="25">
        <f t="shared" si="12"/>
        <v>0</v>
      </c>
      <c r="N86" s="25">
        <f t="shared" si="13"/>
        <v>0</v>
      </c>
      <c r="O86" s="25">
        <f t="shared" si="14"/>
        <v>0</v>
      </c>
      <c r="P86" s="25">
        <f t="shared" si="15"/>
        <v>0</v>
      </c>
      <c r="Q86" s="25">
        <f>SUM((L86,M86,N86,O86,P86))</f>
        <v>0</v>
      </c>
    </row>
    <row r="87" spans="1:17" x14ac:dyDescent="0.25">
      <c r="A87" s="10">
        <f>'Insert data'!A88</f>
        <v>0</v>
      </c>
      <c r="B87" s="29"/>
      <c r="C87" s="29"/>
      <c r="D87" s="11">
        <f t="shared" si="8"/>
        <v>0</v>
      </c>
      <c r="E87" s="30"/>
      <c r="F87" s="25" t="e">
        <f t="shared" si="9"/>
        <v>#DIV/0!</v>
      </c>
      <c r="G87" s="30"/>
      <c r="H87" s="30"/>
      <c r="I87" s="30"/>
      <c r="J87" s="30"/>
      <c r="K87" s="25" t="e">
        <f t="shared" si="10"/>
        <v>#DIV/0!</v>
      </c>
      <c r="L87" s="25">
        <f t="shared" si="11"/>
        <v>0</v>
      </c>
      <c r="M87" s="25">
        <f t="shared" si="12"/>
        <v>0</v>
      </c>
      <c r="N87" s="25">
        <f t="shared" si="13"/>
        <v>0</v>
      </c>
      <c r="O87" s="25">
        <f t="shared" si="14"/>
        <v>0</v>
      </c>
      <c r="P87" s="25">
        <f t="shared" si="15"/>
        <v>0</v>
      </c>
      <c r="Q87" s="25">
        <f>SUM((L87,M87,N87,O87,P87))</f>
        <v>0</v>
      </c>
    </row>
    <row r="88" spans="1:17" x14ac:dyDescent="0.25">
      <c r="A88" s="10">
        <f>'Insert data'!A89</f>
        <v>0</v>
      </c>
      <c r="B88" s="29"/>
      <c r="C88" s="29"/>
      <c r="D88" s="11">
        <f t="shared" si="8"/>
        <v>0</v>
      </c>
      <c r="E88" s="30"/>
      <c r="F88" s="25" t="e">
        <f t="shared" si="9"/>
        <v>#DIV/0!</v>
      </c>
      <c r="G88" s="30"/>
      <c r="H88" s="30"/>
      <c r="I88" s="30"/>
      <c r="J88" s="30"/>
      <c r="K88" s="25" t="e">
        <f t="shared" si="10"/>
        <v>#DIV/0!</v>
      </c>
      <c r="L88" s="25">
        <f t="shared" si="11"/>
        <v>0</v>
      </c>
      <c r="M88" s="25">
        <f t="shared" si="12"/>
        <v>0</v>
      </c>
      <c r="N88" s="25">
        <f t="shared" si="13"/>
        <v>0</v>
      </c>
      <c r="O88" s="25">
        <f t="shared" si="14"/>
        <v>0</v>
      </c>
      <c r="P88" s="25">
        <f t="shared" si="15"/>
        <v>0</v>
      </c>
      <c r="Q88" s="25">
        <f>SUM((L88,M88,N88,O88,P88))</f>
        <v>0</v>
      </c>
    </row>
    <row r="89" spans="1:17" x14ac:dyDescent="0.25">
      <c r="A89" s="10">
        <f>'Insert data'!A90</f>
        <v>0</v>
      </c>
      <c r="B89" s="29"/>
      <c r="C89" s="29"/>
      <c r="D89" s="11">
        <f t="shared" si="8"/>
        <v>0</v>
      </c>
      <c r="E89" s="30"/>
      <c r="F89" s="25" t="e">
        <f t="shared" si="9"/>
        <v>#DIV/0!</v>
      </c>
      <c r="G89" s="30"/>
      <c r="H89" s="30"/>
      <c r="I89" s="30"/>
      <c r="J89" s="30"/>
      <c r="K89" s="25" t="e">
        <f t="shared" si="10"/>
        <v>#DIV/0!</v>
      </c>
      <c r="L89" s="25">
        <f t="shared" si="11"/>
        <v>0</v>
      </c>
      <c r="M89" s="25">
        <f t="shared" si="12"/>
        <v>0</v>
      </c>
      <c r="N89" s="25">
        <f t="shared" si="13"/>
        <v>0</v>
      </c>
      <c r="O89" s="25">
        <f t="shared" si="14"/>
        <v>0</v>
      </c>
      <c r="P89" s="25">
        <f t="shared" si="15"/>
        <v>0</v>
      </c>
      <c r="Q89" s="25">
        <f>SUM((L89,M89,N89,O89,P89))</f>
        <v>0</v>
      </c>
    </row>
    <row r="90" spans="1:17" x14ac:dyDescent="0.25">
      <c r="A90" s="10">
        <f>'Insert data'!A91</f>
        <v>0</v>
      </c>
      <c r="B90" s="29"/>
      <c r="C90" s="29"/>
      <c r="D90" s="11">
        <f t="shared" si="8"/>
        <v>0</v>
      </c>
      <c r="E90" s="30"/>
      <c r="F90" s="25" t="e">
        <f t="shared" si="9"/>
        <v>#DIV/0!</v>
      </c>
      <c r="G90" s="30"/>
      <c r="H90" s="30"/>
      <c r="I90" s="30"/>
      <c r="J90" s="30"/>
      <c r="K90" s="25" t="e">
        <f t="shared" si="10"/>
        <v>#DIV/0!</v>
      </c>
      <c r="L90" s="25">
        <f t="shared" si="11"/>
        <v>0</v>
      </c>
      <c r="M90" s="25">
        <f t="shared" si="12"/>
        <v>0</v>
      </c>
      <c r="N90" s="25">
        <f t="shared" si="13"/>
        <v>0</v>
      </c>
      <c r="O90" s="25">
        <f t="shared" si="14"/>
        <v>0</v>
      </c>
      <c r="P90" s="25">
        <f t="shared" si="15"/>
        <v>0</v>
      </c>
      <c r="Q90" s="25">
        <f>SUM((L90,M90,N90,O90,P90))</f>
        <v>0</v>
      </c>
    </row>
    <row r="91" spans="1:17" x14ac:dyDescent="0.25">
      <c r="A91" s="10">
        <f>'Insert data'!A92</f>
        <v>0</v>
      </c>
      <c r="B91" s="29"/>
      <c r="C91" s="29"/>
      <c r="D91" s="11">
        <f t="shared" si="8"/>
        <v>0</v>
      </c>
      <c r="E91" s="30"/>
      <c r="F91" s="25" t="e">
        <f t="shared" si="9"/>
        <v>#DIV/0!</v>
      </c>
      <c r="G91" s="30"/>
      <c r="H91" s="30"/>
      <c r="I91" s="30"/>
      <c r="J91" s="30"/>
      <c r="K91" s="25" t="e">
        <f t="shared" si="10"/>
        <v>#DIV/0!</v>
      </c>
      <c r="L91" s="25">
        <f t="shared" si="11"/>
        <v>0</v>
      </c>
      <c r="M91" s="25">
        <f t="shared" si="12"/>
        <v>0</v>
      </c>
      <c r="N91" s="25">
        <f t="shared" si="13"/>
        <v>0</v>
      </c>
      <c r="O91" s="25">
        <f t="shared" si="14"/>
        <v>0</v>
      </c>
      <c r="P91" s="25">
        <f t="shared" si="15"/>
        <v>0</v>
      </c>
      <c r="Q91" s="25">
        <f>SUM((L91,M91,N91,O91,P91))</f>
        <v>0</v>
      </c>
    </row>
    <row r="92" spans="1:17" x14ac:dyDescent="0.25">
      <c r="A92" s="10">
        <f>'Insert data'!A93</f>
        <v>0</v>
      </c>
      <c r="B92" s="29"/>
      <c r="C92" s="29"/>
      <c r="D92" s="11">
        <f t="shared" si="8"/>
        <v>0</v>
      </c>
      <c r="E92" s="30"/>
      <c r="F92" s="25" t="e">
        <f t="shared" si="9"/>
        <v>#DIV/0!</v>
      </c>
      <c r="G92" s="30"/>
      <c r="H92" s="30"/>
      <c r="I92" s="30"/>
      <c r="J92" s="30"/>
      <c r="K92" s="25" t="e">
        <f t="shared" si="10"/>
        <v>#DIV/0!</v>
      </c>
      <c r="L92" s="25">
        <f t="shared" si="11"/>
        <v>0</v>
      </c>
      <c r="M92" s="25">
        <f t="shared" si="12"/>
        <v>0</v>
      </c>
      <c r="N92" s="25">
        <f t="shared" si="13"/>
        <v>0</v>
      </c>
      <c r="O92" s="25">
        <f t="shared" si="14"/>
        <v>0</v>
      </c>
      <c r="P92" s="25">
        <f t="shared" si="15"/>
        <v>0</v>
      </c>
      <c r="Q92" s="25">
        <f>SUM((L92,M92,N92,O92,P92))</f>
        <v>0</v>
      </c>
    </row>
    <row r="93" spans="1:17" x14ac:dyDescent="0.25">
      <c r="A93" s="10">
        <f>'Insert data'!A94</f>
        <v>0</v>
      </c>
      <c r="B93" s="29"/>
      <c r="C93" s="29"/>
      <c r="D93" s="11">
        <f t="shared" si="8"/>
        <v>0</v>
      </c>
      <c r="E93" s="30"/>
      <c r="F93" s="25" t="e">
        <f t="shared" si="9"/>
        <v>#DIV/0!</v>
      </c>
      <c r="G93" s="30"/>
      <c r="H93" s="30"/>
      <c r="I93" s="30"/>
      <c r="J93" s="30"/>
      <c r="K93" s="25" t="e">
        <f t="shared" si="10"/>
        <v>#DIV/0!</v>
      </c>
      <c r="L93" s="25">
        <f t="shared" si="11"/>
        <v>0</v>
      </c>
      <c r="M93" s="25">
        <f t="shared" si="12"/>
        <v>0</v>
      </c>
      <c r="N93" s="25">
        <f t="shared" si="13"/>
        <v>0</v>
      </c>
      <c r="O93" s="25">
        <f t="shared" si="14"/>
        <v>0</v>
      </c>
      <c r="P93" s="25">
        <f t="shared" si="15"/>
        <v>0</v>
      </c>
      <c r="Q93" s="25">
        <f>SUM((L93,M93,N93,O93,P93))</f>
        <v>0</v>
      </c>
    </row>
    <row r="94" spans="1:17" x14ac:dyDescent="0.25">
      <c r="A94" s="10">
        <f>'Insert data'!A95</f>
        <v>0</v>
      </c>
      <c r="B94" s="29"/>
      <c r="C94" s="29"/>
      <c r="D94" s="11">
        <f t="shared" si="8"/>
        <v>0</v>
      </c>
      <c r="E94" s="30"/>
      <c r="F94" s="25" t="e">
        <f t="shared" si="9"/>
        <v>#DIV/0!</v>
      </c>
      <c r="G94" s="30"/>
      <c r="H94" s="30"/>
      <c r="I94" s="30"/>
      <c r="J94" s="30"/>
      <c r="K94" s="25" t="e">
        <f t="shared" si="10"/>
        <v>#DIV/0!</v>
      </c>
      <c r="L94" s="25">
        <f t="shared" si="11"/>
        <v>0</v>
      </c>
      <c r="M94" s="25">
        <f t="shared" si="12"/>
        <v>0</v>
      </c>
      <c r="N94" s="25">
        <f t="shared" si="13"/>
        <v>0</v>
      </c>
      <c r="O94" s="25">
        <f t="shared" si="14"/>
        <v>0</v>
      </c>
      <c r="P94" s="25">
        <f t="shared" si="15"/>
        <v>0</v>
      </c>
      <c r="Q94" s="25">
        <f>SUM((L94,M94,N94,O94,P94))</f>
        <v>0</v>
      </c>
    </row>
    <row r="95" spans="1:17" x14ac:dyDescent="0.25">
      <c r="A95" s="10">
        <f>'Insert data'!A96</f>
        <v>0</v>
      </c>
      <c r="B95" s="29"/>
      <c r="C95" s="29"/>
      <c r="D95" s="11">
        <f t="shared" si="8"/>
        <v>0</v>
      </c>
      <c r="E95" s="30"/>
      <c r="F95" s="25" t="e">
        <f t="shared" si="9"/>
        <v>#DIV/0!</v>
      </c>
      <c r="G95" s="30"/>
      <c r="H95" s="30"/>
      <c r="I95" s="30"/>
      <c r="J95" s="30"/>
      <c r="K95" s="25" t="e">
        <f t="shared" si="10"/>
        <v>#DIV/0!</v>
      </c>
      <c r="L95" s="25">
        <f t="shared" si="11"/>
        <v>0</v>
      </c>
      <c r="M95" s="25">
        <f t="shared" si="12"/>
        <v>0</v>
      </c>
      <c r="N95" s="25">
        <f t="shared" si="13"/>
        <v>0</v>
      </c>
      <c r="O95" s="25">
        <f t="shared" si="14"/>
        <v>0</v>
      </c>
      <c r="P95" s="25">
        <f t="shared" si="15"/>
        <v>0</v>
      </c>
      <c r="Q95" s="25">
        <f>SUM((L95,M95,N95,O95,P95))</f>
        <v>0</v>
      </c>
    </row>
    <row r="96" spans="1:17" x14ac:dyDescent="0.25">
      <c r="A96" s="10">
        <f>'Insert data'!A97</f>
        <v>0</v>
      </c>
      <c r="B96" s="29"/>
      <c r="C96" s="29"/>
      <c r="D96" s="11">
        <f t="shared" si="8"/>
        <v>0</v>
      </c>
      <c r="E96" s="30"/>
      <c r="F96" s="25" t="e">
        <f t="shared" si="9"/>
        <v>#DIV/0!</v>
      </c>
      <c r="G96" s="30"/>
      <c r="H96" s="30"/>
      <c r="I96" s="30"/>
      <c r="J96" s="30"/>
      <c r="K96" s="25" t="e">
        <f t="shared" si="10"/>
        <v>#DIV/0!</v>
      </c>
      <c r="L96" s="25">
        <f t="shared" si="11"/>
        <v>0</v>
      </c>
      <c r="M96" s="25">
        <f t="shared" si="12"/>
        <v>0</v>
      </c>
      <c r="N96" s="25">
        <f t="shared" si="13"/>
        <v>0</v>
      </c>
      <c r="O96" s="25">
        <f t="shared" si="14"/>
        <v>0</v>
      </c>
      <c r="P96" s="25">
        <f t="shared" si="15"/>
        <v>0</v>
      </c>
      <c r="Q96" s="25">
        <f>SUM((L96,M96,N96,O96,P96))</f>
        <v>0</v>
      </c>
    </row>
    <row r="97" spans="1:17" x14ac:dyDescent="0.25">
      <c r="A97" s="10">
        <f>'Insert data'!A98</f>
        <v>0</v>
      </c>
      <c r="B97" s="29"/>
      <c r="C97" s="29"/>
      <c r="D97" s="11">
        <f t="shared" si="8"/>
        <v>0</v>
      </c>
      <c r="E97" s="30"/>
      <c r="F97" s="25" t="e">
        <f t="shared" si="9"/>
        <v>#DIV/0!</v>
      </c>
      <c r="G97" s="30"/>
      <c r="H97" s="30"/>
      <c r="I97" s="30"/>
      <c r="J97" s="30"/>
      <c r="K97" s="25" t="e">
        <f t="shared" si="10"/>
        <v>#DIV/0!</v>
      </c>
      <c r="L97" s="25">
        <f t="shared" si="11"/>
        <v>0</v>
      </c>
      <c r="M97" s="25">
        <f t="shared" si="12"/>
        <v>0</v>
      </c>
      <c r="N97" s="25">
        <f t="shared" si="13"/>
        <v>0</v>
      </c>
      <c r="O97" s="25">
        <f t="shared" si="14"/>
        <v>0</v>
      </c>
      <c r="P97" s="25">
        <f t="shared" si="15"/>
        <v>0</v>
      </c>
      <c r="Q97" s="25">
        <f>SUM((L97,M97,N97,O97,P97))</f>
        <v>0</v>
      </c>
    </row>
    <row r="98" spans="1:17" x14ac:dyDescent="0.25">
      <c r="A98" s="10">
        <f>'Insert data'!A99</f>
        <v>0</v>
      </c>
      <c r="B98" s="29"/>
      <c r="C98" s="29"/>
      <c r="D98" s="11">
        <f t="shared" si="8"/>
        <v>0</v>
      </c>
      <c r="E98" s="30"/>
      <c r="F98" s="25" t="e">
        <f t="shared" si="9"/>
        <v>#DIV/0!</v>
      </c>
      <c r="G98" s="30"/>
      <c r="H98" s="30"/>
      <c r="I98" s="30"/>
      <c r="J98" s="30"/>
      <c r="K98" s="25" t="e">
        <f t="shared" si="10"/>
        <v>#DIV/0!</v>
      </c>
      <c r="L98" s="25">
        <f t="shared" si="11"/>
        <v>0</v>
      </c>
      <c r="M98" s="25">
        <f t="shared" si="12"/>
        <v>0</v>
      </c>
      <c r="N98" s="25">
        <f t="shared" si="13"/>
        <v>0</v>
      </c>
      <c r="O98" s="25">
        <f t="shared" si="14"/>
        <v>0</v>
      </c>
      <c r="P98" s="25">
        <f t="shared" si="15"/>
        <v>0</v>
      </c>
      <c r="Q98" s="25">
        <f>SUM((L98,M98,N98,O98,P98))</f>
        <v>0</v>
      </c>
    </row>
    <row r="99" spans="1:17" x14ac:dyDescent="0.25">
      <c r="A99" s="10">
        <f>'Insert data'!A100</f>
        <v>0</v>
      </c>
      <c r="B99" s="29"/>
      <c r="C99" s="29"/>
      <c r="D99" s="11">
        <f t="shared" si="8"/>
        <v>0</v>
      </c>
      <c r="E99" s="30"/>
      <c r="F99" s="25" t="e">
        <f t="shared" si="9"/>
        <v>#DIV/0!</v>
      </c>
      <c r="G99" s="30"/>
      <c r="H99" s="30"/>
      <c r="I99" s="30"/>
      <c r="J99" s="30"/>
      <c r="K99" s="25" t="e">
        <f t="shared" si="10"/>
        <v>#DIV/0!</v>
      </c>
      <c r="L99" s="25">
        <f t="shared" si="11"/>
        <v>0</v>
      </c>
      <c r="M99" s="25">
        <f t="shared" si="12"/>
        <v>0</v>
      </c>
      <c r="N99" s="25">
        <f t="shared" si="13"/>
        <v>0</v>
      </c>
      <c r="O99" s="25">
        <f t="shared" si="14"/>
        <v>0</v>
      </c>
      <c r="P99" s="25">
        <f t="shared" si="15"/>
        <v>0</v>
      </c>
      <c r="Q99" s="25">
        <f>SUM((L99,M99,N99,O99,P99))</f>
        <v>0</v>
      </c>
    </row>
    <row r="100" spans="1:17" x14ac:dyDescent="0.25">
      <c r="A100" s="10">
        <f>'Insert data'!A101</f>
        <v>0</v>
      </c>
      <c r="B100" s="29"/>
      <c r="C100" s="29"/>
      <c r="D100" s="11">
        <f t="shared" si="8"/>
        <v>0</v>
      </c>
      <c r="E100" s="30"/>
      <c r="F100" s="25" t="e">
        <f t="shared" si="9"/>
        <v>#DIV/0!</v>
      </c>
      <c r="G100" s="30"/>
      <c r="H100" s="30"/>
      <c r="I100" s="30"/>
      <c r="J100" s="30"/>
      <c r="K100" s="25" t="e">
        <f t="shared" si="10"/>
        <v>#DIV/0!</v>
      </c>
      <c r="L100" s="25">
        <f t="shared" si="11"/>
        <v>0</v>
      </c>
      <c r="M100" s="25">
        <f t="shared" si="12"/>
        <v>0</v>
      </c>
      <c r="N100" s="25">
        <f t="shared" si="13"/>
        <v>0</v>
      </c>
      <c r="O100" s="25">
        <f t="shared" si="14"/>
        <v>0</v>
      </c>
      <c r="P100" s="25">
        <f t="shared" si="15"/>
        <v>0</v>
      </c>
      <c r="Q100" s="25">
        <f>SUM((L100,M100,N100,O100,P100))</f>
        <v>0</v>
      </c>
    </row>
    <row r="101" spans="1:17" x14ac:dyDescent="0.25">
      <c r="A101" s="10">
        <f>'Insert data'!A102</f>
        <v>0</v>
      </c>
      <c r="B101" s="29"/>
      <c r="C101" s="29"/>
      <c r="D101" s="11">
        <f t="shared" si="8"/>
        <v>0</v>
      </c>
      <c r="E101" s="30"/>
      <c r="F101" s="25" t="e">
        <f t="shared" si="9"/>
        <v>#DIV/0!</v>
      </c>
      <c r="G101" s="30"/>
      <c r="H101" s="30"/>
      <c r="I101" s="30"/>
      <c r="J101" s="30"/>
      <c r="K101" s="25" t="e">
        <f t="shared" si="10"/>
        <v>#DIV/0!</v>
      </c>
      <c r="L101" s="25">
        <f t="shared" si="11"/>
        <v>0</v>
      </c>
      <c r="M101" s="25">
        <f t="shared" si="12"/>
        <v>0</v>
      </c>
      <c r="N101" s="25">
        <f t="shared" si="13"/>
        <v>0</v>
      </c>
      <c r="O101" s="25">
        <f t="shared" si="14"/>
        <v>0</v>
      </c>
      <c r="P101" s="25">
        <f t="shared" si="15"/>
        <v>0</v>
      </c>
      <c r="Q101" s="25">
        <f>SUM((L101,M101,N101,O101,P101))</f>
        <v>0</v>
      </c>
    </row>
    <row r="102" spans="1:17" x14ac:dyDescent="0.25">
      <c r="A102" s="10">
        <f>'Insert data'!A103</f>
        <v>0</v>
      </c>
      <c r="B102" s="29"/>
      <c r="C102" s="29"/>
      <c r="D102" s="11">
        <f t="shared" si="8"/>
        <v>0</v>
      </c>
      <c r="E102" s="30"/>
      <c r="F102" s="25" t="e">
        <f t="shared" si="9"/>
        <v>#DIV/0!</v>
      </c>
      <c r="G102" s="30"/>
      <c r="H102" s="30"/>
      <c r="I102" s="30"/>
      <c r="J102" s="30"/>
      <c r="K102" s="25" t="e">
        <f t="shared" si="10"/>
        <v>#DIV/0!</v>
      </c>
      <c r="L102" s="25">
        <f t="shared" si="11"/>
        <v>0</v>
      </c>
      <c r="M102" s="25">
        <f t="shared" si="12"/>
        <v>0</v>
      </c>
      <c r="N102" s="25">
        <f t="shared" si="13"/>
        <v>0</v>
      </c>
      <c r="O102" s="25">
        <f t="shared" si="14"/>
        <v>0</v>
      </c>
      <c r="P102" s="25">
        <f t="shared" si="15"/>
        <v>0</v>
      </c>
      <c r="Q102" s="25">
        <f>SUM((L102,M102,N102,O102,P102))</f>
        <v>0</v>
      </c>
    </row>
    <row r="103" spans="1:17" x14ac:dyDescent="0.25">
      <c r="A103" s="10">
        <f>'Insert data'!A104</f>
        <v>0</v>
      </c>
      <c r="B103" s="29"/>
      <c r="C103" s="29"/>
      <c r="D103" s="11">
        <f t="shared" si="8"/>
        <v>0</v>
      </c>
      <c r="E103" s="30"/>
      <c r="F103" s="25" t="e">
        <f t="shared" si="9"/>
        <v>#DIV/0!</v>
      </c>
      <c r="G103" s="30"/>
      <c r="H103" s="30"/>
      <c r="I103" s="30"/>
      <c r="J103" s="30"/>
      <c r="K103" s="25" t="e">
        <f t="shared" si="10"/>
        <v>#DIV/0!</v>
      </c>
      <c r="L103" s="25">
        <f t="shared" si="11"/>
        <v>0</v>
      </c>
      <c r="M103" s="25">
        <f t="shared" si="12"/>
        <v>0</v>
      </c>
      <c r="N103" s="25">
        <f t="shared" si="13"/>
        <v>0</v>
      </c>
      <c r="O103" s="25">
        <f t="shared" si="14"/>
        <v>0</v>
      </c>
      <c r="P103" s="25">
        <f t="shared" si="15"/>
        <v>0</v>
      </c>
      <c r="Q103" s="25">
        <f>SUM((L103,M103,N103,O103,P103))</f>
        <v>0</v>
      </c>
    </row>
    <row r="104" spans="1:17" x14ac:dyDescent="0.25">
      <c r="A104" s="10">
        <f>'Insert data'!A105</f>
        <v>0</v>
      </c>
      <c r="B104" s="29"/>
      <c r="C104" s="29"/>
      <c r="D104" s="11">
        <f t="shared" si="8"/>
        <v>0</v>
      </c>
      <c r="E104" s="30"/>
      <c r="F104" s="25" t="e">
        <f t="shared" si="9"/>
        <v>#DIV/0!</v>
      </c>
      <c r="G104" s="30"/>
      <c r="H104" s="30"/>
      <c r="I104" s="30"/>
      <c r="J104" s="30"/>
      <c r="K104" s="25" t="e">
        <f t="shared" si="10"/>
        <v>#DIV/0!</v>
      </c>
      <c r="L104" s="25">
        <f t="shared" si="11"/>
        <v>0</v>
      </c>
      <c r="M104" s="25">
        <f t="shared" si="12"/>
        <v>0</v>
      </c>
      <c r="N104" s="25">
        <f t="shared" si="13"/>
        <v>0</v>
      </c>
      <c r="O104" s="25">
        <f t="shared" si="14"/>
        <v>0</v>
      </c>
      <c r="P104" s="25">
        <f t="shared" si="15"/>
        <v>0</v>
      </c>
      <c r="Q104" s="25">
        <f>SUM((L104,M104,N104,O104,P104))</f>
        <v>0</v>
      </c>
    </row>
    <row r="105" spans="1:17" x14ac:dyDescent="0.25">
      <c r="A105" s="10">
        <f>'Insert data'!A106</f>
        <v>0</v>
      </c>
      <c r="B105" s="29"/>
      <c r="C105" s="29"/>
      <c r="D105" s="11">
        <f t="shared" si="8"/>
        <v>0</v>
      </c>
      <c r="E105" s="30"/>
      <c r="F105" s="25" t="e">
        <f t="shared" si="9"/>
        <v>#DIV/0!</v>
      </c>
      <c r="G105" s="30"/>
      <c r="H105" s="30"/>
      <c r="I105" s="30"/>
      <c r="J105" s="30"/>
      <c r="K105" s="25" t="e">
        <f t="shared" si="10"/>
        <v>#DIV/0!</v>
      </c>
      <c r="L105" s="25">
        <f t="shared" si="11"/>
        <v>0</v>
      </c>
      <c r="M105" s="25">
        <f t="shared" si="12"/>
        <v>0</v>
      </c>
      <c r="N105" s="25">
        <f t="shared" si="13"/>
        <v>0</v>
      </c>
      <c r="O105" s="25">
        <f t="shared" si="14"/>
        <v>0</v>
      </c>
      <c r="P105" s="25">
        <f t="shared" si="15"/>
        <v>0</v>
      </c>
      <c r="Q105" s="25">
        <f>SUM((L105,M105,N105,O105,P105))</f>
        <v>0</v>
      </c>
    </row>
    <row r="106" spans="1:17" x14ac:dyDescent="0.25">
      <c r="A106" s="10">
        <f>'Insert data'!A107</f>
        <v>0</v>
      </c>
      <c r="B106" s="29"/>
      <c r="C106" s="29"/>
      <c r="D106" s="11">
        <f t="shared" si="8"/>
        <v>0</v>
      </c>
      <c r="E106" s="30"/>
      <c r="F106" s="25" t="e">
        <f t="shared" si="9"/>
        <v>#DIV/0!</v>
      </c>
      <c r="G106" s="30"/>
      <c r="H106" s="30"/>
      <c r="I106" s="30"/>
      <c r="J106" s="30"/>
      <c r="K106" s="25" t="e">
        <f t="shared" si="10"/>
        <v>#DIV/0!</v>
      </c>
      <c r="L106" s="25">
        <f t="shared" si="11"/>
        <v>0</v>
      </c>
      <c r="M106" s="25">
        <f t="shared" si="12"/>
        <v>0</v>
      </c>
      <c r="N106" s="25">
        <f t="shared" si="13"/>
        <v>0</v>
      </c>
      <c r="O106" s="25">
        <f t="shared" si="14"/>
        <v>0</v>
      </c>
      <c r="P106" s="25">
        <f t="shared" si="15"/>
        <v>0</v>
      </c>
      <c r="Q106" s="25">
        <f>SUM((L106,M106,N106,O106,P106))</f>
        <v>0</v>
      </c>
    </row>
    <row r="107" spans="1:17" x14ac:dyDescent="0.25">
      <c r="A107" s="10">
        <f>'Insert data'!A108</f>
        <v>0</v>
      </c>
      <c r="B107" s="29"/>
      <c r="C107" s="29"/>
      <c r="D107" s="11">
        <f t="shared" si="8"/>
        <v>0</v>
      </c>
      <c r="E107" s="30"/>
      <c r="F107" s="25" t="e">
        <f t="shared" si="9"/>
        <v>#DIV/0!</v>
      </c>
      <c r="G107" s="30"/>
      <c r="H107" s="30"/>
      <c r="I107" s="30"/>
      <c r="J107" s="30"/>
      <c r="K107" s="25" t="e">
        <f t="shared" si="10"/>
        <v>#DIV/0!</v>
      </c>
      <c r="L107" s="25">
        <f t="shared" si="11"/>
        <v>0</v>
      </c>
      <c r="M107" s="25">
        <f t="shared" si="12"/>
        <v>0</v>
      </c>
      <c r="N107" s="25">
        <f t="shared" si="13"/>
        <v>0</v>
      </c>
      <c r="O107" s="25">
        <f t="shared" si="14"/>
        <v>0</v>
      </c>
      <c r="P107" s="25">
        <f t="shared" si="15"/>
        <v>0</v>
      </c>
      <c r="Q107" s="25">
        <f>SUM((L107,M107,N107,O107,P107))</f>
        <v>0</v>
      </c>
    </row>
    <row r="108" spans="1:17" x14ac:dyDescent="0.25">
      <c r="A108" s="10">
        <f>'Insert data'!A109</f>
        <v>0</v>
      </c>
      <c r="B108" s="29"/>
      <c r="C108" s="29"/>
      <c r="D108" s="11">
        <f t="shared" si="8"/>
        <v>0</v>
      </c>
      <c r="E108" s="30"/>
      <c r="F108" s="25" t="e">
        <f t="shared" si="9"/>
        <v>#DIV/0!</v>
      </c>
      <c r="G108" s="30"/>
      <c r="H108" s="30"/>
      <c r="I108" s="30"/>
      <c r="J108" s="30"/>
      <c r="K108" s="25" t="e">
        <f t="shared" si="10"/>
        <v>#DIV/0!</v>
      </c>
      <c r="L108" s="25">
        <f t="shared" si="11"/>
        <v>0</v>
      </c>
      <c r="M108" s="25">
        <f t="shared" si="12"/>
        <v>0</v>
      </c>
      <c r="N108" s="25">
        <f t="shared" si="13"/>
        <v>0</v>
      </c>
      <c r="O108" s="25">
        <f t="shared" si="14"/>
        <v>0</v>
      </c>
      <c r="P108" s="25">
        <f t="shared" si="15"/>
        <v>0</v>
      </c>
      <c r="Q108" s="25">
        <f>SUM((L108,M108,N108,O108,P108))</f>
        <v>0</v>
      </c>
    </row>
    <row r="109" spans="1:17" x14ac:dyDescent="0.25">
      <c r="A109" s="10">
        <f>'Insert data'!A110</f>
        <v>0</v>
      </c>
      <c r="B109" s="29"/>
      <c r="C109" s="29"/>
      <c r="D109" s="11">
        <f t="shared" si="8"/>
        <v>0</v>
      </c>
      <c r="E109" s="30"/>
      <c r="F109" s="25" t="e">
        <f t="shared" si="9"/>
        <v>#DIV/0!</v>
      </c>
      <c r="G109" s="30"/>
      <c r="H109" s="30"/>
      <c r="I109" s="30"/>
      <c r="J109" s="30"/>
      <c r="K109" s="25" t="e">
        <f t="shared" si="10"/>
        <v>#DIV/0!</v>
      </c>
      <c r="L109" s="25">
        <f t="shared" si="11"/>
        <v>0</v>
      </c>
      <c r="M109" s="25">
        <f t="shared" si="12"/>
        <v>0</v>
      </c>
      <c r="N109" s="25">
        <f t="shared" si="13"/>
        <v>0</v>
      </c>
      <c r="O109" s="25">
        <f t="shared" si="14"/>
        <v>0</v>
      </c>
      <c r="P109" s="25">
        <f t="shared" si="15"/>
        <v>0</v>
      </c>
      <c r="Q109" s="25">
        <f>SUM((L109,M109,N109,O109,P109))</f>
        <v>0</v>
      </c>
    </row>
    <row r="110" spans="1:17" x14ac:dyDescent="0.25">
      <c r="A110" s="10">
        <f>'Insert data'!A111</f>
        <v>0</v>
      </c>
      <c r="B110" s="29"/>
      <c r="C110" s="29"/>
      <c r="D110" s="11">
        <f t="shared" si="8"/>
        <v>0</v>
      </c>
      <c r="E110" s="30"/>
      <c r="F110" s="25" t="e">
        <f t="shared" si="9"/>
        <v>#DIV/0!</v>
      </c>
      <c r="G110" s="30"/>
      <c r="H110" s="30"/>
      <c r="I110" s="30"/>
      <c r="J110" s="30"/>
      <c r="K110" s="25" t="e">
        <f t="shared" si="10"/>
        <v>#DIV/0!</v>
      </c>
      <c r="L110" s="25">
        <f t="shared" si="11"/>
        <v>0</v>
      </c>
      <c r="M110" s="25">
        <f t="shared" si="12"/>
        <v>0</v>
      </c>
      <c r="N110" s="25">
        <f t="shared" si="13"/>
        <v>0</v>
      </c>
      <c r="O110" s="25">
        <f t="shared" si="14"/>
        <v>0</v>
      </c>
      <c r="P110" s="25">
        <f t="shared" si="15"/>
        <v>0</v>
      </c>
      <c r="Q110" s="25">
        <f>SUM((L110,M110,N110,O110,P110))</f>
        <v>0</v>
      </c>
    </row>
    <row r="111" spans="1:17" x14ac:dyDescent="0.25">
      <c r="A111" s="10">
        <f>'Insert data'!A112</f>
        <v>0</v>
      </c>
      <c r="B111" s="29"/>
      <c r="C111" s="29"/>
      <c r="D111" s="11">
        <f t="shared" si="8"/>
        <v>0</v>
      </c>
      <c r="E111" s="30"/>
      <c r="F111" s="25" t="e">
        <f t="shared" si="9"/>
        <v>#DIV/0!</v>
      </c>
      <c r="G111" s="30"/>
      <c r="H111" s="30"/>
      <c r="I111" s="30"/>
      <c r="J111" s="30"/>
      <c r="K111" s="25" t="e">
        <f t="shared" si="10"/>
        <v>#DIV/0!</v>
      </c>
      <c r="L111" s="25">
        <f t="shared" si="11"/>
        <v>0</v>
      </c>
      <c r="M111" s="25">
        <f t="shared" si="12"/>
        <v>0</v>
      </c>
      <c r="N111" s="25">
        <f t="shared" si="13"/>
        <v>0</v>
      </c>
      <c r="O111" s="25">
        <f t="shared" si="14"/>
        <v>0</v>
      </c>
      <c r="P111" s="25">
        <f t="shared" si="15"/>
        <v>0</v>
      </c>
      <c r="Q111" s="25">
        <f>SUM((L111,M111,N111,O111,P111))</f>
        <v>0</v>
      </c>
    </row>
    <row r="112" spans="1:17" x14ac:dyDescent="0.25">
      <c r="A112" s="10">
        <f>'Insert data'!A113</f>
        <v>0</v>
      </c>
      <c r="B112" s="29"/>
      <c r="C112" s="29"/>
      <c r="D112" s="11">
        <f t="shared" si="8"/>
        <v>0</v>
      </c>
      <c r="E112" s="30"/>
      <c r="F112" s="25" t="e">
        <f t="shared" si="9"/>
        <v>#DIV/0!</v>
      </c>
      <c r="G112" s="30"/>
      <c r="H112" s="30"/>
      <c r="I112" s="30"/>
      <c r="J112" s="30"/>
      <c r="K112" s="25" t="e">
        <f t="shared" si="10"/>
        <v>#DIV/0!</v>
      </c>
      <c r="L112" s="25">
        <f t="shared" si="11"/>
        <v>0</v>
      </c>
      <c r="M112" s="25">
        <f t="shared" si="12"/>
        <v>0</v>
      </c>
      <c r="N112" s="25">
        <f t="shared" si="13"/>
        <v>0</v>
      </c>
      <c r="O112" s="25">
        <f t="shared" si="14"/>
        <v>0</v>
      </c>
      <c r="P112" s="25">
        <f t="shared" si="15"/>
        <v>0</v>
      </c>
      <c r="Q112" s="25">
        <f>SUM((L112,M112,N112,O112,P112))</f>
        <v>0</v>
      </c>
    </row>
    <row r="113" spans="1:17" x14ac:dyDescent="0.25">
      <c r="A113" s="10">
        <f>'Insert data'!A114</f>
        <v>0</v>
      </c>
      <c r="B113" s="29"/>
      <c r="C113" s="29"/>
      <c r="D113" s="11">
        <f t="shared" si="8"/>
        <v>0</v>
      </c>
      <c r="E113" s="30"/>
      <c r="F113" s="25" t="e">
        <f t="shared" si="9"/>
        <v>#DIV/0!</v>
      </c>
      <c r="G113" s="30"/>
      <c r="H113" s="30"/>
      <c r="I113" s="30"/>
      <c r="J113" s="30"/>
      <c r="K113" s="25" t="e">
        <f t="shared" si="10"/>
        <v>#DIV/0!</v>
      </c>
      <c r="L113" s="25">
        <f t="shared" si="11"/>
        <v>0</v>
      </c>
      <c r="M113" s="25">
        <f t="shared" si="12"/>
        <v>0</v>
      </c>
      <c r="N113" s="25">
        <f t="shared" si="13"/>
        <v>0</v>
      </c>
      <c r="O113" s="25">
        <f t="shared" si="14"/>
        <v>0</v>
      </c>
      <c r="P113" s="25">
        <f t="shared" si="15"/>
        <v>0</v>
      </c>
      <c r="Q113" s="25">
        <f>SUM((L113,M113,N113,O113,P113))</f>
        <v>0</v>
      </c>
    </row>
    <row r="114" spans="1:17" x14ac:dyDescent="0.25">
      <c r="A114" s="10">
        <f>'Insert data'!A115</f>
        <v>0</v>
      </c>
      <c r="B114" s="29"/>
      <c r="C114" s="29"/>
      <c r="D114" s="11">
        <f t="shared" si="8"/>
        <v>0</v>
      </c>
      <c r="E114" s="30"/>
      <c r="F114" s="25" t="e">
        <f t="shared" si="9"/>
        <v>#DIV/0!</v>
      </c>
      <c r="G114" s="30"/>
      <c r="H114" s="30"/>
      <c r="I114" s="30"/>
      <c r="J114" s="30"/>
      <c r="K114" s="25" t="e">
        <f t="shared" si="10"/>
        <v>#DIV/0!</v>
      </c>
      <c r="L114" s="25">
        <f t="shared" si="11"/>
        <v>0</v>
      </c>
      <c r="M114" s="25">
        <f t="shared" si="12"/>
        <v>0</v>
      </c>
      <c r="N114" s="25">
        <f t="shared" si="13"/>
        <v>0</v>
      </c>
      <c r="O114" s="25">
        <f t="shared" si="14"/>
        <v>0</v>
      </c>
      <c r="P114" s="25">
        <f t="shared" si="15"/>
        <v>0</v>
      </c>
      <c r="Q114" s="25">
        <f>SUM((L114,M114,N114,O114,P114))</f>
        <v>0</v>
      </c>
    </row>
    <row r="115" spans="1:17" x14ac:dyDescent="0.25">
      <c r="A115" s="10">
        <f>'Insert data'!A116</f>
        <v>0</v>
      </c>
      <c r="B115" s="29"/>
      <c r="C115" s="29"/>
      <c r="D115" s="11">
        <f t="shared" si="8"/>
        <v>0</v>
      </c>
      <c r="E115" s="30"/>
      <c r="F115" s="25" t="e">
        <f t="shared" si="9"/>
        <v>#DIV/0!</v>
      </c>
      <c r="G115" s="30"/>
      <c r="H115" s="30"/>
      <c r="I115" s="30"/>
      <c r="J115" s="30"/>
      <c r="K115" s="25" t="e">
        <f t="shared" si="10"/>
        <v>#DIV/0!</v>
      </c>
      <c r="L115" s="25">
        <f t="shared" si="11"/>
        <v>0</v>
      </c>
      <c r="M115" s="25">
        <f t="shared" si="12"/>
        <v>0</v>
      </c>
      <c r="N115" s="25">
        <f t="shared" si="13"/>
        <v>0</v>
      </c>
      <c r="O115" s="25">
        <f t="shared" si="14"/>
        <v>0</v>
      </c>
      <c r="P115" s="25">
        <f t="shared" si="15"/>
        <v>0</v>
      </c>
      <c r="Q115" s="25">
        <f>SUM((L115,M115,N115,O115,P115))</f>
        <v>0</v>
      </c>
    </row>
    <row r="116" spans="1:17" x14ac:dyDescent="0.25">
      <c r="A116" s="10">
        <f>'Insert data'!A117</f>
        <v>0</v>
      </c>
      <c r="B116" s="29"/>
      <c r="C116" s="29"/>
      <c r="D116" s="11">
        <f t="shared" si="8"/>
        <v>0</v>
      </c>
      <c r="E116" s="30"/>
      <c r="F116" s="25" t="e">
        <f t="shared" si="9"/>
        <v>#DIV/0!</v>
      </c>
      <c r="G116" s="30"/>
      <c r="H116" s="30"/>
      <c r="I116" s="30"/>
      <c r="J116" s="30"/>
      <c r="K116" s="25" t="e">
        <f t="shared" si="10"/>
        <v>#DIV/0!</v>
      </c>
      <c r="L116" s="25">
        <f t="shared" si="11"/>
        <v>0</v>
      </c>
      <c r="M116" s="25">
        <f t="shared" si="12"/>
        <v>0</v>
      </c>
      <c r="N116" s="25">
        <f t="shared" si="13"/>
        <v>0</v>
      </c>
      <c r="O116" s="25">
        <f t="shared" si="14"/>
        <v>0</v>
      </c>
      <c r="P116" s="25">
        <f t="shared" si="15"/>
        <v>0</v>
      </c>
      <c r="Q116" s="25">
        <f>SUM((L116,M116,N116,O116,P116))</f>
        <v>0</v>
      </c>
    </row>
    <row r="117" spans="1:17" x14ac:dyDescent="0.25">
      <c r="A117" s="10">
        <f>'Insert data'!A118</f>
        <v>0</v>
      </c>
      <c r="B117" s="29"/>
      <c r="C117" s="29"/>
      <c r="D117" s="11">
        <f t="shared" si="8"/>
        <v>0</v>
      </c>
      <c r="E117" s="30"/>
      <c r="F117" s="25" t="e">
        <f t="shared" si="9"/>
        <v>#DIV/0!</v>
      </c>
      <c r="G117" s="30"/>
      <c r="H117" s="30"/>
      <c r="I117" s="30"/>
      <c r="J117" s="30"/>
      <c r="K117" s="25" t="e">
        <f t="shared" si="10"/>
        <v>#DIV/0!</v>
      </c>
      <c r="L117" s="25">
        <f t="shared" si="11"/>
        <v>0</v>
      </c>
      <c r="M117" s="25">
        <f t="shared" si="12"/>
        <v>0</v>
      </c>
      <c r="N117" s="25">
        <f t="shared" si="13"/>
        <v>0</v>
      </c>
      <c r="O117" s="25">
        <f t="shared" si="14"/>
        <v>0</v>
      </c>
      <c r="P117" s="25">
        <f t="shared" si="15"/>
        <v>0</v>
      </c>
      <c r="Q117" s="25">
        <f>SUM((L117,M117,N117,O117,P117))</f>
        <v>0</v>
      </c>
    </row>
    <row r="118" spans="1:17" x14ac:dyDescent="0.25">
      <c r="A118" s="10">
        <f>'Insert data'!A119</f>
        <v>0</v>
      </c>
      <c r="B118" s="29"/>
      <c r="C118" s="29"/>
      <c r="D118" s="11">
        <f t="shared" si="8"/>
        <v>0</v>
      </c>
      <c r="E118" s="30"/>
      <c r="F118" s="25" t="e">
        <f t="shared" si="9"/>
        <v>#DIV/0!</v>
      </c>
      <c r="G118" s="30"/>
      <c r="H118" s="30"/>
      <c r="I118" s="30"/>
      <c r="J118" s="30"/>
      <c r="K118" s="25" t="e">
        <f t="shared" si="10"/>
        <v>#DIV/0!</v>
      </c>
      <c r="L118" s="25">
        <f t="shared" si="11"/>
        <v>0</v>
      </c>
      <c r="M118" s="25">
        <f t="shared" si="12"/>
        <v>0</v>
      </c>
      <c r="N118" s="25">
        <f t="shared" si="13"/>
        <v>0</v>
      </c>
      <c r="O118" s="25">
        <f t="shared" si="14"/>
        <v>0</v>
      </c>
      <c r="P118" s="25">
        <f t="shared" si="15"/>
        <v>0</v>
      </c>
      <c r="Q118" s="25">
        <f>SUM((L118,M118,N118,O118,P118))</f>
        <v>0</v>
      </c>
    </row>
    <row r="119" spans="1:17" x14ac:dyDescent="0.25">
      <c r="A119" s="10">
        <f>'Insert data'!A120</f>
        <v>0</v>
      </c>
      <c r="B119" s="29"/>
      <c r="C119" s="29"/>
      <c r="D119" s="11">
        <f t="shared" si="8"/>
        <v>0</v>
      </c>
      <c r="E119" s="30"/>
      <c r="F119" s="25" t="e">
        <f t="shared" si="9"/>
        <v>#DIV/0!</v>
      </c>
      <c r="G119" s="30"/>
      <c r="H119" s="30"/>
      <c r="I119" s="30"/>
      <c r="J119" s="30"/>
      <c r="K119" s="25" t="e">
        <f t="shared" si="10"/>
        <v>#DIV/0!</v>
      </c>
      <c r="L119" s="25">
        <f t="shared" si="11"/>
        <v>0</v>
      </c>
      <c r="M119" s="25">
        <f t="shared" si="12"/>
        <v>0</v>
      </c>
      <c r="N119" s="25">
        <f t="shared" si="13"/>
        <v>0</v>
      </c>
      <c r="O119" s="25">
        <f t="shared" si="14"/>
        <v>0</v>
      </c>
      <c r="P119" s="25">
        <f t="shared" si="15"/>
        <v>0</v>
      </c>
      <c r="Q119" s="25">
        <f>SUM((L119,M119,N119,O119,P119))</f>
        <v>0</v>
      </c>
    </row>
    <row r="120" spans="1:17" x14ac:dyDescent="0.25">
      <c r="A120" s="10">
        <f>'Insert data'!A121</f>
        <v>0</v>
      </c>
      <c r="B120" s="29"/>
      <c r="C120" s="29"/>
      <c r="D120" s="11">
        <f t="shared" si="8"/>
        <v>0</v>
      </c>
      <c r="E120" s="30"/>
      <c r="F120" s="25" t="e">
        <f t="shared" si="9"/>
        <v>#DIV/0!</v>
      </c>
      <c r="G120" s="30"/>
      <c r="H120" s="30"/>
      <c r="I120" s="30"/>
      <c r="J120" s="30"/>
      <c r="K120" s="25" t="e">
        <f t="shared" si="10"/>
        <v>#DIV/0!</v>
      </c>
      <c r="L120" s="25">
        <f t="shared" si="11"/>
        <v>0</v>
      </c>
      <c r="M120" s="25">
        <f t="shared" si="12"/>
        <v>0</v>
      </c>
      <c r="N120" s="25">
        <f t="shared" si="13"/>
        <v>0</v>
      </c>
      <c r="O120" s="25">
        <f t="shared" si="14"/>
        <v>0</v>
      </c>
      <c r="P120" s="25">
        <f t="shared" si="15"/>
        <v>0</v>
      </c>
      <c r="Q120" s="25">
        <f>SUM((L120,M120,N120,O120,P120))</f>
        <v>0</v>
      </c>
    </row>
    <row r="121" spans="1:17" x14ac:dyDescent="0.25">
      <c r="A121" s="10">
        <f>'Insert data'!A122</f>
        <v>0</v>
      </c>
      <c r="B121" s="29"/>
      <c r="C121" s="29"/>
      <c r="D121" s="11">
        <f t="shared" si="8"/>
        <v>0</v>
      </c>
      <c r="E121" s="30"/>
      <c r="F121" s="25" t="e">
        <f t="shared" si="9"/>
        <v>#DIV/0!</v>
      </c>
      <c r="G121" s="30"/>
      <c r="H121" s="30"/>
      <c r="I121" s="30"/>
      <c r="J121" s="30"/>
      <c r="K121" s="25" t="e">
        <f t="shared" si="10"/>
        <v>#DIV/0!</v>
      </c>
      <c r="L121" s="25">
        <f t="shared" si="11"/>
        <v>0</v>
      </c>
      <c r="M121" s="25">
        <f t="shared" si="12"/>
        <v>0</v>
      </c>
      <c r="N121" s="25">
        <f t="shared" si="13"/>
        <v>0</v>
      </c>
      <c r="O121" s="25">
        <f t="shared" si="14"/>
        <v>0</v>
      </c>
      <c r="P121" s="25">
        <f t="shared" si="15"/>
        <v>0</v>
      </c>
      <c r="Q121" s="25">
        <f>SUM((L121,M121,N121,O121,P121))</f>
        <v>0</v>
      </c>
    </row>
    <row r="122" spans="1:17" x14ac:dyDescent="0.25">
      <c r="A122" s="10">
        <f>'Insert data'!A123</f>
        <v>0</v>
      </c>
      <c r="B122" s="29"/>
      <c r="C122" s="29"/>
      <c r="D122" s="11">
        <f t="shared" si="8"/>
        <v>0</v>
      </c>
      <c r="E122" s="30"/>
      <c r="F122" s="25" t="e">
        <f t="shared" si="9"/>
        <v>#DIV/0!</v>
      </c>
      <c r="G122" s="30"/>
      <c r="H122" s="30"/>
      <c r="I122" s="30"/>
      <c r="J122" s="30"/>
      <c r="K122" s="25" t="e">
        <f t="shared" si="10"/>
        <v>#DIV/0!</v>
      </c>
      <c r="L122" s="25">
        <f t="shared" si="11"/>
        <v>0</v>
      </c>
      <c r="M122" s="25">
        <f t="shared" si="12"/>
        <v>0</v>
      </c>
      <c r="N122" s="25">
        <f t="shared" si="13"/>
        <v>0</v>
      </c>
      <c r="O122" s="25">
        <f t="shared" si="14"/>
        <v>0</v>
      </c>
      <c r="P122" s="25">
        <f t="shared" si="15"/>
        <v>0</v>
      </c>
      <c r="Q122" s="25">
        <f>SUM((L122,M122,N122,O122,P122))</f>
        <v>0</v>
      </c>
    </row>
    <row r="123" spans="1:17" x14ac:dyDescent="0.25">
      <c r="A123" s="10">
        <f>'Insert data'!A124</f>
        <v>0</v>
      </c>
      <c r="B123" s="29"/>
      <c r="C123" s="29"/>
      <c r="D123" s="11">
        <f t="shared" si="8"/>
        <v>0</v>
      </c>
      <c r="E123" s="30"/>
      <c r="F123" s="25" t="e">
        <f t="shared" si="9"/>
        <v>#DIV/0!</v>
      </c>
      <c r="G123" s="30"/>
      <c r="H123" s="30"/>
      <c r="I123" s="30"/>
      <c r="J123" s="30"/>
      <c r="K123" s="25" t="e">
        <f t="shared" si="10"/>
        <v>#DIV/0!</v>
      </c>
      <c r="L123" s="25">
        <f t="shared" si="11"/>
        <v>0</v>
      </c>
      <c r="M123" s="25">
        <f t="shared" si="12"/>
        <v>0</v>
      </c>
      <c r="N123" s="25">
        <f t="shared" si="13"/>
        <v>0</v>
      </c>
      <c r="O123" s="25">
        <f t="shared" si="14"/>
        <v>0</v>
      </c>
      <c r="P123" s="25">
        <f t="shared" si="15"/>
        <v>0</v>
      </c>
      <c r="Q123" s="25">
        <f>SUM((L123,M123,N123,O123,P123))</f>
        <v>0</v>
      </c>
    </row>
    <row r="124" spans="1:17" x14ac:dyDescent="0.25">
      <c r="A124" s="10">
        <f>'Insert data'!A125</f>
        <v>0</v>
      </c>
      <c r="B124" s="29"/>
      <c r="C124" s="29"/>
      <c r="D124" s="11">
        <f t="shared" si="8"/>
        <v>0</v>
      </c>
      <c r="E124" s="30"/>
      <c r="F124" s="25" t="e">
        <f t="shared" si="9"/>
        <v>#DIV/0!</v>
      </c>
      <c r="G124" s="30"/>
      <c r="H124" s="30"/>
      <c r="I124" s="30"/>
      <c r="J124" s="30"/>
      <c r="K124" s="25" t="e">
        <f t="shared" si="10"/>
        <v>#DIV/0!</v>
      </c>
      <c r="L124" s="25">
        <f t="shared" si="11"/>
        <v>0</v>
      </c>
      <c r="M124" s="25">
        <f t="shared" si="12"/>
        <v>0</v>
      </c>
      <c r="N124" s="25">
        <f t="shared" si="13"/>
        <v>0</v>
      </c>
      <c r="O124" s="25">
        <f t="shared" si="14"/>
        <v>0</v>
      </c>
      <c r="P124" s="25">
        <f t="shared" si="15"/>
        <v>0</v>
      </c>
      <c r="Q124" s="25">
        <f>SUM((L124,M124,N124,O124,P124))</f>
        <v>0</v>
      </c>
    </row>
    <row r="125" spans="1:17" x14ac:dyDescent="0.25">
      <c r="A125" s="10">
        <f>'Insert data'!A126</f>
        <v>0</v>
      </c>
      <c r="B125" s="29"/>
      <c r="C125" s="29"/>
      <c r="D125" s="11">
        <f t="shared" si="8"/>
        <v>0</v>
      </c>
      <c r="E125" s="30"/>
      <c r="F125" s="25" t="e">
        <f t="shared" si="9"/>
        <v>#DIV/0!</v>
      </c>
      <c r="G125" s="30"/>
      <c r="H125" s="30"/>
      <c r="I125" s="30"/>
      <c r="J125" s="30"/>
      <c r="K125" s="25" t="e">
        <f t="shared" si="10"/>
        <v>#DIV/0!</v>
      </c>
      <c r="L125" s="25">
        <f t="shared" si="11"/>
        <v>0</v>
      </c>
      <c r="M125" s="25">
        <f t="shared" si="12"/>
        <v>0</v>
      </c>
      <c r="N125" s="25">
        <f t="shared" si="13"/>
        <v>0</v>
      </c>
      <c r="O125" s="25">
        <f t="shared" si="14"/>
        <v>0</v>
      </c>
      <c r="P125" s="25">
        <f t="shared" si="15"/>
        <v>0</v>
      </c>
      <c r="Q125" s="25">
        <f>SUM((L125,M125,N125,O125,P125))</f>
        <v>0</v>
      </c>
    </row>
    <row r="126" spans="1:17" x14ac:dyDescent="0.25">
      <c r="A126" s="10">
        <f>'Insert data'!A127</f>
        <v>0</v>
      </c>
      <c r="B126" s="29"/>
      <c r="C126" s="29"/>
      <c r="D126" s="11">
        <f t="shared" si="8"/>
        <v>0</v>
      </c>
      <c r="E126" s="30"/>
      <c r="F126" s="25" t="e">
        <f t="shared" si="9"/>
        <v>#DIV/0!</v>
      </c>
      <c r="G126" s="30"/>
      <c r="H126" s="30"/>
      <c r="I126" s="30"/>
      <c r="J126" s="30"/>
      <c r="K126" s="25" t="e">
        <f t="shared" si="10"/>
        <v>#DIV/0!</v>
      </c>
      <c r="L126" s="25">
        <f t="shared" si="11"/>
        <v>0</v>
      </c>
      <c r="M126" s="25">
        <f t="shared" si="12"/>
        <v>0</v>
      </c>
      <c r="N126" s="25">
        <f t="shared" si="13"/>
        <v>0</v>
      </c>
      <c r="O126" s="25">
        <f t="shared" si="14"/>
        <v>0</v>
      </c>
      <c r="P126" s="25">
        <f t="shared" si="15"/>
        <v>0</v>
      </c>
      <c r="Q126" s="25">
        <f>SUM((L126,M126,N126,O126,P126))</f>
        <v>0</v>
      </c>
    </row>
    <row r="127" spans="1:17" x14ac:dyDescent="0.25">
      <c r="A127" s="10">
        <f>'Insert data'!A128</f>
        <v>0</v>
      </c>
      <c r="B127" s="29"/>
      <c r="C127" s="29"/>
      <c r="D127" s="11">
        <f t="shared" si="8"/>
        <v>0</v>
      </c>
      <c r="E127" s="30"/>
      <c r="F127" s="25" t="e">
        <f t="shared" si="9"/>
        <v>#DIV/0!</v>
      </c>
      <c r="G127" s="30"/>
      <c r="H127" s="30"/>
      <c r="I127" s="30"/>
      <c r="J127" s="30"/>
      <c r="K127" s="25" t="e">
        <f t="shared" si="10"/>
        <v>#DIV/0!</v>
      </c>
      <c r="L127" s="25">
        <f t="shared" si="11"/>
        <v>0</v>
      </c>
      <c r="M127" s="25">
        <f t="shared" si="12"/>
        <v>0</v>
      </c>
      <c r="N127" s="25">
        <f t="shared" si="13"/>
        <v>0</v>
      </c>
      <c r="O127" s="25">
        <f t="shared" si="14"/>
        <v>0</v>
      </c>
      <c r="P127" s="25">
        <f t="shared" si="15"/>
        <v>0</v>
      </c>
      <c r="Q127" s="25">
        <f>SUM((L127,M127,N127,O127,P127))</f>
        <v>0</v>
      </c>
    </row>
    <row r="128" spans="1:17" x14ac:dyDescent="0.25">
      <c r="A128" s="10">
        <f>'Insert data'!A129</f>
        <v>0</v>
      </c>
      <c r="B128" s="29"/>
      <c r="C128" s="29"/>
      <c r="D128" s="11">
        <f t="shared" si="8"/>
        <v>0</v>
      </c>
      <c r="E128" s="30"/>
      <c r="F128" s="25" t="e">
        <f t="shared" si="9"/>
        <v>#DIV/0!</v>
      </c>
      <c r="G128" s="30"/>
      <c r="H128" s="30"/>
      <c r="I128" s="30"/>
      <c r="J128" s="30"/>
      <c r="K128" s="25" t="e">
        <f t="shared" si="10"/>
        <v>#DIV/0!</v>
      </c>
      <c r="L128" s="25">
        <f t="shared" si="11"/>
        <v>0</v>
      </c>
      <c r="M128" s="25">
        <f t="shared" si="12"/>
        <v>0</v>
      </c>
      <c r="N128" s="25">
        <f t="shared" si="13"/>
        <v>0</v>
      </c>
      <c r="O128" s="25">
        <f t="shared" si="14"/>
        <v>0</v>
      </c>
      <c r="P128" s="25">
        <f t="shared" si="15"/>
        <v>0</v>
      </c>
      <c r="Q128" s="25">
        <f>SUM((L128,M128,N128,O128,P128))</f>
        <v>0</v>
      </c>
    </row>
    <row r="129" spans="1:17" x14ac:dyDescent="0.25">
      <c r="A129" s="10">
        <f>'Insert data'!A130</f>
        <v>0</v>
      </c>
      <c r="B129" s="29"/>
      <c r="C129" s="29"/>
      <c r="D129" s="11">
        <f t="shared" si="8"/>
        <v>0</v>
      </c>
      <c r="E129" s="30"/>
      <c r="F129" s="25" t="e">
        <f t="shared" si="9"/>
        <v>#DIV/0!</v>
      </c>
      <c r="G129" s="30"/>
      <c r="H129" s="30"/>
      <c r="I129" s="30"/>
      <c r="J129" s="30"/>
      <c r="K129" s="25" t="e">
        <f t="shared" si="10"/>
        <v>#DIV/0!</v>
      </c>
      <c r="L129" s="25">
        <f t="shared" si="11"/>
        <v>0</v>
      </c>
      <c r="M129" s="25">
        <f t="shared" si="12"/>
        <v>0</v>
      </c>
      <c r="N129" s="25">
        <f t="shared" si="13"/>
        <v>0</v>
      </c>
      <c r="O129" s="25">
        <f t="shared" si="14"/>
        <v>0</v>
      </c>
      <c r="P129" s="25">
        <f t="shared" si="15"/>
        <v>0</v>
      </c>
      <c r="Q129" s="25">
        <f>SUM((L129,M129,N129,O129,P129))</f>
        <v>0</v>
      </c>
    </row>
    <row r="130" spans="1:17" x14ac:dyDescent="0.25">
      <c r="A130" s="10">
        <f>'Insert data'!A131</f>
        <v>0</v>
      </c>
      <c r="B130" s="29"/>
      <c r="C130" s="29"/>
      <c r="D130" s="11">
        <f t="shared" si="8"/>
        <v>0</v>
      </c>
      <c r="E130" s="30"/>
      <c r="F130" s="25" t="e">
        <f t="shared" si="9"/>
        <v>#DIV/0!</v>
      </c>
      <c r="G130" s="30"/>
      <c r="H130" s="30"/>
      <c r="I130" s="30"/>
      <c r="J130" s="30"/>
      <c r="K130" s="25" t="e">
        <f t="shared" si="10"/>
        <v>#DIV/0!</v>
      </c>
      <c r="L130" s="25">
        <f t="shared" si="11"/>
        <v>0</v>
      </c>
      <c r="M130" s="25">
        <f t="shared" si="12"/>
        <v>0</v>
      </c>
      <c r="N130" s="25">
        <f t="shared" si="13"/>
        <v>0</v>
      </c>
      <c r="O130" s="25">
        <f t="shared" si="14"/>
        <v>0</v>
      </c>
      <c r="P130" s="25">
        <f t="shared" si="15"/>
        <v>0</v>
      </c>
      <c r="Q130" s="25">
        <f>SUM((L130,M130,N130,O130,P130))</f>
        <v>0</v>
      </c>
    </row>
    <row r="131" spans="1:17" x14ac:dyDescent="0.25">
      <c r="A131" s="10">
        <f>'Insert data'!A132</f>
        <v>0</v>
      </c>
      <c r="B131" s="29"/>
      <c r="C131" s="29"/>
      <c r="D131" s="11">
        <f t="shared" ref="D131:D194" si="16">(B131*C131)/80000</f>
        <v>0</v>
      </c>
      <c r="E131" s="30"/>
      <c r="F131" s="25" t="e">
        <f t="shared" ref="F131:F194" si="17">D131*E131/B131</f>
        <v>#DIV/0!</v>
      </c>
      <c r="G131" s="30"/>
      <c r="H131" s="30"/>
      <c r="I131" s="30"/>
      <c r="J131" s="30"/>
      <c r="K131" s="25" t="e">
        <f t="shared" ref="K131:K194" si="18">SUM(F131:J131)</f>
        <v>#DIV/0!</v>
      </c>
      <c r="L131" s="25">
        <f t="shared" ref="L131:L194" si="19">E131*D131</f>
        <v>0</v>
      </c>
      <c r="M131" s="25">
        <f t="shared" ref="M131:M194" si="20">G131*B131</f>
        <v>0</v>
      </c>
      <c r="N131" s="25">
        <f t="shared" ref="N131:N194" si="21">H131*B131</f>
        <v>0</v>
      </c>
      <c r="O131" s="25">
        <f t="shared" ref="O131:O194" si="22">I131*B131</f>
        <v>0</v>
      </c>
      <c r="P131" s="25">
        <f t="shared" ref="P131:P194" si="23">J131*B131</f>
        <v>0</v>
      </c>
      <c r="Q131" s="25">
        <f>SUM((L131,M131,N131,O131,P131))</f>
        <v>0</v>
      </c>
    </row>
    <row r="132" spans="1:17" x14ac:dyDescent="0.25">
      <c r="A132" s="10">
        <f>'Insert data'!A133</f>
        <v>0</v>
      </c>
      <c r="B132" s="29"/>
      <c r="C132" s="29"/>
      <c r="D132" s="11">
        <f t="shared" si="16"/>
        <v>0</v>
      </c>
      <c r="E132" s="30"/>
      <c r="F132" s="25" t="e">
        <f t="shared" si="17"/>
        <v>#DIV/0!</v>
      </c>
      <c r="G132" s="30"/>
      <c r="H132" s="30"/>
      <c r="I132" s="30"/>
      <c r="J132" s="30"/>
      <c r="K132" s="25" t="e">
        <f t="shared" si="18"/>
        <v>#DIV/0!</v>
      </c>
      <c r="L132" s="25">
        <f t="shared" si="19"/>
        <v>0</v>
      </c>
      <c r="M132" s="25">
        <f t="shared" si="20"/>
        <v>0</v>
      </c>
      <c r="N132" s="25">
        <f t="shared" si="21"/>
        <v>0</v>
      </c>
      <c r="O132" s="25">
        <f t="shared" si="22"/>
        <v>0</v>
      </c>
      <c r="P132" s="25">
        <f t="shared" si="23"/>
        <v>0</v>
      </c>
      <c r="Q132" s="25">
        <f>SUM((L132,M132,N132,O132,P132))</f>
        <v>0</v>
      </c>
    </row>
    <row r="133" spans="1:17" x14ac:dyDescent="0.25">
      <c r="A133" s="10">
        <f>'Insert data'!A134</f>
        <v>0</v>
      </c>
      <c r="B133" s="29"/>
      <c r="C133" s="29"/>
      <c r="D133" s="11">
        <f t="shared" si="16"/>
        <v>0</v>
      </c>
      <c r="E133" s="30"/>
      <c r="F133" s="25" t="e">
        <f t="shared" si="17"/>
        <v>#DIV/0!</v>
      </c>
      <c r="G133" s="30"/>
      <c r="H133" s="30"/>
      <c r="I133" s="30"/>
      <c r="J133" s="30"/>
      <c r="K133" s="25" t="e">
        <f t="shared" si="18"/>
        <v>#DIV/0!</v>
      </c>
      <c r="L133" s="25">
        <f t="shared" si="19"/>
        <v>0</v>
      </c>
      <c r="M133" s="25">
        <f t="shared" si="20"/>
        <v>0</v>
      </c>
      <c r="N133" s="25">
        <f t="shared" si="21"/>
        <v>0</v>
      </c>
      <c r="O133" s="25">
        <f t="shared" si="22"/>
        <v>0</v>
      </c>
      <c r="P133" s="25">
        <f t="shared" si="23"/>
        <v>0</v>
      </c>
      <c r="Q133" s="25">
        <f>SUM((L133,M133,N133,O133,P133))</f>
        <v>0</v>
      </c>
    </row>
    <row r="134" spans="1:17" x14ac:dyDescent="0.25">
      <c r="A134" s="10">
        <f>'Insert data'!A135</f>
        <v>0</v>
      </c>
      <c r="B134" s="29"/>
      <c r="C134" s="29"/>
      <c r="D134" s="11">
        <f t="shared" si="16"/>
        <v>0</v>
      </c>
      <c r="E134" s="30"/>
      <c r="F134" s="25" t="e">
        <f t="shared" si="17"/>
        <v>#DIV/0!</v>
      </c>
      <c r="G134" s="30"/>
      <c r="H134" s="30"/>
      <c r="I134" s="30"/>
      <c r="J134" s="30"/>
      <c r="K134" s="25" t="e">
        <f t="shared" si="18"/>
        <v>#DIV/0!</v>
      </c>
      <c r="L134" s="25">
        <f t="shared" si="19"/>
        <v>0</v>
      </c>
      <c r="M134" s="25">
        <f t="shared" si="20"/>
        <v>0</v>
      </c>
      <c r="N134" s="25">
        <f t="shared" si="21"/>
        <v>0</v>
      </c>
      <c r="O134" s="25">
        <f t="shared" si="22"/>
        <v>0</v>
      </c>
      <c r="P134" s="25">
        <f t="shared" si="23"/>
        <v>0</v>
      </c>
      <c r="Q134" s="25">
        <f>SUM((L134,M134,N134,O134,P134))</f>
        <v>0</v>
      </c>
    </row>
    <row r="135" spans="1:17" x14ac:dyDescent="0.25">
      <c r="A135" s="10">
        <f>'Insert data'!A136</f>
        <v>0</v>
      </c>
      <c r="B135" s="29"/>
      <c r="C135" s="29"/>
      <c r="D135" s="11">
        <f t="shared" si="16"/>
        <v>0</v>
      </c>
      <c r="E135" s="30"/>
      <c r="F135" s="25" t="e">
        <f t="shared" si="17"/>
        <v>#DIV/0!</v>
      </c>
      <c r="G135" s="30"/>
      <c r="H135" s="30"/>
      <c r="I135" s="30"/>
      <c r="J135" s="30"/>
      <c r="K135" s="25" t="e">
        <f t="shared" si="18"/>
        <v>#DIV/0!</v>
      </c>
      <c r="L135" s="25">
        <f t="shared" si="19"/>
        <v>0</v>
      </c>
      <c r="M135" s="25">
        <f t="shared" si="20"/>
        <v>0</v>
      </c>
      <c r="N135" s="25">
        <f t="shared" si="21"/>
        <v>0</v>
      </c>
      <c r="O135" s="25">
        <f t="shared" si="22"/>
        <v>0</v>
      </c>
      <c r="P135" s="25">
        <f t="shared" si="23"/>
        <v>0</v>
      </c>
      <c r="Q135" s="25">
        <f>SUM((L135,M135,N135,O135,P135))</f>
        <v>0</v>
      </c>
    </row>
    <row r="136" spans="1:17" x14ac:dyDescent="0.25">
      <c r="A136" s="10">
        <f>'Insert data'!A137</f>
        <v>0</v>
      </c>
      <c r="B136" s="29"/>
      <c r="C136" s="29"/>
      <c r="D136" s="11">
        <f t="shared" si="16"/>
        <v>0</v>
      </c>
      <c r="E136" s="30"/>
      <c r="F136" s="25" t="e">
        <f t="shared" si="17"/>
        <v>#DIV/0!</v>
      </c>
      <c r="G136" s="30"/>
      <c r="H136" s="30"/>
      <c r="I136" s="30"/>
      <c r="J136" s="30"/>
      <c r="K136" s="25" t="e">
        <f t="shared" si="18"/>
        <v>#DIV/0!</v>
      </c>
      <c r="L136" s="25">
        <f t="shared" si="19"/>
        <v>0</v>
      </c>
      <c r="M136" s="25">
        <f t="shared" si="20"/>
        <v>0</v>
      </c>
      <c r="N136" s="25">
        <f t="shared" si="21"/>
        <v>0</v>
      </c>
      <c r="O136" s="25">
        <f t="shared" si="22"/>
        <v>0</v>
      </c>
      <c r="P136" s="25">
        <f t="shared" si="23"/>
        <v>0</v>
      </c>
      <c r="Q136" s="25">
        <f>SUM((L136,M136,N136,O136,P136))</f>
        <v>0</v>
      </c>
    </row>
    <row r="137" spans="1:17" x14ac:dyDescent="0.25">
      <c r="A137" s="10">
        <f>'Insert data'!A138</f>
        <v>0</v>
      </c>
      <c r="B137" s="29"/>
      <c r="C137" s="29"/>
      <c r="D137" s="11">
        <f t="shared" si="16"/>
        <v>0</v>
      </c>
      <c r="E137" s="30"/>
      <c r="F137" s="25" t="e">
        <f t="shared" si="17"/>
        <v>#DIV/0!</v>
      </c>
      <c r="G137" s="30"/>
      <c r="H137" s="30"/>
      <c r="I137" s="30"/>
      <c r="J137" s="30"/>
      <c r="K137" s="25" t="e">
        <f t="shared" si="18"/>
        <v>#DIV/0!</v>
      </c>
      <c r="L137" s="25">
        <f t="shared" si="19"/>
        <v>0</v>
      </c>
      <c r="M137" s="25">
        <f t="shared" si="20"/>
        <v>0</v>
      </c>
      <c r="N137" s="25">
        <f t="shared" si="21"/>
        <v>0</v>
      </c>
      <c r="O137" s="25">
        <f t="shared" si="22"/>
        <v>0</v>
      </c>
      <c r="P137" s="25">
        <f t="shared" si="23"/>
        <v>0</v>
      </c>
      <c r="Q137" s="25">
        <f>SUM((L137,M137,N137,O137,P137))</f>
        <v>0</v>
      </c>
    </row>
    <row r="138" spans="1:17" x14ac:dyDescent="0.25">
      <c r="A138" s="10">
        <f>'Insert data'!A139</f>
        <v>0</v>
      </c>
      <c r="B138" s="29"/>
      <c r="C138" s="29"/>
      <c r="D138" s="11">
        <f t="shared" si="16"/>
        <v>0</v>
      </c>
      <c r="E138" s="30"/>
      <c r="F138" s="25" t="e">
        <f t="shared" si="17"/>
        <v>#DIV/0!</v>
      </c>
      <c r="G138" s="30"/>
      <c r="H138" s="30"/>
      <c r="I138" s="30"/>
      <c r="J138" s="30"/>
      <c r="K138" s="25" t="e">
        <f t="shared" si="18"/>
        <v>#DIV/0!</v>
      </c>
      <c r="L138" s="25">
        <f t="shared" si="19"/>
        <v>0</v>
      </c>
      <c r="M138" s="25">
        <f t="shared" si="20"/>
        <v>0</v>
      </c>
      <c r="N138" s="25">
        <f t="shared" si="21"/>
        <v>0</v>
      </c>
      <c r="O138" s="25">
        <f t="shared" si="22"/>
        <v>0</v>
      </c>
      <c r="P138" s="25">
        <f t="shared" si="23"/>
        <v>0</v>
      </c>
      <c r="Q138" s="25">
        <f>SUM((L138,M138,N138,O138,P138))</f>
        <v>0</v>
      </c>
    </row>
    <row r="139" spans="1:17" x14ac:dyDescent="0.25">
      <c r="A139" s="10">
        <f>'Insert data'!A140</f>
        <v>0</v>
      </c>
      <c r="B139" s="29"/>
      <c r="C139" s="29"/>
      <c r="D139" s="11">
        <f t="shared" si="16"/>
        <v>0</v>
      </c>
      <c r="E139" s="30"/>
      <c r="F139" s="25" t="e">
        <f t="shared" si="17"/>
        <v>#DIV/0!</v>
      </c>
      <c r="G139" s="30"/>
      <c r="H139" s="30"/>
      <c r="I139" s="30"/>
      <c r="J139" s="30"/>
      <c r="K139" s="25" t="e">
        <f t="shared" si="18"/>
        <v>#DIV/0!</v>
      </c>
      <c r="L139" s="25">
        <f t="shared" si="19"/>
        <v>0</v>
      </c>
      <c r="M139" s="25">
        <f t="shared" si="20"/>
        <v>0</v>
      </c>
      <c r="N139" s="25">
        <f t="shared" si="21"/>
        <v>0</v>
      </c>
      <c r="O139" s="25">
        <f t="shared" si="22"/>
        <v>0</v>
      </c>
      <c r="P139" s="25">
        <f t="shared" si="23"/>
        <v>0</v>
      </c>
      <c r="Q139" s="25">
        <f>SUM((L139,M139,N139,O139,P139))</f>
        <v>0</v>
      </c>
    </row>
    <row r="140" spans="1:17" x14ac:dyDescent="0.25">
      <c r="A140" s="10">
        <f>'Insert data'!A141</f>
        <v>0</v>
      </c>
      <c r="B140" s="29"/>
      <c r="C140" s="29"/>
      <c r="D140" s="11">
        <f t="shared" si="16"/>
        <v>0</v>
      </c>
      <c r="E140" s="30"/>
      <c r="F140" s="25" t="e">
        <f t="shared" si="17"/>
        <v>#DIV/0!</v>
      </c>
      <c r="G140" s="30"/>
      <c r="H140" s="30"/>
      <c r="I140" s="30"/>
      <c r="J140" s="30"/>
      <c r="K140" s="25" t="e">
        <f t="shared" si="18"/>
        <v>#DIV/0!</v>
      </c>
      <c r="L140" s="25">
        <f t="shared" si="19"/>
        <v>0</v>
      </c>
      <c r="M140" s="25">
        <f t="shared" si="20"/>
        <v>0</v>
      </c>
      <c r="N140" s="25">
        <f t="shared" si="21"/>
        <v>0</v>
      </c>
      <c r="O140" s="25">
        <f t="shared" si="22"/>
        <v>0</v>
      </c>
      <c r="P140" s="25">
        <f t="shared" si="23"/>
        <v>0</v>
      </c>
      <c r="Q140" s="25">
        <f>SUM((L140,M140,N140,O140,P140))</f>
        <v>0</v>
      </c>
    </row>
    <row r="141" spans="1:17" x14ac:dyDescent="0.25">
      <c r="A141" s="10">
        <f>'Insert data'!A142</f>
        <v>0</v>
      </c>
      <c r="B141" s="29"/>
      <c r="C141" s="29"/>
      <c r="D141" s="11">
        <f t="shared" si="16"/>
        <v>0</v>
      </c>
      <c r="E141" s="30"/>
      <c r="F141" s="25" t="e">
        <f t="shared" si="17"/>
        <v>#DIV/0!</v>
      </c>
      <c r="G141" s="30"/>
      <c r="H141" s="30"/>
      <c r="I141" s="30"/>
      <c r="J141" s="30"/>
      <c r="K141" s="25" t="e">
        <f t="shared" si="18"/>
        <v>#DIV/0!</v>
      </c>
      <c r="L141" s="25">
        <f t="shared" si="19"/>
        <v>0</v>
      </c>
      <c r="M141" s="25">
        <f t="shared" si="20"/>
        <v>0</v>
      </c>
      <c r="N141" s="25">
        <f t="shared" si="21"/>
        <v>0</v>
      </c>
      <c r="O141" s="25">
        <f t="shared" si="22"/>
        <v>0</v>
      </c>
      <c r="P141" s="25">
        <f t="shared" si="23"/>
        <v>0</v>
      </c>
      <c r="Q141" s="25">
        <f>SUM((L141,M141,N141,O141,P141))</f>
        <v>0</v>
      </c>
    </row>
    <row r="142" spans="1:17" x14ac:dyDescent="0.25">
      <c r="A142" s="10">
        <f>'Insert data'!A143</f>
        <v>0</v>
      </c>
      <c r="B142" s="29"/>
      <c r="C142" s="29"/>
      <c r="D142" s="11">
        <f t="shared" si="16"/>
        <v>0</v>
      </c>
      <c r="E142" s="30"/>
      <c r="F142" s="25" t="e">
        <f t="shared" si="17"/>
        <v>#DIV/0!</v>
      </c>
      <c r="G142" s="30"/>
      <c r="H142" s="30"/>
      <c r="I142" s="30"/>
      <c r="J142" s="30"/>
      <c r="K142" s="25" t="e">
        <f t="shared" si="18"/>
        <v>#DIV/0!</v>
      </c>
      <c r="L142" s="25">
        <f t="shared" si="19"/>
        <v>0</v>
      </c>
      <c r="M142" s="25">
        <f t="shared" si="20"/>
        <v>0</v>
      </c>
      <c r="N142" s="25">
        <f t="shared" si="21"/>
        <v>0</v>
      </c>
      <c r="O142" s="25">
        <f t="shared" si="22"/>
        <v>0</v>
      </c>
      <c r="P142" s="25">
        <f t="shared" si="23"/>
        <v>0</v>
      </c>
      <c r="Q142" s="25">
        <f>SUM((L142,M142,N142,O142,P142))</f>
        <v>0</v>
      </c>
    </row>
    <row r="143" spans="1:17" x14ac:dyDescent="0.25">
      <c r="A143" s="10">
        <f>'Insert data'!A144</f>
        <v>0</v>
      </c>
      <c r="B143" s="29"/>
      <c r="C143" s="29"/>
      <c r="D143" s="11">
        <f t="shared" si="16"/>
        <v>0</v>
      </c>
      <c r="E143" s="30"/>
      <c r="F143" s="25" t="e">
        <f t="shared" si="17"/>
        <v>#DIV/0!</v>
      </c>
      <c r="G143" s="30"/>
      <c r="H143" s="30"/>
      <c r="I143" s="30"/>
      <c r="J143" s="30"/>
      <c r="K143" s="25" t="e">
        <f t="shared" si="18"/>
        <v>#DIV/0!</v>
      </c>
      <c r="L143" s="25">
        <f t="shared" si="19"/>
        <v>0</v>
      </c>
      <c r="M143" s="25">
        <f t="shared" si="20"/>
        <v>0</v>
      </c>
      <c r="N143" s="25">
        <f t="shared" si="21"/>
        <v>0</v>
      </c>
      <c r="O143" s="25">
        <f t="shared" si="22"/>
        <v>0</v>
      </c>
      <c r="P143" s="25">
        <f t="shared" si="23"/>
        <v>0</v>
      </c>
      <c r="Q143" s="25">
        <f>SUM((L143,M143,N143,O143,P143))</f>
        <v>0</v>
      </c>
    </row>
    <row r="144" spans="1:17" x14ac:dyDescent="0.25">
      <c r="A144" s="10">
        <f>'Insert data'!A145</f>
        <v>0</v>
      </c>
      <c r="B144" s="29"/>
      <c r="C144" s="29"/>
      <c r="D144" s="11">
        <f t="shared" si="16"/>
        <v>0</v>
      </c>
      <c r="E144" s="30"/>
      <c r="F144" s="25" t="e">
        <f t="shared" si="17"/>
        <v>#DIV/0!</v>
      </c>
      <c r="G144" s="30"/>
      <c r="H144" s="30"/>
      <c r="I144" s="30"/>
      <c r="J144" s="30"/>
      <c r="K144" s="25" t="e">
        <f t="shared" si="18"/>
        <v>#DIV/0!</v>
      </c>
      <c r="L144" s="25">
        <f t="shared" si="19"/>
        <v>0</v>
      </c>
      <c r="M144" s="25">
        <f t="shared" si="20"/>
        <v>0</v>
      </c>
      <c r="N144" s="25">
        <f t="shared" si="21"/>
        <v>0</v>
      </c>
      <c r="O144" s="25">
        <f t="shared" si="22"/>
        <v>0</v>
      </c>
      <c r="P144" s="25">
        <f t="shared" si="23"/>
        <v>0</v>
      </c>
      <c r="Q144" s="25">
        <f>SUM((L144,M144,N144,O144,P144))</f>
        <v>0</v>
      </c>
    </row>
    <row r="145" spans="1:17" x14ac:dyDescent="0.25">
      <c r="A145" s="10">
        <f>'Insert data'!A146</f>
        <v>0</v>
      </c>
      <c r="B145" s="29"/>
      <c r="C145" s="29"/>
      <c r="D145" s="11">
        <f t="shared" si="16"/>
        <v>0</v>
      </c>
      <c r="E145" s="30"/>
      <c r="F145" s="25" t="e">
        <f t="shared" si="17"/>
        <v>#DIV/0!</v>
      </c>
      <c r="G145" s="30"/>
      <c r="H145" s="30"/>
      <c r="I145" s="30"/>
      <c r="J145" s="30"/>
      <c r="K145" s="25" t="e">
        <f t="shared" si="18"/>
        <v>#DIV/0!</v>
      </c>
      <c r="L145" s="25">
        <f t="shared" si="19"/>
        <v>0</v>
      </c>
      <c r="M145" s="25">
        <f t="shared" si="20"/>
        <v>0</v>
      </c>
      <c r="N145" s="25">
        <f t="shared" si="21"/>
        <v>0</v>
      </c>
      <c r="O145" s="25">
        <f t="shared" si="22"/>
        <v>0</v>
      </c>
      <c r="P145" s="25">
        <f t="shared" si="23"/>
        <v>0</v>
      </c>
      <c r="Q145" s="25">
        <f>SUM((L145,M145,N145,O145,P145))</f>
        <v>0</v>
      </c>
    </row>
    <row r="146" spans="1:17" x14ac:dyDescent="0.25">
      <c r="A146" s="10">
        <f>'Insert data'!A147</f>
        <v>0</v>
      </c>
      <c r="B146" s="29"/>
      <c r="C146" s="29"/>
      <c r="D146" s="11">
        <f t="shared" si="16"/>
        <v>0</v>
      </c>
      <c r="E146" s="30"/>
      <c r="F146" s="25" t="e">
        <f t="shared" si="17"/>
        <v>#DIV/0!</v>
      </c>
      <c r="G146" s="30"/>
      <c r="H146" s="30"/>
      <c r="I146" s="30"/>
      <c r="J146" s="30"/>
      <c r="K146" s="25" t="e">
        <f t="shared" si="18"/>
        <v>#DIV/0!</v>
      </c>
      <c r="L146" s="25">
        <f t="shared" si="19"/>
        <v>0</v>
      </c>
      <c r="M146" s="25">
        <f t="shared" si="20"/>
        <v>0</v>
      </c>
      <c r="N146" s="25">
        <f t="shared" si="21"/>
        <v>0</v>
      </c>
      <c r="O146" s="25">
        <f t="shared" si="22"/>
        <v>0</v>
      </c>
      <c r="P146" s="25">
        <f t="shared" si="23"/>
        <v>0</v>
      </c>
      <c r="Q146" s="25">
        <f>SUM((L146,M146,N146,O146,P146))</f>
        <v>0</v>
      </c>
    </row>
    <row r="147" spans="1:17" x14ac:dyDescent="0.25">
      <c r="A147" s="10">
        <f>'Insert data'!A148</f>
        <v>0</v>
      </c>
      <c r="B147" s="29"/>
      <c r="C147" s="29"/>
      <c r="D147" s="11">
        <f t="shared" si="16"/>
        <v>0</v>
      </c>
      <c r="E147" s="30"/>
      <c r="F147" s="25" t="e">
        <f t="shared" si="17"/>
        <v>#DIV/0!</v>
      </c>
      <c r="G147" s="30"/>
      <c r="H147" s="30"/>
      <c r="I147" s="30"/>
      <c r="J147" s="30"/>
      <c r="K147" s="25" t="e">
        <f t="shared" si="18"/>
        <v>#DIV/0!</v>
      </c>
      <c r="L147" s="25">
        <f t="shared" si="19"/>
        <v>0</v>
      </c>
      <c r="M147" s="25">
        <f t="shared" si="20"/>
        <v>0</v>
      </c>
      <c r="N147" s="25">
        <f t="shared" si="21"/>
        <v>0</v>
      </c>
      <c r="O147" s="25">
        <f t="shared" si="22"/>
        <v>0</v>
      </c>
      <c r="P147" s="25">
        <f t="shared" si="23"/>
        <v>0</v>
      </c>
      <c r="Q147" s="25">
        <f>SUM((L147,M147,N147,O147,P147))</f>
        <v>0</v>
      </c>
    </row>
    <row r="148" spans="1:17" x14ac:dyDescent="0.25">
      <c r="A148" s="10">
        <f>'Insert data'!A149</f>
        <v>0</v>
      </c>
      <c r="B148" s="29"/>
      <c r="C148" s="29"/>
      <c r="D148" s="11">
        <f t="shared" si="16"/>
        <v>0</v>
      </c>
      <c r="E148" s="30"/>
      <c r="F148" s="25" t="e">
        <f t="shared" si="17"/>
        <v>#DIV/0!</v>
      </c>
      <c r="G148" s="30"/>
      <c r="H148" s="30"/>
      <c r="I148" s="30"/>
      <c r="J148" s="30"/>
      <c r="K148" s="25" t="e">
        <f t="shared" si="18"/>
        <v>#DIV/0!</v>
      </c>
      <c r="L148" s="25">
        <f t="shared" si="19"/>
        <v>0</v>
      </c>
      <c r="M148" s="25">
        <f t="shared" si="20"/>
        <v>0</v>
      </c>
      <c r="N148" s="25">
        <f t="shared" si="21"/>
        <v>0</v>
      </c>
      <c r="O148" s="25">
        <f t="shared" si="22"/>
        <v>0</v>
      </c>
      <c r="P148" s="25">
        <f t="shared" si="23"/>
        <v>0</v>
      </c>
      <c r="Q148" s="25">
        <f>SUM((L148,M148,N148,O148,P148))</f>
        <v>0</v>
      </c>
    </row>
    <row r="149" spans="1:17" x14ac:dyDescent="0.25">
      <c r="A149" s="10">
        <f>'Insert data'!A150</f>
        <v>0</v>
      </c>
      <c r="B149" s="29"/>
      <c r="C149" s="29"/>
      <c r="D149" s="11">
        <f t="shared" si="16"/>
        <v>0</v>
      </c>
      <c r="E149" s="30"/>
      <c r="F149" s="25" t="e">
        <f t="shared" si="17"/>
        <v>#DIV/0!</v>
      </c>
      <c r="G149" s="30"/>
      <c r="H149" s="30"/>
      <c r="I149" s="30"/>
      <c r="J149" s="30"/>
      <c r="K149" s="25" t="e">
        <f t="shared" si="18"/>
        <v>#DIV/0!</v>
      </c>
      <c r="L149" s="25">
        <f t="shared" si="19"/>
        <v>0</v>
      </c>
      <c r="M149" s="25">
        <f t="shared" si="20"/>
        <v>0</v>
      </c>
      <c r="N149" s="25">
        <f t="shared" si="21"/>
        <v>0</v>
      </c>
      <c r="O149" s="25">
        <f t="shared" si="22"/>
        <v>0</v>
      </c>
      <c r="P149" s="25">
        <f t="shared" si="23"/>
        <v>0</v>
      </c>
      <c r="Q149" s="25">
        <f>SUM((L149,M149,N149,O149,P149))</f>
        <v>0</v>
      </c>
    </row>
    <row r="150" spans="1:17" x14ac:dyDescent="0.25">
      <c r="A150" s="10">
        <f>'Insert data'!A151</f>
        <v>0</v>
      </c>
      <c r="B150" s="29"/>
      <c r="C150" s="29"/>
      <c r="D150" s="11">
        <f t="shared" si="16"/>
        <v>0</v>
      </c>
      <c r="E150" s="30"/>
      <c r="F150" s="25" t="e">
        <f t="shared" si="17"/>
        <v>#DIV/0!</v>
      </c>
      <c r="G150" s="30"/>
      <c r="H150" s="30"/>
      <c r="I150" s="30"/>
      <c r="J150" s="30"/>
      <c r="K150" s="25" t="e">
        <f t="shared" si="18"/>
        <v>#DIV/0!</v>
      </c>
      <c r="L150" s="25">
        <f t="shared" si="19"/>
        <v>0</v>
      </c>
      <c r="M150" s="25">
        <f t="shared" si="20"/>
        <v>0</v>
      </c>
      <c r="N150" s="25">
        <f t="shared" si="21"/>
        <v>0</v>
      </c>
      <c r="O150" s="25">
        <f t="shared" si="22"/>
        <v>0</v>
      </c>
      <c r="P150" s="25">
        <f t="shared" si="23"/>
        <v>0</v>
      </c>
      <c r="Q150" s="25">
        <f>SUM((L150,M150,N150,O150,P150))</f>
        <v>0</v>
      </c>
    </row>
    <row r="151" spans="1:17" x14ac:dyDescent="0.25">
      <c r="A151" s="10">
        <f>'Insert data'!A152</f>
        <v>0</v>
      </c>
      <c r="B151" s="29"/>
      <c r="C151" s="29"/>
      <c r="D151" s="11">
        <f t="shared" si="16"/>
        <v>0</v>
      </c>
      <c r="E151" s="30"/>
      <c r="F151" s="25" t="e">
        <f t="shared" si="17"/>
        <v>#DIV/0!</v>
      </c>
      <c r="G151" s="30"/>
      <c r="H151" s="30"/>
      <c r="I151" s="30"/>
      <c r="J151" s="30"/>
      <c r="K151" s="25" t="e">
        <f t="shared" si="18"/>
        <v>#DIV/0!</v>
      </c>
      <c r="L151" s="25">
        <f t="shared" si="19"/>
        <v>0</v>
      </c>
      <c r="M151" s="25">
        <f t="shared" si="20"/>
        <v>0</v>
      </c>
      <c r="N151" s="25">
        <f t="shared" si="21"/>
        <v>0</v>
      </c>
      <c r="O151" s="25">
        <f t="shared" si="22"/>
        <v>0</v>
      </c>
      <c r="P151" s="25">
        <f t="shared" si="23"/>
        <v>0</v>
      </c>
      <c r="Q151" s="25">
        <f>SUM((L151,M151,N151,O151,P151))</f>
        <v>0</v>
      </c>
    </row>
    <row r="152" spans="1:17" x14ac:dyDescent="0.25">
      <c r="A152" s="10">
        <f>'Insert data'!A153</f>
        <v>0</v>
      </c>
      <c r="B152" s="29"/>
      <c r="C152" s="29"/>
      <c r="D152" s="11">
        <f t="shared" si="16"/>
        <v>0</v>
      </c>
      <c r="E152" s="30"/>
      <c r="F152" s="25" t="e">
        <f t="shared" si="17"/>
        <v>#DIV/0!</v>
      </c>
      <c r="G152" s="30"/>
      <c r="H152" s="30"/>
      <c r="I152" s="30"/>
      <c r="J152" s="30"/>
      <c r="K152" s="25" t="e">
        <f t="shared" si="18"/>
        <v>#DIV/0!</v>
      </c>
      <c r="L152" s="25">
        <f t="shared" si="19"/>
        <v>0</v>
      </c>
      <c r="M152" s="25">
        <f t="shared" si="20"/>
        <v>0</v>
      </c>
      <c r="N152" s="25">
        <f t="shared" si="21"/>
        <v>0</v>
      </c>
      <c r="O152" s="25">
        <f t="shared" si="22"/>
        <v>0</v>
      </c>
      <c r="P152" s="25">
        <f t="shared" si="23"/>
        <v>0</v>
      </c>
      <c r="Q152" s="25">
        <f>SUM((L152,M152,N152,O152,P152))</f>
        <v>0</v>
      </c>
    </row>
    <row r="153" spans="1:17" x14ac:dyDescent="0.25">
      <c r="A153" s="10">
        <f>'Insert data'!A154</f>
        <v>0</v>
      </c>
      <c r="B153" s="29"/>
      <c r="C153" s="29"/>
      <c r="D153" s="11">
        <f t="shared" si="16"/>
        <v>0</v>
      </c>
      <c r="E153" s="30"/>
      <c r="F153" s="25" t="e">
        <f t="shared" si="17"/>
        <v>#DIV/0!</v>
      </c>
      <c r="G153" s="30"/>
      <c r="H153" s="30"/>
      <c r="I153" s="30"/>
      <c r="J153" s="30"/>
      <c r="K153" s="25" t="e">
        <f t="shared" si="18"/>
        <v>#DIV/0!</v>
      </c>
      <c r="L153" s="25">
        <f t="shared" si="19"/>
        <v>0</v>
      </c>
      <c r="M153" s="25">
        <f t="shared" si="20"/>
        <v>0</v>
      </c>
      <c r="N153" s="25">
        <f t="shared" si="21"/>
        <v>0</v>
      </c>
      <c r="O153" s="25">
        <f t="shared" si="22"/>
        <v>0</v>
      </c>
      <c r="P153" s="25">
        <f t="shared" si="23"/>
        <v>0</v>
      </c>
      <c r="Q153" s="25">
        <f>SUM((L153,M153,N153,O153,P153))</f>
        <v>0</v>
      </c>
    </row>
    <row r="154" spans="1:17" x14ac:dyDescent="0.25">
      <c r="A154" s="10">
        <f>'Insert data'!A155</f>
        <v>0</v>
      </c>
      <c r="B154" s="29"/>
      <c r="C154" s="29"/>
      <c r="D154" s="11">
        <f t="shared" si="16"/>
        <v>0</v>
      </c>
      <c r="E154" s="30"/>
      <c r="F154" s="25" t="e">
        <f t="shared" si="17"/>
        <v>#DIV/0!</v>
      </c>
      <c r="G154" s="30"/>
      <c r="H154" s="30"/>
      <c r="I154" s="30"/>
      <c r="J154" s="30"/>
      <c r="K154" s="25" t="e">
        <f t="shared" si="18"/>
        <v>#DIV/0!</v>
      </c>
      <c r="L154" s="25">
        <f t="shared" si="19"/>
        <v>0</v>
      </c>
      <c r="M154" s="25">
        <f t="shared" si="20"/>
        <v>0</v>
      </c>
      <c r="N154" s="25">
        <f t="shared" si="21"/>
        <v>0</v>
      </c>
      <c r="O154" s="25">
        <f t="shared" si="22"/>
        <v>0</v>
      </c>
      <c r="P154" s="25">
        <f t="shared" si="23"/>
        <v>0</v>
      </c>
      <c r="Q154" s="25">
        <f>SUM((L154,M154,N154,O154,P154))</f>
        <v>0</v>
      </c>
    </row>
    <row r="155" spans="1:17" x14ac:dyDescent="0.25">
      <c r="A155" s="10">
        <f>'Insert data'!A156</f>
        <v>0</v>
      </c>
      <c r="B155" s="29"/>
      <c r="C155" s="29"/>
      <c r="D155" s="11">
        <f t="shared" si="16"/>
        <v>0</v>
      </c>
      <c r="E155" s="30"/>
      <c r="F155" s="25" t="e">
        <f t="shared" si="17"/>
        <v>#DIV/0!</v>
      </c>
      <c r="G155" s="30"/>
      <c r="H155" s="30"/>
      <c r="I155" s="30"/>
      <c r="J155" s="30"/>
      <c r="K155" s="25" t="e">
        <f t="shared" si="18"/>
        <v>#DIV/0!</v>
      </c>
      <c r="L155" s="25">
        <f t="shared" si="19"/>
        <v>0</v>
      </c>
      <c r="M155" s="25">
        <f t="shared" si="20"/>
        <v>0</v>
      </c>
      <c r="N155" s="25">
        <f t="shared" si="21"/>
        <v>0</v>
      </c>
      <c r="O155" s="25">
        <f t="shared" si="22"/>
        <v>0</v>
      </c>
      <c r="P155" s="25">
        <f t="shared" si="23"/>
        <v>0</v>
      </c>
      <c r="Q155" s="25">
        <f>SUM((L155,M155,N155,O155,P155))</f>
        <v>0</v>
      </c>
    </row>
    <row r="156" spans="1:17" x14ac:dyDescent="0.25">
      <c r="A156" s="10">
        <f>'Insert data'!A157</f>
        <v>0</v>
      </c>
      <c r="B156" s="29"/>
      <c r="C156" s="29"/>
      <c r="D156" s="11">
        <f t="shared" si="16"/>
        <v>0</v>
      </c>
      <c r="E156" s="30"/>
      <c r="F156" s="25" t="e">
        <f t="shared" si="17"/>
        <v>#DIV/0!</v>
      </c>
      <c r="G156" s="30"/>
      <c r="H156" s="30"/>
      <c r="I156" s="30"/>
      <c r="J156" s="30"/>
      <c r="K156" s="25" t="e">
        <f t="shared" si="18"/>
        <v>#DIV/0!</v>
      </c>
      <c r="L156" s="25">
        <f t="shared" si="19"/>
        <v>0</v>
      </c>
      <c r="M156" s="25">
        <f t="shared" si="20"/>
        <v>0</v>
      </c>
      <c r="N156" s="25">
        <f t="shared" si="21"/>
        <v>0</v>
      </c>
      <c r="O156" s="25">
        <f t="shared" si="22"/>
        <v>0</v>
      </c>
      <c r="P156" s="25">
        <f t="shared" si="23"/>
        <v>0</v>
      </c>
      <c r="Q156" s="25">
        <f>SUM((L156,M156,N156,O156,P156))</f>
        <v>0</v>
      </c>
    </row>
    <row r="157" spans="1:17" x14ac:dyDescent="0.25">
      <c r="A157" s="10">
        <f>'Insert data'!A158</f>
        <v>0</v>
      </c>
      <c r="B157" s="29"/>
      <c r="C157" s="29"/>
      <c r="D157" s="11">
        <f t="shared" si="16"/>
        <v>0</v>
      </c>
      <c r="E157" s="30"/>
      <c r="F157" s="25" t="e">
        <f t="shared" si="17"/>
        <v>#DIV/0!</v>
      </c>
      <c r="G157" s="30"/>
      <c r="H157" s="30"/>
      <c r="I157" s="30"/>
      <c r="J157" s="30"/>
      <c r="K157" s="25" t="e">
        <f t="shared" si="18"/>
        <v>#DIV/0!</v>
      </c>
      <c r="L157" s="25">
        <f t="shared" si="19"/>
        <v>0</v>
      </c>
      <c r="M157" s="25">
        <f t="shared" si="20"/>
        <v>0</v>
      </c>
      <c r="N157" s="25">
        <f t="shared" si="21"/>
        <v>0</v>
      </c>
      <c r="O157" s="25">
        <f t="shared" si="22"/>
        <v>0</v>
      </c>
      <c r="P157" s="25">
        <f t="shared" si="23"/>
        <v>0</v>
      </c>
      <c r="Q157" s="25">
        <f>SUM((L157,M157,N157,O157,P157))</f>
        <v>0</v>
      </c>
    </row>
    <row r="158" spans="1:17" x14ac:dyDescent="0.25">
      <c r="A158" s="10">
        <f>'Insert data'!A159</f>
        <v>0</v>
      </c>
      <c r="B158" s="29"/>
      <c r="C158" s="29"/>
      <c r="D158" s="11">
        <f t="shared" si="16"/>
        <v>0</v>
      </c>
      <c r="E158" s="30"/>
      <c r="F158" s="25" t="e">
        <f t="shared" si="17"/>
        <v>#DIV/0!</v>
      </c>
      <c r="G158" s="30"/>
      <c r="H158" s="30"/>
      <c r="I158" s="30"/>
      <c r="J158" s="30"/>
      <c r="K158" s="25" t="e">
        <f t="shared" si="18"/>
        <v>#DIV/0!</v>
      </c>
      <c r="L158" s="25">
        <f t="shared" si="19"/>
        <v>0</v>
      </c>
      <c r="M158" s="25">
        <f t="shared" si="20"/>
        <v>0</v>
      </c>
      <c r="N158" s="25">
        <f t="shared" si="21"/>
        <v>0</v>
      </c>
      <c r="O158" s="25">
        <f t="shared" si="22"/>
        <v>0</v>
      </c>
      <c r="P158" s="25">
        <f t="shared" si="23"/>
        <v>0</v>
      </c>
      <c r="Q158" s="25">
        <f>SUM((L158,M158,N158,O158,P158))</f>
        <v>0</v>
      </c>
    </row>
    <row r="159" spans="1:17" x14ac:dyDescent="0.25">
      <c r="A159" s="10">
        <f>'Insert data'!A160</f>
        <v>0</v>
      </c>
      <c r="B159" s="29"/>
      <c r="C159" s="29"/>
      <c r="D159" s="11">
        <f t="shared" si="16"/>
        <v>0</v>
      </c>
      <c r="E159" s="30"/>
      <c r="F159" s="25" t="e">
        <f t="shared" si="17"/>
        <v>#DIV/0!</v>
      </c>
      <c r="G159" s="30"/>
      <c r="H159" s="30"/>
      <c r="I159" s="30"/>
      <c r="J159" s="30"/>
      <c r="K159" s="25" t="e">
        <f t="shared" si="18"/>
        <v>#DIV/0!</v>
      </c>
      <c r="L159" s="25">
        <f t="shared" si="19"/>
        <v>0</v>
      </c>
      <c r="M159" s="25">
        <f t="shared" si="20"/>
        <v>0</v>
      </c>
      <c r="N159" s="25">
        <f t="shared" si="21"/>
        <v>0</v>
      </c>
      <c r="O159" s="25">
        <f t="shared" si="22"/>
        <v>0</v>
      </c>
      <c r="P159" s="25">
        <f t="shared" si="23"/>
        <v>0</v>
      </c>
      <c r="Q159" s="25">
        <f>SUM((L159,M159,N159,O159,P159))</f>
        <v>0</v>
      </c>
    </row>
    <row r="160" spans="1:17" x14ac:dyDescent="0.25">
      <c r="A160" s="10">
        <f>'Insert data'!A161</f>
        <v>0</v>
      </c>
      <c r="B160" s="29"/>
      <c r="C160" s="29"/>
      <c r="D160" s="11">
        <f t="shared" si="16"/>
        <v>0</v>
      </c>
      <c r="E160" s="30"/>
      <c r="F160" s="25" t="e">
        <f t="shared" si="17"/>
        <v>#DIV/0!</v>
      </c>
      <c r="G160" s="30"/>
      <c r="H160" s="30"/>
      <c r="I160" s="30"/>
      <c r="J160" s="30"/>
      <c r="K160" s="25" t="e">
        <f t="shared" si="18"/>
        <v>#DIV/0!</v>
      </c>
      <c r="L160" s="25">
        <f t="shared" si="19"/>
        <v>0</v>
      </c>
      <c r="M160" s="25">
        <f t="shared" si="20"/>
        <v>0</v>
      </c>
      <c r="N160" s="25">
        <f t="shared" si="21"/>
        <v>0</v>
      </c>
      <c r="O160" s="25">
        <f t="shared" si="22"/>
        <v>0</v>
      </c>
      <c r="P160" s="25">
        <f t="shared" si="23"/>
        <v>0</v>
      </c>
      <c r="Q160" s="25">
        <f>SUM((L160,M160,N160,O160,P160))</f>
        <v>0</v>
      </c>
    </row>
    <row r="161" spans="1:17" x14ac:dyDescent="0.25">
      <c r="A161" s="10">
        <f>'Insert data'!A162</f>
        <v>0</v>
      </c>
      <c r="B161" s="29"/>
      <c r="C161" s="29"/>
      <c r="D161" s="11">
        <f t="shared" si="16"/>
        <v>0</v>
      </c>
      <c r="E161" s="30"/>
      <c r="F161" s="25" t="e">
        <f t="shared" si="17"/>
        <v>#DIV/0!</v>
      </c>
      <c r="G161" s="30"/>
      <c r="H161" s="30"/>
      <c r="I161" s="30"/>
      <c r="J161" s="30"/>
      <c r="K161" s="25" t="e">
        <f t="shared" si="18"/>
        <v>#DIV/0!</v>
      </c>
      <c r="L161" s="25">
        <f t="shared" si="19"/>
        <v>0</v>
      </c>
      <c r="M161" s="25">
        <f t="shared" si="20"/>
        <v>0</v>
      </c>
      <c r="N161" s="25">
        <f t="shared" si="21"/>
        <v>0</v>
      </c>
      <c r="O161" s="25">
        <f t="shared" si="22"/>
        <v>0</v>
      </c>
      <c r="P161" s="25">
        <f t="shared" si="23"/>
        <v>0</v>
      </c>
      <c r="Q161" s="25">
        <f>SUM((L161,M161,N161,O161,P161))</f>
        <v>0</v>
      </c>
    </row>
    <row r="162" spans="1:17" x14ac:dyDescent="0.25">
      <c r="A162" s="10">
        <f>'Insert data'!A163</f>
        <v>0</v>
      </c>
      <c r="B162" s="29"/>
      <c r="C162" s="29"/>
      <c r="D162" s="11">
        <f t="shared" si="16"/>
        <v>0</v>
      </c>
      <c r="E162" s="30"/>
      <c r="F162" s="25" t="e">
        <f t="shared" si="17"/>
        <v>#DIV/0!</v>
      </c>
      <c r="G162" s="30"/>
      <c r="H162" s="30"/>
      <c r="I162" s="30"/>
      <c r="J162" s="30"/>
      <c r="K162" s="25" t="e">
        <f t="shared" si="18"/>
        <v>#DIV/0!</v>
      </c>
      <c r="L162" s="25">
        <f t="shared" si="19"/>
        <v>0</v>
      </c>
      <c r="M162" s="25">
        <f t="shared" si="20"/>
        <v>0</v>
      </c>
      <c r="N162" s="25">
        <f t="shared" si="21"/>
        <v>0</v>
      </c>
      <c r="O162" s="25">
        <f t="shared" si="22"/>
        <v>0</v>
      </c>
      <c r="P162" s="25">
        <f t="shared" si="23"/>
        <v>0</v>
      </c>
      <c r="Q162" s="25">
        <f>SUM((L162,M162,N162,O162,P162))</f>
        <v>0</v>
      </c>
    </row>
    <row r="163" spans="1:17" x14ac:dyDescent="0.25">
      <c r="A163" s="10">
        <f>'Insert data'!A164</f>
        <v>0</v>
      </c>
      <c r="B163" s="29"/>
      <c r="C163" s="29"/>
      <c r="D163" s="11">
        <f t="shared" si="16"/>
        <v>0</v>
      </c>
      <c r="E163" s="30"/>
      <c r="F163" s="25" t="e">
        <f t="shared" si="17"/>
        <v>#DIV/0!</v>
      </c>
      <c r="G163" s="30"/>
      <c r="H163" s="30"/>
      <c r="I163" s="30"/>
      <c r="J163" s="30"/>
      <c r="K163" s="25" t="e">
        <f t="shared" si="18"/>
        <v>#DIV/0!</v>
      </c>
      <c r="L163" s="25">
        <f t="shared" si="19"/>
        <v>0</v>
      </c>
      <c r="M163" s="25">
        <f t="shared" si="20"/>
        <v>0</v>
      </c>
      <c r="N163" s="25">
        <f t="shared" si="21"/>
        <v>0</v>
      </c>
      <c r="O163" s="25">
        <f t="shared" si="22"/>
        <v>0</v>
      </c>
      <c r="P163" s="25">
        <f t="shared" si="23"/>
        <v>0</v>
      </c>
      <c r="Q163" s="25">
        <f>SUM((L163,M163,N163,O163,P163))</f>
        <v>0</v>
      </c>
    </row>
    <row r="164" spans="1:17" x14ac:dyDescent="0.25">
      <c r="A164" s="10">
        <f>'Insert data'!A165</f>
        <v>0</v>
      </c>
      <c r="B164" s="29"/>
      <c r="C164" s="29"/>
      <c r="D164" s="11">
        <f t="shared" si="16"/>
        <v>0</v>
      </c>
      <c r="E164" s="30"/>
      <c r="F164" s="25" t="e">
        <f t="shared" si="17"/>
        <v>#DIV/0!</v>
      </c>
      <c r="G164" s="30"/>
      <c r="H164" s="30"/>
      <c r="I164" s="30"/>
      <c r="J164" s="30"/>
      <c r="K164" s="25" t="e">
        <f t="shared" si="18"/>
        <v>#DIV/0!</v>
      </c>
      <c r="L164" s="25">
        <f t="shared" si="19"/>
        <v>0</v>
      </c>
      <c r="M164" s="25">
        <f t="shared" si="20"/>
        <v>0</v>
      </c>
      <c r="N164" s="25">
        <f t="shared" si="21"/>
        <v>0</v>
      </c>
      <c r="O164" s="25">
        <f t="shared" si="22"/>
        <v>0</v>
      </c>
      <c r="P164" s="25">
        <f t="shared" si="23"/>
        <v>0</v>
      </c>
      <c r="Q164" s="25">
        <f>SUM((L164,M164,N164,O164,P164))</f>
        <v>0</v>
      </c>
    </row>
    <row r="165" spans="1:17" x14ac:dyDescent="0.25">
      <c r="A165" s="10">
        <f>'Insert data'!A166</f>
        <v>0</v>
      </c>
      <c r="B165" s="29"/>
      <c r="C165" s="29"/>
      <c r="D165" s="11">
        <f t="shared" si="16"/>
        <v>0</v>
      </c>
      <c r="E165" s="30"/>
      <c r="F165" s="25" t="e">
        <f t="shared" si="17"/>
        <v>#DIV/0!</v>
      </c>
      <c r="G165" s="30"/>
      <c r="H165" s="30"/>
      <c r="I165" s="30"/>
      <c r="J165" s="30"/>
      <c r="K165" s="25" t="e">
        <f t="shared" si="18"/>
        <v>#DIV/0!</v>
      </c>
      <c r="L165" s="25">
        <f t="shared" si="19"/>
        <v>0</v>
      </c>
      <c r="M165" s="25">
        <f t="shared" si="20"/>
        <v>0</v>
      </c>
      <c r="N165" s="25">
        <f t="shared" si="21"/>
        <v>0</v>
      </c>
      <c r="O165" s="25">
        <f t="shared" si="22"/>
        <v>0</v>
      </c>
      <c r="P165" s="25">
        <f t="shared" si="23"/>
        <v>0</v>
      </c>
      <c r="Q165" s="25">
        <f>SUM((L165,M165,N165,O165,P165))</f>
        <v>0</v>
      </c>
    </row>
    <row r="166" spans="1:17" x14ac:dyDescent="0.25">
      <c r="A166" s="10">
        <f>'Insert data'!A167</f>
        <v>0</v>
      </c>
      <c r="B166" s="29"/>
      <c r="C166" s="29"/>
      <c r="D166" s="11">
        <f t="shared" si="16"/>
        <v>0</v>
      </c>
      <c r="E166" s="30"/>
      <c r="F166" s="25" t="e">
        <f t="shared" si="17"/>
        <v>#DIV/0!</v>
      </c>
      <c r="G166" s="30"/>
      <c r="H166" s="30"/>
      <c r="I166" s="30"/>
      <c r="J166" s="30"/>
      <c r="K166" s="25" t="e">
        <f t="shared" si="18"/>
        <v>#DIV/0!</v>
      </c>
      <c r="L166" s="25">
        <f t="shared" si="19"/>
        <v>0</v>
      </c>
      <c r="M166" s="25">
        <f t="shared" si="20"/>
        <v>0</v>
      </c>
      <c r="N166" s="25">
        <f t="shared" si="21"/>
        <v>0</v>
      </c>
      <c r="O166" s="25">
        <f t="shared" si="22"/>
        <v>0</v>
      </c>
      <c r="P166" s="25">
        <f t="shared" si="23"/>
        <v>0</v>
      </c>
      <c r="Q166" s="25">
        <f>SUM((L166,M166,N166,O166,P166))</f>
        <v>0</v>
      </c>
    </row>
    <row r="167" spans="1:17" x14ac:dyDescent="0.25">
      <c r="A167" s="10">
        <f>'Insert data'!A168</f>
        <v>0</v>
      </c>
      <c r="B167" s="29"/>
      <c r="C167" s="29"/>
      <c r="D167" s="11">
        <f t="shared" si="16"/>
        <v>0</v>
      </c>
      <c r="E167" s="30"/>
      <c r="F167" s="25" t="e">
        <f t="shared" si="17"/>
        <v>#DIV/0!</v>
      </c>
      <c r="G167" s="30"/>
      <c r="H167" s="30"/>
      <c r="I167" s="30"/>
      <c r="J167" s="30"/>
      <c r="K167" s="25" t="e">
        <f t="shared" si="18"/>
        <v>#DIV/0!</v>
      </c>
      <c r="L167" s="25">
        <f t="shared" si="19"/>
        <v>0</v>
      </c>
      <c r="M167" s="25">
        <f t="shared" si="20"/>
        <v>0</v>
      </c>
      <c r="N167" s="25">
        <f t="shared" si="21"/>
        <v>0</v>
      </c>
      <c r="O167" s="25">
        <f t="shared" si="22"/>
        <v>0</v>
      </c>
      <c r="P167" s="25">
        <f t="shared" si="23"/>
        <v>0</v>
      </c>
      <c r="Q167" s="25">
        <f>SUM((L167,M167,N167,O167,P167))</f>
        <v>0</v>
      </c>
    </row>
    <row r="168" spans="1:17" x14ac:dyDescent="0.25">
      <c r="A168" s="10">
        <f>'Insert data'!A169</f>
        <v>0</v>
      </c>
      <c r="B168" s="29"/>
      <c r="C168" s="29"/>
      <c r="D168" s="11">
        <f t="shared" si="16"/>
        <v>0</v>
      </c>
      <c r="E168" s="30"/>
      <c r="F168" s="25" t="e">
        <f t="shared" si="17"/>
        <v>#DIV/0!</v>
      </c>
      <c r="G168" s="30"/>
      <c r="H168" s="30"/>
      <c r="I168" s="30"/>
      <c r="J168" s="30"/>
      <c r="K168" s="25" t="e">
        <f t="shared" si="18"/>
        <v>#DIV/0!</v>
      </c>
      <c r="L168" s="25">
        <f t="shared" si="19"/>
        <v>0</v>
      </c>
      <c r="M168" s="25">
        <f t="shared" si="20"/>
        <v>0</v>
      </c>
      <c r="N168" s="25">
        <f t="shared" si="21"/>
        <v>0</v>
      </c>
      <c r="O168" s="25">
        <f t="shared" si="22"/>
        <v>0</v>
      </c>
      <c r="P168" s="25">
        <f t="shared" si="23"/>
        <v>0</v>
      </c>
      <c r="Q168" s="25">
        <f>SUM((L168,M168,N168,O168,P168))</f>
        <v>0</v>
      </c>
    </row>
    <row r="169" spans="1:17" x14ac:dyDescent="0.25">
      <c r="A169" s="10">
        <f>'Insert data'!A170</f>
        <v>0</v>
      </c>
      <c r="B169" s="29"/>
      <c r="C169" s="29"/>
      <c r="D169" s="11">
        <f t="shared" si="16"/>
        <v>0</v>
      </c>
      <c r="E169" s="30"/>
      <c r="F169" s="25" t="e">
        <f t="shared" si="17"/>
        <v>#DIV/0!</v>
      </c>
      <c r="G169" s="30"/>
      <c r="H169" s="30"/>
      <c r="I169" s="30"/>
      <c r="J169" s="30"/>
      <c r="K169" s="25" t="e">
        <f t="shared" si="18"/>
        <v>#DIV/0!</v>
      </c>
      <c r="L169" s="25">
        <f t="shared" si="19"/>
        <v>0</v>
      </c>
      <c r="M169" s="25">
        <f t="shared" si="20"/>
        <v>0</v>
      </c>
      <c r="N169" s="25">
        <f t="shared" si="21"/>
        <v>0</v>
      </c>
      <c r="O169" s="25">
        <f t="shared" si="22"/>
        <v>0</v>
      </c>
      <c r="P169" s="25">
        <f t="shared" si="23"/>
        <v>0</v>
      </c>
      <c r="Q169" s="25">
        <f>SUM((L169,M169,N169,O169,P169))</f>
        <v>0</v>
      </c>
    </row>
    <row r="170" spans="1:17" x14ac:dyDescent="0.25">
      <c r="A170" s="10">
        <f>'Insert data'!A171</f>
        <v>0</v>
      </c>
      <c r="B170" s="29"/>
      <c r="C170" s="29"/>
      <c r="D170" s="11">
        <f t="shared" si="16"/>
        <v>0</v>
      </c>
      <c r="E170" s="30"/>
      <c r="F170" s="25" t="e">
        <f t="shared" si="17"/>
        <v>#DIV/0!</v>
      </c>
      <c r="G170" s="30"/>
      <c r="H170" s="30"/>
      <c r="I170" s="30"/>
      <c r="J170" s="30"/>
      <c r="K170" s="25" t="e">
        <f t="shared" si="18"/>
        <v>#DIV/0!</v>
      </c>
      <c r="L170" s="25">
        <f t="shared" si="19"/>
        <v>0</v>
      </c>
      <c r="M170" s="25">
        <f t="shared" si="20"/>
        <v>0</v>
      </c>
      <c r="N170" s="25">
        <f t="shared" si="21"/>
        <v>0</v>
      </c>
      <c r="O170" s="25">
        <f t="shared" si="22"/>
        <v>0</v>
      </c>
      <c r="P170" s="25">
        <f t="shared" si="23"/>
        <v>0</v>
      </c>
      <c r="Q170" s="25">
        <f>SUM((L170,M170,N170,O170,P170))</f>
        <v>0</v>
      </c>
    </row>
    <row r="171" spans="1:17" x14ac:dyDescent="0.25">
      <c r="A171" s="10">
        <f>'Insert data'!A172</f>
        <v>0</v>
      </c>
      <c r="B171" s="29"/>
      <c r="C171" s="29"/>
      <c r="D171" s="11">
        <f t="shared" si="16"/>
        <v>0</v>
      </c>
      <c r="E171" s="30"/>
      <c r="F171" s="25" t="e">
        <f t="shared" si="17"/>
        <v>#DIV/0!</v>
      </c>
      <c r="G171" s="30"/>
      <c r="H171" s="30"/>
      <c r="I171" s="30"/>
      <c r="J171" s="30"/>
      <c r="K171" s="25" t="e">
        <f t="shared" si="18"/>
        <v>#DIV/0!</v>
      </c>
      <c r="L171" s="25">
        <f t="shared" si="19"/>
        <v>0</v>
      </c>
      <c r="M171" s="25">
        <f t="shared" si="20"/>
        <v>0</v>
      </c>
      <c r="N171" s="25">
        <f t="shared" si="21"/>
        <v>0</v>
      </c>
      <c r="O171" s="25">
        <f t="shared" si="22"/>
        <v>0</v>
      </c>
      <c r="P171" s="25">
        <f t="shared" si="23"/>
        <v>0</v>
      </c>
      <c r="Q171" s="25">
        <f>SUM((L171,M171,N171,O171,P171))</f>
        <v>0</v>
      </c>
    </row>
    <row r="172" spans="1:17" x14ac:dyDescent="0.25">
      <c r="A172" s="10">
        <f>'Insert data'!A173</f>
        <v>0</v>
      </c>
      <c r="B172" s="29"/>
      <c r="C172" s="29"/>
      <c r="D172" s="11">
        <f t="shared" si="16"/>
        <v>0</v>
      </c>
      <c r="E172" s="30"/>
      <c r="F172" s="25" t="e">
        <f t="shared" si="17"/>
        <v>#DIV/0!</v>
      </c>
      <c r="G172" s="30"/>
      <c r="H172" s="30"/>
      <c r="I172" s="30"/>
      <c r="J172" s="30"/>
      <c r="K172" s="25" t="e">
        <f t="shared" si="18"/>
        <v>#DIV/0!</v>
      </c>
      <c r="L172" s="25">
        <f t="shared" si="19"/>
        <v>0</v>
      </c>
      <c r="M172" s="25">
        <f t="shared" si="20"/>
        <v>0</v>
      </c>
      <c r="N172" s="25">
        <f t="shared" si="21"/>
        <v>0</v>
      </c>
      <c r="O172" s="25">
        <f t="shared" si="22"/>
        <v>0</v>
      </c>
      <c r="P172" s="25">
        <f t="shared" si="23"/>
        <v>0</v>
      </c>
      <c r="Q172" s="25">
        <f>SUM((L172,M172,N172,O172,P172))</f>
        <v>0</v>
      </c>
    </row>
    <row r="173" spans="1:17" x14ac:dyDescent="0.25">
      <c r="A173" s="10">
        <f>'Insert data'!A174</f>
        <v>0</v>
      </c>
      <c r="B173" s="29"/>
      <c r="C173" s="29"/>
      <c r="D173" s="11">
        <f t="shared" si="16"/>
        <v>0</v>
      </c>
      <c r="E173" s="30"/>
      <c r="F173" s="25" t="e">
        <f t="shared" si="17"/>
        <v>#DIV/0!</v>
      </c>
      <c r="G173" s="30"/>
      <c r="H173" s="30"/>
      <c r="I173" s="30"/>
      <c r="J173" s="30"/>
      <c r="K173" s="25" t="e">
        <f t="shared" si="18"/>
        <v>#DIV/0!</v>
      </c>
      <c r="L173" s="25">
        <f t="shared" si="19"/>
        <v>0</v>
      </c>
      <c r="M173" s="25">
        <f t="shared" si="20"/>
        <v>0</v>
      </c>
      <c r="N173" s="25">
        <f t="shared" si="21"/>
        <v>0</v>
      </c>
      <c r="O173" s="25">
        <f t="shared" si="22"/>
        <v>0</v>
      </c>
      <c r="P173" s="25">
        <f t="shared" si="23"/>
        <v>0</v>
      </c>
      <c r="Q173" s="25">
        <f>SUM((L173,M173,N173,O173,P173))</f>
        <v>0</v>
      </c>
    </row>
    <row r="174" spans="1:17" x14ac:dyDescent="0.25">
      <c r="A174" s="10">
        <f>'Insert data'!A175</f>
        <v>0</v>
      </c>
      <c r="B174" s="29"/>
      <c r="C174" s="29"/>
      <c r="D174" s="11">
        <f t="shared" si="16"/>
        <v>0</v>
      </c>
      <c r="E174" s="30"/>
      <c r="F174" s="25" t="e">
        <f t="shared" si="17"/>
        <v>#DIV/0!</v>
      </c>
      <c r="G174" s="30"/>
      <c r="H174" s="30"/>
      <c r="I174" s="30"/>
      <c r="J174" s="30"/>
      <c r="K174" s="25" t="e">
        <f t="shared" si="18"/>
        <v>#DIV/0!</v>
      </c>
      <c r="L174" s="25">
        <f t="shared" si="19"/>
        <v>0</v>
      </c>
      <c r="M174" s="25">
        <f t="shared" si="20"/>
        <v>0</v>
      </c>
      <c r="N174" s="25">
        <f t="shared" si="21"/>
        <v>0</v>
      </c>
      <c r="O174" s="25">
        <f t="shared" si="22"/>
        <v>0</v>
      </c>
      <c r="P174" s="25">
        <f t="shared" si="23"/>
        <v>0</v>
      </c>
      <c r="Q174" s="25">
        <f>SUM((L174,M174,N174,O174,P174))</f>
        <v>0</v>
      </c>
    </row>
    <row r="175" spans="1:17" x14ac:dyDescent="0.25">
      <c r="A175" s="10">
        <f>'Insert data'!A176</f>
        <v>0</v>
      </c>
      <c r="B175" s="29"/>
      <c r="C175" s="29"/>
      <c r="D175" s="11">
        <f t="shared" si="16"/>
        <v>0</v>
      </c>
      <c r="E175" s="30"/>
      <c r="F175" s="25" t="e">
        <f t="shared" si="17"/>
        <v>#DIV/0!</v>
      </c>
      <c r="G175" s="30"/>
      <c r="H175" s="30"/>
      <c r="I175" s="30"/>
      <c r="J175" s="30"/>
      <c r="K175" s="25" t="e">
        <f t="shared" si="18"/>
        <v>#DIV/0!</v>
      </c>
      <c r="L175" s="25">
        <f t="shared" si="19"/>
        <v>0</v>
      </c>
      <c r="M175" s="25">
        <f t="shared" si="20"/>
        <v>0</v>
      </c>
      <c r="N175" s="25">
        <f t="shared" si="21"/>
        <v>0</v>
      </c>
      <c r="O175" s="25">
        <f t="shared" si="22"/>
        <v>0</v>
      </c>
      <c r="P175" s="25">
        <f t="shared" si="23"/>
        <v>0</v>
      </c>
      <c r="Q175" s="25">
        <f>SUM((L175,M175,N175,O175,P175))</f>
        <v>0</v>
      </c>
    </row>
    <row r="176" spans="1:17" x14ac:dyDescent="0.25">
      <c r="A176" s="10">
        <f>'Insert data'!A177</f>
        <v>0</v>
      </c>
      <c r="B176" s="29"/>
      <c r="C176" s="29"/>
      <c r="D176" s="11">
        <f t="shared" si="16"/>
        <v>0</v>
      </c>
      <c r="E176" s="30"/>
      <c r="F176" s="25" t="e">
        <f t="shared" si="17"/>
        <v>#DIV/0!</v>
      </c>
      <c r="G176" s="30"/>
      <c r="H176" s="30"/>
      <c r="I176" s="30"/>
      <c r="J176" s="30"/>
      <c r="K176" s="25" t="e">
        <f t="shared" si="18"/>
        <v>#DIV/0!</v>
      </c>
      <c r="L176" s="25">
        <f t="shared" si="19"/>
        <v>0</v>
      </c>
      <c r="M176" s="25">
        <f t="shared" si="20"/>
        <v>0</v>
      </c>
      <c r="N176" s="25">
        <f t="shared" si="21"/>
        <v>0</v>
      </c>
      <c r="O176" s="25">
        <f t="shared" si="22"/>
        <v>0</v>
      </c>
      <c r="P176" s="25">
        <f t="shared" si="23"/>
        <v>0</v>
      </c>
      <c r="Q176" s="25">
        <f>SUM((L176,M176,N176,O176,P176))</f>
        <v>0</v>
      </c>
    </row>
    <row r="177" spans="1:17" x14ac:dyDescent="0.25">
      <c r="A177" s="10">
        <f>'Insert data'!A178</f>
        <v>0</v>
      </c>
      <c r="B177" s="29"/>
      <c r="C177" s="29"/>
      <c r="D177" s="11">
        <f t="shared" si="16"/>
        <v>0</v>
      </c>
      <c r="E177" s="30"/>
      <c r="F177" s="25" t="e">
        <f t="shared" si="17"/>
        <v>#DIV/0!</v>
      </c>
      <c r="G177" s="30"/>
      <c r="H177" s="30"/>
      <c r="I177" s="30"/>
      <c r="J177" s="30"/>
      <c r="K177" s="25" t="e">
        <f t="shared" si="18"/>
        <v>#DIV/0!</v>
      </c>
      <c r="L177" s="25">
        <f t="shared" si="19"/>
        <v>0</v>
      </c>
      <c r="M177" s="25">
        <f t="shared" si="20"/>
        <v>0</v>
      </c>
      <c r="N177" s="25">
        <f t="shared" si="21"/>
        <v>0</v>
      </c>
      <c r="O177" s="25">
        <f t="shared" si="22"/>
        <v>0</v>
      </c>
      <c r="P177" s="25">
        <f t="shared" si="23"/>
        <v>0</v>
      </c>
      <c r="Q177" s="25">
        <f>SUM((L177,M177,N177,O177,P177))</f>
        <v>0</v>
      </c>
    </row>
    <row r="178" spans="1:17" x14ac:dyDescent="0.25">
      <c r="A178" s="10">
        <f>'Insert data'!A179</f>
        <v>0</v>
      </c>
      <c r="B178" s="29"/>
      <c r="C178" s="29"/>
      <c r="D178" s="11">
        <f t="shared" si="16"/>
        <v>0</v>
      </c>
      <c r="E178" s="30"/>
      <c r="F178" s="25" t="e">
        <f t="shared" si="17"/>
        <v>#DIV/0!</v>
      </c>
      <c r="G178" s="30"/>
      <c r="H178" s="30"/>
      <c r="I178" s="30"/>
      <c r="J178" s="30"/>
      <c r="K178" s="25" t="e">
        <f t="shared" si="18"/>
        <v>#DIV/0!</v>
      </c>
      <c r="L178" s="25">
        <f t="shared" si="19"/>
        <v>0</v>
      </c>
      <c r="M178" s="25">
        <f t="shared" si="20"/>
        <v>0</v>
      </c>
      <c r="N178" s="25">
        <f t="shared" si="21"/>
        <v>0</v>
      </c>
      <c r="O178" s="25">
        <f t="shared" si="22"/>
        <v>0</v>
      </c>
      <c r="P178" s="25">
        <f t="shared" si="23"/>
        <v>0</v>
      </c>
      <c r="Q178" s="25">
        <f>SUM((L178,M178,N178,O178,P178))</f>
        <v>0</v>
      </c>
    </row>
    <row r="179" spans="1:17" x14ac:dyDescent="0.25">
      <c r="A179" s="10">
        <f>'Insert data'!A180</f>
        <v>0</v>
      </c>
      <c r="B179" s="29"/>
      <c r="C179" s="29"/>
      <c r="D179" s="11">
        <f t="shared" si="16"/>
        <v>0</v>
      </c>
      <c r="E179" s="30"/>
      <c r="F179" s="25" t="e">
        <f t="shared" si="17"/>
        <v>#DIV/0!</v>
      </c>
      <c r="G179" s="30"/>
      <c r="H179" s="30"/>
      <c r="I179" s="30"/>
      <c r="J179" s="30"/>
      <c r="K179" s="25" t="e">
        <f t="shared" si="18"/>
        <v>#DIV/0!</v>
      </c>
      <c r="L179" s="25">
        <f t="shared" si="19"/>
        <v>0</v>
      </c>
      <c r="M179" s="25">
        <f t="shared" si="20"/>
        <v>0</v>
      </c>
      <c r="N179" s="25">
        <f t="shared" si="21"/>
        <v>0</v>
      </c>
      <c r="O179" s="25">
        <f t="shared" si="22"/>
        <v>0</v>
      </c>
      <c r="P179" s="25">
        <f t="shared" si="23"/>
        <v>0</v>
      </c>
      <c r="Q179" s="25">
        <f>SUM((L179,M179,N179,O179,P179))</f>
        <v>0</v>
      </c>
    </row>
    <row r="180" spans="1:17" x14ac:dyDescent="0.25">
      <c r="A180" s="10">
        <f>'Insert data'!A181</f>
        <v>0</v>
      </c>
      <c r="B180" s="29"/>
      <c r="C180" s="29"/>
      <c r="D180" s="11">
        <f t="shared" si="16"/>
        <v>0</v>
      </c>
      <c r="E180" s="30"/>
      <c r="F180" s="25" t="e">
        <f t="shared" si="17"/>
        <v>#DIV/0!</v>
      </c>
      <c r="G180" s="30"/>
      <c r="H180" s="30"/>
      <c r="I180" s="30"/>
      <c r="J180" s="30"/>
      <c r="K180" s="25" t="e">
        <f t="shared" si="18"/>
        <v>#DIV/0!</v>
      </c>
      <c r="L180" s="25">
        <f t="shared" si="19"/>
        <v>0</v>
      </c>
      <c r="M180" s="25">
        <f t="shared" si="20"/>
        <v>0</v>
      </c>
      <c r="N180" s="25">
        <f t="shared" si="21"/>
        <v>0</v>
      </c>
      <c r="O180" s="25">
        <f t="shared" si="22"/>
        <v>0</v>
      </c>
      <c r="P180" s="25">
        <f t="shared" si="23"/>
        <v>0</v>
      </c>
      <c r="Q180" s="25">
        <f>SUM((L180,M180,N180,O180,P180))</f>
        <v>0</v>
      </c>
    </row>
    <row r="181" spans="1:17" x14ac:dyDescent="0.25">
      <c r="A181" s="10">
        <f>'Insert data'!A182</f>
        <v>0</v>
      </c>
      <c r="B181" s="29"/>
      <c r="C181" s="29"/>
      <c r="D181" s="11">
        <f t="shared" si="16"/>
        <v>0</v>
      </c>
      <c r="E181" s="30"/>
      <c r="F181" s="25" t="e">
        <f t="shared" si="17"/>
        <v>#DIV/0!</v>
      </c>
      <c r="G181" s="30"/>
      <c r="H181" s="30"/>
      <c r="I181" s="30"/>
      <c r="J181" s="30"/>
      <c r="K181" s="25" t="e">
        <f t="shared" si="18"/>
        <v>#DIV/0!</v>
      </c>
      <c r="L181" s="25">
        <f t="shared" si="19"/>
        <v>0</v>
      </c>
      <c r="M181" s="25">
        <f t="shared" si="20"/>
        <v>0</v>
      </c>
      <c r="N181" s="25">
        <f t="shared" si="21"/>
        <v>0</v>
      </c>
      <c r="O181" s="25">
        <f t="shared" si="22"/>
        <v>0</v>
      </c>
      <c r="P181" s="25">
        <f t="shared" si="23"/>
        <v>0</v>
      </c>
      <c r="Q181" s="25">
        <f>SUM((L181,M181,N181,O181,P181))</f>
        <v>0</v>
      </c>
    </row>
    <row r="182" spans="1:17" x14ac:dyDescent="0.25">
      <c r="A182" s="10">
        <f>'Insert data'!A183</f>
        <v>0</v>
      </c>
      <c r="B182" s="29"/>
      <c r="C182" s="29"/>
      <c r="D182" s="11">
        <f t="shared" si="16"/>
        <v>0</v>
      </c>
      <c r="E182" s="30"/>
      <c r="F182" s="25" t="e">
        <f t="shared" si="17"/>
        <v>#DIV/0!</v>
      </c>
      <c r="G182" s="30"/>
      <c r="H182" s="30"/>
      <c r="I182" s="30"/>
      <c r="J182" s="30"/>
      <c r="K182" s="25" t="e">
        <f t="shared" si="18"/>
        <v>#DIV/0!</v>
      </c>
      <c r="L182" s="25">
        <f t="shared" si="19"/>
        <v>0</v>
      </c>
      <c r="M182" s="25">
        <f t="shared" si="20"/>
        <v>0</v>
      </c>
      <c r="N182" s="25">
        <f t="shared" si="21"/>
        <v>0</v>
      </c>
      <c r="O182" s="25">
        <f t="shared" si="22"/>
        <v>0</v>
      </c>
      <c r="P182" s="25">
        <f t="shared" si="23"/>
        <v>0</v>
      </c>
      <c r="Q182" s="25">
        <f>SUM((L182,M182,N182,O182,P182))</f>
        <v>0</v>
      </c>
    </row>
    <row r="183" spans="1:17" x14ac:dyDescent="0.25">
      <c r="A183" s="10">
        <f>'Insert data'!A184</f>
        <v>0</v>
      </c>
      <c r="B183" s="29"/>
      <c r="C183" s="29"/>
      <c r="D183" s="11">
        <f t="shared" si="16"/>
        <v>0</v>
      </c>
      <c r="E183" s="30"/>
      <c r="F183" s="25" t="e">
        <f t="shared" si="17"/>
        <v>#DIV/0!</v>
      </c>
      <c r="G183" s="30"/>
      <c r="H183" s="30"/>
      <c r="I183" s="30"/>
      <c r="J183" s="30"/>
      <c r="K183" s="25" t="e">
        <f t="shared" si="18"/>
        <v>#DIV/0!</v>
      </c>
      <c r="L183" s="25">
        <f t="shared" si="19"/>
        <v>0</v>
      </c>
      <c r="M183" s="25">
        <f t="shared" si="20"/>
        <v>0</v>
      </c>
      <c r="N183" s="25">
        <f t="shared" si="21"/>
        <v>0</v>
      </c>
      <c r="O183" s="25">
        <f t="shared" si="22"/>
        <v>0</v>
      </c>
      <c r="P183" s="25">
        <f t="shared" si="23"/>
        <v>0</v>
      </c>
      <c r="Q183" s="25">
        <f>SUM((L183,M183,N183,O183,P183))</f>
        <v>0</v>
      </c>
    </row>
    <row r="184" spans="1:17" x14ac:dyDescent="0.25">
      <c r="A184" s="10">
        <f>'Insert data'!A185</f>
        <v>0</v>
      </c>
      <c r="B184" s="29"/>
      <c r="C184" s="29"/>
      <c r="D184" s="11">
        <f t="shared" si="16"/>
        <v>0</v>
      </c>
      <c r="E184" s="30"/>
      <c r="F184" s="25" t="e">
        <f t="shared" si="17"/>
        <v>#DIV/0!</v>
      </c>
      <c r="G184" s="30"/>
      <c r="H184" s="30"/>
      <c r="I184" s="30"/>
      <c r="J184" s="30"/>
      <c r="K184" s="25" t="e">
        <f t="shared" si="18"/>
        <v>#DIV/0!</v>
      </c>
      <c r="L184" s="25">
        <f t="shared" si="19"/>
        <v>0</v>
      </c>
      <c r="M184" s="25">
        <f t="shared" si="20"/>
        <v>0</v>
      </c>
      <c r="N184" s="25">
        <f t="shared" si="21"/>
        <v>0</v>
      </c>
      <c r="O184" s="25">
        <f t="shared" si="22"/>
        <v>0</v>
      </c>
      <c r="P184" s="25">
        <f t="shared" si="23"/>
        <v>0</v>
      </c>
      <c r="Q184" s="25">
        <f>SUM((L184,M184,N184,O184,P184))</f>
        <v>0</v>
      </c>
    </row>
    <row r="185" spans="1:17" x14ac:dyDescent="0.25">
      <c r="A185" s="10">
        <f>'Insert data'!A186</f>
        <v>0</v>
      </c>
      <c r="B185" s="29"/>
      <c r="C185" s="29"/>
      <c r="D185" s="11">
        <f t="shared" si="16"/>
        <v>0</v>
      </c>
      <c r="E185" s="30"/>
      <c r="F185" s="25" t="e">
        <f t="shared" si="17"/>
        <v>#DIV/0!</v>
      </c>
      <c r="G185" s="30"/>
      <c r="H185" s="30"/>
      <c r="I185" s="30"/>
      <c r="J185" s="30"/>
      <c r="K185" s="25" t="e">
        <f t="shared" si="18"/>
        <v>#DIV/0!</v>
      </c>
      <c r="L185" s="25">
        <f t="shared" si="19"/>
        <v>0</v>
      </c>
      <c r="M185" s="25">
        <f t="shared" si="20"/>
        <v>0</v>
      </c>
      <c r="N185" s="25">
        <f t="shared" si="21"/>
        <v>0</v>
      </c>
      <c r="O185" s="25">
        <f t="shared" si="22"/>
        <v>0</v>
      </c>
      <c r="P185" s="25">
        <f t="shared" si="23"/>
        <v>0</v>
      </c>
      <c r="Q185" s="25">
        <f>SUM((L185,M185,N185,O185,P185))</f>
        <v>0</v>
      </c>
    </row>
    <row r="186" spans="1:17" x14ac:dyDescent="0.25">
      <c r="A186" s="10">
        <f>'Insert data'!A187</f>
        <v>0</v>
      </c>
      <c r="B186" s="29"/>
      <c r="C186" s="29"/>
      <c r="D186" s="11">
        <f t="shared" si="16"/>
        <v>0</v>
      </c>
      <c r="E186" s="30"/>
      <c r="F186" s="25" t="e">
        <f t="shared" si="17"/>
        <v>#DIV/0!</v>
      </c>
      <c r="G186" s="30"/>
      <c r="H186" s="30"/>
      <c r="I186" s="30"/>
      <c r="J186" s="30"/>
      <c r="K186" s="25" t="e">
        <f t="shared" si="18"/>
        <v>#DIV/0!</v>
      </c>
      <c r="L186" s="25">
        <f t="shared" si="19"/>
        <v>0</v>
      </c>
      <c r="M186" s="25">
        <f t="shared" si="20"/>
        <v>0</v>
      </c>
      <c r="N186" s="25">
        <f t="shared" si="21"/>
        <v>0</v>
      </c>
      <c r="O186" s="25">
        <f t="shared" si="22"/>
        <v>0</v>
      </c>
      <c r="P186" s="25">
        <f t="shared" si="23"/>
        <v>0</v>
      </c>
      <c r="Q186" s="25">
        <f>SUM((L186,M186,N186,O186,P186))</f>
        <v>0</v>
      </c>
    </row>
    <row r="187" spans="1:17" x14ac:dyDescent="0.25">
      <c r="A187" s="10">
        <f>'Insert data'!A188</f>
        <v>0</v>
      </c>
      <c r="B187" s="29"/>
      <c r="C187" s="29"/>
      <c r="D187" s="11">
        <f t="shared" si="16"/>
        <v>0</v>
      </c>
      <c r="E187" s="30"/>
      <c r="F187" s="25" t="e">
        <f t="shared" si="17"/>
        <v>#DIV/0!</v>
      </c>
      <c r="G187" s="30"/>
      <c r="H187" s="30"/>
      <c r="I187" s="30"/>
      <c r="J187" s="30"/>
      <c r="K187" s="25" t="e">
        <f t="shared" si="18"/>
        <v>#DIV/0!</v>
      </c>
      <c r="L187" s="25">
        <f t="shared" si="19"/>
        <v>0</v>
      </c>
      <c r="M187" s="25">
        <f t="shared" si="20"/>
        <v>0</v>
      </c>
      <c r="N187" s="25">
        <f t="shared" si="21"/>
        <v>0</v>
      </c>
      <c r="O187" s="25">
        <f t="shared" si="22"/>
        <v>0</v>
      </c>
      <c r="P187" s="25">
        <f t="shared" si="23"/>
        <v>0</v>
      </c>
      <c r="Q187" s="25">
        <f>SUM((L187,M187,N187,O187,P187))</f>
        <v>0</v>
      </c>
    </row>
    <row r="188" spans="1:17" x14ac:dyDescent="0.25">
      <c r="A188" s="10">
        <f>'Insert data'!A189</f>
        <v>0</v>
      </c>
      <c r="B188" s="29"/>
      <c r="C188" s="29"/>
      <c r="D188" s="11">
        <f t="shared" si="16"/>
        <v>0</v>
      </c>
      <c r="E188" s="30"/>
      <c r="F188" s="25" t="e">
        <f t="shared" si="17"/>
        <v>#DIV/0!</v>
      </c>
      <c r="G188" s="30"/>
      <c r="H188" s="30"/>
      <c r="I188" s="30"/>
      <c r="J188" s="30"/>
      <c r="K188" s="25" t="e">
        <f t="shared" si="18"/>
        <v>#DIV/0!</v>
      </c>
      <c r="L188" s="25">
        <f t="shared" si="19"/>
        <v>0</v>
      </c>
      <c r="M188" s="25">
        <f t="shared" si="20"/>
        <v>0</v>
      </c>
      <c r="N188" s="25">
        <f t="shared" si="21"/>
        <v>0</v>
      </c>
      <c r="O188" s="25">
        <f t="shared" si="22"/>
        <v>0</v>
      </c>
      <c r="P188" s="25">
        <f t="shared" si="23"/>
        <v>0</v>
      </c>
      <c r="Q188" s="25">
        <f>SUM((L188,M188,N188,O188,P188))</f>
        <v>0</v>
      </c>
    </row>
    <row r="189" spans="1:17" x14ac:dyDescent="0.25">
      <c r="A189" s="10">
        <f>'Insert data'!A190</f>
        <v>0</v>
      </c>
      <c r="B189" s="29"/>
      <c r="C189" s="29"/>
      <c r="D189" s="11">
        <f t="shared" si="16"/>
        <v>0</v>
      </c>
      <c r="E189" s="30"/>
      <c r="F189" s="25" t="e">
        <f t="shared" si="17"/>
        <v>#DIV/0!</v>
      </c>
      <c r="G189" s="30"/>
      <c r="H189" s="30"/>
      <c r="I189" s="30"/>
      <c r="J189" s="30"/>
      <c r="K189" s="25" t="e">
        <f t="shared" si="18"/>
        <v>#DIV/0!</v>
      </c>
      <c r="L189" s="25">
        <f t="shared" si="19"/>
        <v>0</v>
      </c>
      <c r="M189" s="25">
        <f t="shared" si="20"/>
        <v>0</v>
      </c>
      <c r="N189" s="25">
        <f t="shared" si="21"/>
        <v>0</v>
      </c>
      <c r="O189" s="25">
        <f t="shared" si="22"/>
        <v>0</v>
      </c>
      <c r="P189" s="25">
        <f t="shared" si="23"/>
        <v>0</v>
      </c>
      <c r="Q189" s="25">
        <f>SUM((L189,M189,N189,O189,P189))</f>
        <v>0</v>
      </c>
    </row>
    <row r="190" spans="1:17" x14ac:dyDescent="0.25">
      <c r="A190" s="10">
        <f>'Insert data'!A191</f>
        <v>0</v>
      </c>
      <c r="B190" s="29"/>
      <c r="C190" s="29"/>
      <c r="D190" s="11">
        <f t="shared" si="16"/>
        <v>0</v>
      </c>
      <c r="E190" s="30"/>
      <c r="F190" s="25" t="e">
        <f t="shared" si="17"/>
        <v>#DIV/0!</v>
      </c>
      <c r="G190" s="30"/>
      <c r="H190" s="30"/>
      <c r="I190" s="30"/>
      <c r="J190" s="30"/>
      <c r="K190" s="25" t="e">
        <f t="shared" si="18"/>
        <v>#DIV/0!</v>
      </c>
      <c r="L190" s="25">
        <f t="shared" si="19"/>
        <v>0</v>
      </c>
      <c r="M190" s="25">
        <f t="shared" si="20"/>
        <v>0</v>
      </c>
      <c r="N190" s="25">
        <f t="shared" si="21"/>
        <v>0</v>
      </c>
      <c r="O190" s="25">
        <f t="shared" si="22"/>
        <v>0</v>
      </c>
      <c r="P190" s="25">
        <f t="shared" si="23"/>
        <v>0</v>
      </c>
      <c r="Q190" s="25">
        <f>SUM((L190,M190,N190,O190,P190))</f>
        <v>0</v>
      </c>
    </row>
    <row r="191" spans="1:17" x14ac:dyDescent="0.25">
      <c r="A191" s="10">
        <f>'Insert data'!A192</f>
        <v>0</v>
      </c>
      <c r="B191" s="29"/>
      <c r="C191" s="29"/>
      <c r="D191" s="11">
        <f t="shared" si="16"/>
        <v>0</v>
      </c>
      <c r="E191" s="30"/>
      <c r="F191" s="25" t="e">
        <f t="shared" si="17"/>
        <v>#DIV/0!</v>
      </c>
      <c r="G191" s="30"/>
      <c r="H191" s="30"/>
      <c r="I191" s="30"/>
      <c r="J191" s="30"/>
      <c r="K191" s="25" t="e">
        <f t="shared" si="18"/>
        <v>#DIV/0!</v>
      </c>
      <c r="L191" s="25">
        <f t="shared" si="19"/>
        <v>0</v>
      </c>
      <c r="M191" s="25">
        <f t="shared" si="20"/>
        <v>0</v>
      </c>
      <c r="N191" s="25">
        <f t="shared" si="21"/>
        <v>0</v>
      </c>
      <c r="O191" s="25">
        <f t="shared" si="22"/>
        <v>0</v>
      </c>
      <c r="P191" s="25">
        <f t="shared" si="23"/>
        <v>0</v>
      </c>
      <c r="Q191" s="25">
        <f>SUM((L191,M191,N191,O191,P191))</f>
        <v>0</v>
      </c>
    </row>
    <row r="192" spans="1:17" x14ac:dyDescent="0.25">
      <c r="A192" s="10">
        <f>'Insert data'!A193</f>
        <v>0</v>
      </c>
      <c r="B192" s="29"/>
      <c r="C192" s="29"/>
      <c r="D192" s="11">
        <f t="shared" si="16"/>
        <v>0</v>
      </c>
      <c r="E192" s="30"/>
      <c r="F192" s="25" t="e">
        <f t="shared" si="17"/>
        <v>#DIV/0!</v>
      </c>
      <c r="G192" s="30"/>
      <c r="H192" s="30"/>
      <c r="I192" s="30"/>
      <c r="J192" s="30"/>
      <c r="K192" s="25" t="e">
        <f t="shared" si="18"/>
        <v>#DIV/0!</v>
      </c>
      <c r="L192" s="25">
        <f t="shared" si="19"/>
        <v>0</v>
      </c>
      <c r="M192" s="25">
        <f t="shared" si="20"/>
        <v>0</v>
      </c>
      <c r="N192" s="25">
        <f t="shared" si="21"/>
        <v>0</v>
      </c>
      <c r="O192" s="25">
        <f t="shared" si="22"/>
        <v>0</v>
      </c>
      <c r="P192" s="25">
        <f t="shared" si="23"/>
        <v>0</v>
      </c>
      <c r="Q192" s="25">
        <f>SUM((L192,M192,N192,O192,P192))</f>
        <v>0</v>
      </c>
    </row>
    <row r="193" spans="1:17" x14ac:dyDescent="0.25">
      <c r="A193" s="10">
        <f>'Insert data'!A194</f>
        <v>0</v>
      </c>
      <c r="B193" s="29"/>
      <c r="C193" s="29"/>
      <c r="D193" s="11">
        <f t="shared" si="16"/>
        <v>0</v>
      </c>
      <c r="E193" s="30"/>
      <c r="F193" s="25" t="e">
        <f t="shared" si="17"/>
        <v>#DIV/0!</v>
      </c>
      <c r="G193" s="30"/>
      <c r="H193" s="30"/>
      <c r="I193" s="30"/>
      <c r="J193" s="30"/>
      <c r="K193" s="25" t="e">
        <f t="shared" si="18"/>
        <v>#DIV/0!</v>
      </c>
      <c r="L193" s="25">
        <f t="shared" si="19"/>
        <v>0</v>
      </c>
      <c r="M193" s="25">
        <f t="shared" si="20"/>
        <v>0</v>
      </c>
      <c r="N193" s="25">
        <f t="shared" si="21"/>
        <v>0</v>
      </c>
      <c r="O193" s="25">
        <f t="shared" si="22"/>
        <v>0</v>
      </c>
      <c r="P193" s="25">
        <f t="shared" si="23"/>
        <v>0</v>
      </c>
      <c r="Q193" s="25">
        <f>SUM((L193,M193,N193,O193,P193))</f>
        <v>0</v>
      </c>
    </row>
    <row r="194" spans="1:17" x14ac:dyDescent="0.25">
      <c r="A194" s="10">
        <f>'Insert data'!A195</f>
        <v>0</v>
      </c>
      <c r="B194" s="29"/>
      <c r="C194" s="29"/>
      <c r="D194" s="11">
        <f t="shared" si="16"/>
        <v>0</v>
      </c>
      <c r="E194" s="30"/>
      <c r="F194" s="25" t="e">
        <f t="shared" si="17"/>
        <v>#DIV/0!</v>
      </c>
      <c r="G194" s="30"/>
      <c r="H194" s="30"/>
      <c r="I194" s="30"/>
      <c r="J194" s="30"/>
      <c r="K194" s="25" t="e">
        <f t="shared" si="18"/>
        <v>#DIV/0!</v>
      </c>
      <c r="L194" s="25">
        <f t="shared" si="19"/>
        <v>0</v>
      </c>
      <c r="M194" s="25">
        <f t="shared" si="20"/>
        <v>0</v>
      </c>
      <c r="N194" s="25">
        <f t="shared" si="21"/>
        <v>0</v>
      </c>
      <c r="O194" s="25">
        <f t="shared" si="22"/>
        <v>0</v>
      </c>
      <c r="P194" s="25">
        <f t="shared" si="23"/>
        <v>0</v>
      </c>
      <c r="Q194" s="25">
        <f>SUM((L194,M194,N194,O194,P194))</f>
        <v>0</v>
      </c>
    </row>
    <row r="195" spans="1:17" x14ac:dyDescent="0.25">
      <c r="A195" s="10">
        <f>'Insert data'!A196</f>
        <v>0</v>
      </c>
      <c r="B195" s="29"/>
      <c r="C195" s="29"/>
      <c r="D195" s="11">
        <f t="shared" ref="D195:D200" si="24">(B195*C195)/80000</f>
        <v>0</v>
      </c>
      <c r="E195" s="30"/>
      <c r="F195" s="25" t="e">
        <f t="shared" ref="F195:F200" si="25">D195*E195/B195</f>
        <v>#DIV/0!</v>
      </c>
      <c r="G195" s="30"/>
      <c r="H195" s="30"/>
      <c r="I195" s="30"/>
      <c r="J195" s="30"/>
      <c r="K195" s="25" t="e">
        <f t="shared" ref="K195:K200" si="26">SUM(F195:J195)</f>
        <v>#DIV/0!</v>
      </c>
      <c r="L195" s="25">
        <f t="shared" ref="L195:L200" si="27">E195*D195</f>
        <v>0</v>
      </c>
      <c r="M195" s="25">
        <f t="shared" ref="M195:M200" si="28">G195*B195</f>
        <v>0</v>
      </c>
      <c r="N195" s="25">
        <f t="shared" ref="N195:N200" si="29">H195*B195</f>
        <v>0</v>
      </c>
      <c r="O195" s="25">
        <f t="shared" ref="O195:O200" si="30">I195*B195</f>
        <v>0</v>
      </c>
      <c r="P195" s="25">
        <f t="shared" ref="P195:P200" si="31">J195*B195</f>
        <v>0</v>
      </c>
      <c r="Q195" s="25">
        <f>SUM((L195,M195,N195,O195,P195))</f>
        <v>0</v>
      </c>
    </row>
    <row r="196" spans="1:17" x14ac:dyDescent="0.25">
      <c r="A196" s="10">
        <f>'Insert data'!A197</f>
        <v>0</v>
      </c>
      <c r="B196" s="29"/>
      <c r="C196" s="29"/>
      <c r="D196" s="11">
        <f t="shared" si="24"/>
        <v>0</v>
      </c>
      <c r="E196" s="30"/>
      <c r="F196" s="25" t="e">
        <f t="shared" si="25"/>
        <v>#DIV/0!</v>
      </c>
      <c r="G196" s="30"/>
      <c r="H196" s="30"/>
      <c r="I196" s="30"/>
      <c r="J196" s="30"/>
      <c r="K196" s="25" t="e">
        <f t="shared" si="26"/>
        <v>#DIV/0!</v>
      </c>
      <c r="L196" s="25">
        <f t="shared" si="27"/>
        <v>0</v>
      </c>
      <c r="M196" s="25">
        <f t="shared" si="28"/>
        <v>0</v>
      </c>
      <c r="N196" s="25">
        <f t="shared" si="29"/>
        <v>0</v>
      </c>
      <c r="O196" s="25">
        <f t="shared" si="30"/>
        <v>0</v>
      </c>
      <c r="P196" s="25">
        <f t="shared" si="31"/>
        <v>0</v>
      </c>
      <c r="Q196" s="25">
        <f>SUM((L196,M196,N196,O196,P196))</f>
        <v>0</v>
      </c>
    </row>
    <row r="197" spans="1:17" x14ac:dyDescent="0.25">
      <c r="A197" s="10">
        <f>'Insert data'!A198</f>
        <v>0</v>
      </c>
      <c r="B197" s="29"/>
      <c r="C197" s="29"/>
      <c r="D197" s="11">
        <f t="shared" si="24"/>
        <v>0</v>
      </c>
      <c r="E197" s="30"/>
      <c r="F197" s="25" t="e">
        <f t="shared" si="25"/>
        <v>#DIV/0!</v>
      </c>
      <c r="G197" s="30"/>
      <c r="H197" s="30"/>
      <c r="I197" s="30"/>
      <c r="J197" s="30"/>
      <c r="K197" s="25" t="e">
        <f t="shared" si="26"/>
        <v>#DIV/0!</v>
      </c>
      <c r="L197" s="25">
        <f t="shared" si="27"/>
        <v>0</v>
      </c>
      <c r="M197" s="25">
        <f t="shared" si="28"/>
        <v>0</v>
      </c>
      <c r="N197" s="25">
        <f t="shared" si="29"/>
        <v>0</v>
      </c>
      <c r="O197" s="25">
        <f t="shared" si="30"/>
        <v>0</v>
      </c>
      <c r="P197" s="25">
        <f t="shared" si="31"/>
        <v>0</v>
      </c>
      <c r="Q197" s="25">
        <f>SUM((L197,M197,N197,O197,P197))</f>
        <v>0</v>
      </c>
    </row>
    <row r="198" spans="1:17" x14ac:dyDescent="0.25">
      <c r="A198" s="10">
        <f>'Insert data'!A199</f>
        <v>0</v>
      </c>
      <c r="B198" s="29"/>
      <c r="C198" s="29"/>
      <c r="D198" s="11">
        <f t="shared" si="24"/>
        <v>0</v>
      </c>
      <c r="E198" s="30"/>
      <c r="F198" s="25" t="e">
        <f t="shared" si="25"/>
        <v>#DIV/0!</v>
      </c>
      <c r="G198" s="30"/>
      <c r="H198" s="30"/>
      <c r="I198" s="30"/>
      <c r="J198" s="30"/>
      <c r="K198" s="25" t="e">
        <f t="shared" si="26"/>
        <v>#DIV/0!</v>
      </c>
      <c r="L198" s="25">
        <f t="shared" si="27"/>
        <v>0</v>
      </c>
      <c r="M198" s="25">
        <f t="shared" si="28"/>
        <v>0</v>
      </c>
      <c r="N198" s="25">
        <f t="shared" si="29"/>
        <v>0</v>
      </c>
      <c r="O198" s="25">
        <f t="shared" si="30"/>
        <v>0</v>
      </c>
      <c r="P198" s="25">
        <f t="shared" si="31"/>
        <v>0</v>
      </c>
      <c r="Q198" s="25">
        <f>SUM((L198,M198,N198,O198,P198))</f>
        <v>0</v>
      </c>
    </row>
    <row r="199" spans="1:17" x14ac:dyDescent="0.25">
      <c r="A199" s="10">
        <f>'Insert data'!A200</f>
        <v>0</v>
      </c>
      <c r="B199" s="29"/>
      <c r="C199" s="29"/>
      <c r="D199" s="11">
        <f t="shared" si="24"/>
        <v>0</v>
      </c>
      <c r="E199" s="30"/>
      <c r="F199" s="25" t="e">
        <f t="shared" si="25"/>
        <v>#DIV/0!</v>
      </c>
      <c r="G199" s="30"/>
      <c r="H199" s="30"/>
      <c r="I199" s="30"/>
      <c r="J199" s="30"/>
      <c r="K199" s="25" t="e">
        <f t="shared" si="26"/>
        <v>#DIV/0!</v>
      </c>
      <c r="L199" s="25">
        <f t="shared" si="27"/>
        <v>0</v>
      </c>
      <c r="M199" s="25">
        <f t="shared" si="28"/>
        <v>0</v>
      </c>
      <c r="N199" s="25">
        <f t="shared" si="29"/>
        <v>0</v>
      </c>
      <c r="O199" s="25">
        <f t="shared" si="30"/>
        <v>0</v>
      </c>
      <c r="P199" s="25">
        <f t="shared" si="31"/>
        <v>0</v>
      </c>
      <c r="Q199" s="25">
        <f>SUM((L199,M199,N199,O199,P199))</f>
        <v>0</v>
      </c>
    </row>
    <row r="200" spans="1:17" x14ac:dyDescent="0.25">
      <c r="A200" s="10">
        <f>'Insert data'!A201</f>
        <v>0</v>
      </c>
      <c r="B200" s="29"/>
      <c r="C200" s="29"/>
      <c r="D200" s="11">
        <f t="shared" si="24"/>
        <v>0</v>
      </c>
      <c r="E200" s="30"/>
      <c r="F200" s="25" t="e">
        <f t="shared" si="25"/>
        <v>#DIV/0!</v>
      </c>
      <c r="G200" s="30"/>
      <c r="H200" s="30"/>
      <c r="I200" s="30"/>
      <c r="J200" s="30"/>
      <c r="K200" s="25" t="e">
        <f t="shared" si="26"/>
        <v>#DIV/0!</v>
      </c>
      <c r="L200" s="25">
        <f t="shared" si="27"/>
        <v>0</v>
      </c>
      <c r="M200" s="25">
        <f t="shared" si="28"/>
        <v>0</v>
      </c>
      <c r="N200" s="25">
        <f t="shared" si="29"/>
        <v>0</v>
      </c>
      <c r="O200" s="25">
        <f t="shared" si="30"/>
        <v>0</v>
      </c>
      <c r="P200" s="25">
        <f t="shared" si="31"/>
        <v>0</v>
      </c>
      <c r="Q200" s="25">
        <f>SUM((L200,M200,N200,O200,P200))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0"/>
  <sheetViews>
    <sheetView zoomScale="90" zoomScaleNormal="90" workbookViewId="0">
      <selection activeCell="K6" sqref="K6"/>
    </sheetView>
  </sheetViews>
  <sheetFormatPr defaultColWidth="25" defaultRowHeight="15.75" x14ac:dyDescent="0.25"/>
  <cols>
    <col min="1" max="1" width="10.28515625" style="5" bestFit="1" customWidth="1"/>
    <col min="2" max="2" width="10.42578125" style="5" bestFit="1" customWidth="1"/>
    <col min="3" max="3" width="23.85546875" style="5" bestFit="1" customWidth="1"/>
    <col min="4" max="4" width="13.28515625" style="5" bestFit="1" customWidth="1"/>
    <col min="5" max="6" width="9.28515625" style="5" bestFit="1" customWidth="1"/>
    <col min="7" max="7" width="9.7109375" style="5" bestFit="1" customWidth="1"/>
    <col min="8" max="8" width="25" style="5" bestFit="1" customWidth="1"/>
    <col min="9" max="9" width="9.28515625" style="5" bestFit="1" customWidth="1"/>
    <col min="10" max="10" width="24.140625" style="5" bestFit="1" customWidth="1"/>
    <col min="11" max="11" width="12.7109375" style="5" bestFit="1" customWidth="1"/>
    <col min="12" max="13" width="11.5703125" style="5" bestFit="1" customWidth="1"/>
    <col min="14" max="14" width="25" style="5" bestFit="1" customWidth="1"/>
    <col min="15" max="15" width="11.5703125" style="5" bestFit="1" customWidth="1"/>
    <col min="16" max="16" width="24.140625" style="5" bestFit="1" customWidth="1"/>
    <col min="17" max="18" width="9.28515625" style="5" bestFit="1" customWidth="1"/>
    <col min="19" max="19" width="9.7109375" style="5" bestFit="1" customWidth="1"/>
    <col min="20" max="20" width="25" style="5" bestFit="1" customWidth="1"/>
    <col min="21" max="21" width="9.28515625" style="5" bestFit="1" customWidth="1"/>
    <col min="22" max="22" width="24.140625" style="5" bestFit="1" customWidth="1"/>
    <col min="23" max="16384" width="25" style="5"/>
  </cols>
  <sheetData>
    <row r="1" spans="1:22" ht="15.6" x14ac:dyDescent="0.3">
      <c r="A1" s="20"/>
      <c r="B1" s="21"/>
      <c r="C1" s="21"/>
      <c r="D1" s="22"/>
      <c r="E1" s="36" t="s">
        <v>27</v>
      </c>
      <c r="F1" s="37"/>
      <c r="G1" s="37"/>
      <c r="H1" s="37"/>
      <c r="I1" s="37"/>
      <c r="J1" s="37"/>
      <c r="K1" s="38" t="s">
        <v>50</v>
      </c>
      <c r="L1" s="39"/>
      <c r="M1" s="39"/>
      <c r="N1" s="39"/>
      <c r="O1" s="39"/>
      <c r="P1" s="39"/>
      <c r="Q1" s="40" t="s">
        <v>46</v>
      </c>
      <c r="R1" s="41"/>
      <c r="S1" s="41"/>
      <c r="T1" s="41"/>
      <c r="U1" s="41"/>
      <c r="V1" s="41"/>
    </row>
    <row r="2" spans="1:22" ht="15.6" x14ac:dyDescent="0.3">
      <c r="A2" s="18" t="s">
        <v>0</v>
      </c>
      <c r="B2" s="18" t="s">
        <v>35</v>
      </c>
      <c r="C2" s="18" t="s">
        <v>41</v>
      </c>
      <c r="D2" s="18" t="s">
        <v>40</v>
      </c>
      <c r="E2" s="24" t="s">
        <v>18</v>
      </c>
      <c r="F2" s="24" t="s">
        <v>2</v>
      </c>
      <c r="G2" s="24" t="s">
        <v>6</v>
      </c>
      <c r="H2" s="24" t="s">
        <v>29</v>
      </c>
      <c r="I2" s="24" t="s">
        <v>7</v>
      </c>
      <c r="J2" s="24" t="s">
        <v>8</v>
      </c>
      <c r="K2" s="19" t="s">
        <v>18</v>
      </c>
      <c r="L2" s="19" t="s">
        <v>2</v>
      </c>
      <c r="M2" s="19" t="s">
        <v>6</v>
      </c>
      <c r="N2" s="19" t="s">
        <v>29</v>
      </c>
      <c r="O2" s="19" t="s">
        <v>7</v>
      </c>
      <c r="P2" s="19" t="s">
        <v>8</v>
      </c>
      <c r="Q2" s="14" t="s">
        <v>18</v>
      </c>
      <c r="R2" s="14" t="s">
        <v>2</v>
      </c>
      <c r="S2" s="14" t="s">
        <v>6</v>
      </c>
      <c r="T2" s="14" t="s">
        <v>29</v>
      </c>
      <c r="U2" s="14" t="s">
        <v>7</v>
      </c>
      <c r="V2" s="14" t="s">
        <v>8</v>
      </c>
    </row>
    <row r="3" spans="1:22" ht="15.6" x14ac:dyDescent="0.3">
      <c r="A3" s="10" t="str">
        <f>Cost!A2</f>
        <v>Hybrid 1</v>
      </c>
      <c r="B3" s="25">
        <f>Cost!B2</f>
        <v>2.5</v>
      </c>
      <c r="C3" s="25">
        <f>Cost!K2</f>
        <v>378.2</v>
      </c>
      <c r="D3" s="25">
        <f>Cost!Q2</f>
        <v>945.5</v>
      </c>
      <c r="E3" s="11">
        <f>Yields!V3</f>
        <v>5.9480500000000003</v>
      </c>
      <c r="F3" s="11">
        <f>Yields!W3</f>
        <v>2.2662070500000002</v>
      </c>
      <c r="G3" s="11">
        <f>Yields!Z3</f>
        <v>0.39851935000000005</v>
      </c>
      <c r="H3" s="11">
        <f>Yields!AA3</f>
        <v>1.8676877000000001</v>
      </c>
      <c r="I3" s="11">
        <f>Yields!AB3</f>
        <v>1.9925967500000001</v>
      </c>
      <c r="J3" s="11">
        <f>Yields!AC3</f>
        <v>1.1596913085000002</v>
      </c>
      <c r="K3" s="25">
        <f>$C3/E3</f>
        <v>63.5838636191693</v>
      </c>
      <c r="L3" s="25">
        <f>$K3*($F3/$E3)</f>
        <v>24.225452038903505</v>
      </c>
      <c r="M3" s="25">
        <f>$L3*($G3/$F3)</f>
        <v>4.2601188624843438</v>
      </c>
      <c r="N3" s="25">
        <f>$L3*($H3/$F3)</f>
        <v>19.965333176419158</v>
      </c>
      <c r="O3" s="25">
        <f>$K3*($I3/$E3)</f>
        <v>21.300594312421715</v>
      </c>
      <c r="P3" s="25">
        <f>$O3*($J3/$I3)</f>
        <v>12.396945889829439</v>
      </c>
      <c r="Q3" s="26">
        <f>$C3/(E3*2000)</f>
        <v>3.1791931809584652E-2</v>
      </c>
      <c r="R3" s="27">
        <f>$Q3*($F3/$E3)</f>
        <v>1.2112726019451752E-2</v>
      </c>
      <c r="S3" s="27">
        <f>$R3*($G3/$F3)</f>
        <v>2.1300594312421719E-3</v>
      </c>
      <c r="T3" s="27">
        <f>$R3*($H3/$F3)</f>
        <v>9.9826665882095794E-3</v>
      </c>
      <c r="U3" s="27">
        <f>$Q3*($I3/$E3)</f>
        <v>1.065029715621086E-2</v>
      </c>
      <c r="V3" s="27">
        <f>$U3*($J3/$I3)</f>
        <v>6.1984729449147211E-3</v>
      </c>
    </row>
    <row r="4" spans="1:22" ht="15.6" x14ac:dyDescent="0.3">
      <c r="A4" s="10" t="str">
        <f>Cost!A3</f>
        <v>Hybrid 2</v>
      </c>
      <c r="B4" s="25">
        <f>Cost!B3</f>
        <v>2.5</v>
      </c>
      <c r="C4" s="25">
        <f>Cost!K3</f>
        <v>374.6</v>
      </c>
      <c r="D4" s="25">
        <f>Cost!Q3</f>
        <v>936.5</v>
      </c>
      <c r="E4" s="11">
        <f>Yields!V4</f>
        <v>6.0547199999999997</v>
      </c>
      <c r="F4" s="11">
        <f>Yields!W4</f>
        <v>2.2341916799999999</v>
      </c>
      <c r="G4" s="11">
        <f>Yields!Z4</f>
        <v>0.37539264</v>
      </c>
      <c r="H4" s="11">
        <f>Yields!AA4</f>
        <v>1.8587990399999998</v>
      </c>
      <c r="I4" s="11">
        <f>Yields!AB4</f>
        <v>1.9556745599999996</v>
      </c>
      <c r="J4" s="11">
        <f>Yields!AC4</f>
        <v>1.1303798956799997</v>
      </c>
      <c r="K4" s="25">
        <f t="shared" ref="K4:K67" si="0">$C4/E4</f>
        <v>61.869087257544535</v>
      </c>
      <c r="L4" s="25">
        <f t="shared" ref="L4:L67" si="1">$K4*($F4/$E4)</f>
        <v>22.829693198033933</v>
      </c>
      <c r="M4" s="25">
        <f t="shared" ref="M4:M67" si="2">$L4*($G4/$F4)</f>
        <v>3.835883409967761</v>
      </c>
      <c r="N4" s="25">
        <f t="shared" ref="N4:N67" si="3">$L4*($H4/$F4)</f>
        <v>18.993809788066173</v>
      </c>
      <c r="O4" s="25">
        <f t="shared" ref="O4:O67" si="4">$K4*($I4/$E4)</f>
        <v>19.983715184186881</v>
      </c>
      <c r="P4" s="25">
        <f t="shared" ref="P4:P67" si="5">$O4*($J4/$I4)</f>
        <v>11.550587376460017</v>
      </c>
      <c r="Q4" s="26">
        <f t="shared" ref="Q4:Q67" si="6">$C4/(E4*2000)</f>
        <v>3.0934543628772269E-2</v>
      </c>
      <c r="R4" s="27">
        <f t="shared" ref="R4:R67" si="7">$Q4*($F4/$E4)</f>
        <v>1.1414846599016967E-2</v>
      </c>
      <c r="S4" s="27">
        <f t="shared" ref="S4:S67" si="8">$R4*($G4/$F4)</f>
        <v>1.9179417049838806E-3</v>
      </c>
      <c r="T4" s="27">
        <f t="shared" ref="T4:T67" si="9">$R4*($H4/$F4)</f>
        <v>9.4969048940330859E-3</v>
      </c>
      <c r="U4" s="27">
        <f t="shared" ref="U4:U67" si="10">$Q4*($I4/$E4)</f>
        <v>9.9918575920934418E-3</v>
      </c>
      <c r="V4" s="27">
        <f t="shared" ref="V4:V67" si="11">$U4*($J4/$I4)</f>
        <v>5.7752936882300094E-3</v>
      </c>
    </row>
    <row r="5" spans="1:22" ht="15.6" x14ac:dyDescent="0.3">
      <c r="A5" s="10" t="str">
        <f>Cost!A4</f>
        <v>Hybrid 3</v>
      </c>
      <c r="B5" s="25">
        <f>Cost!B4</f>
        <v>2.5</v>
      </c>
      <c r="C5" s="25">
        <f>Cost!K4</f>
        <v>353</v>
      </c>
      <c r="D5" s="25">
        <f>Cost!Q4</f>
        <v>882.5</v>
      </c>
      <c r="E5" s="11">
        <f>Yields!V5</f>
        <v>6.1245599999999998</v>
      </c>
      <c r="F5" s="11">
        <f>Yields!W5</f>
        <v>2.2415889600000001</v>
      </c>
      <c r="G5" s="11">
        <f>Yields!Z5</f>
        <v>0.56345951999999999</v>
      </c>
      <c r="H5" s="11">
        <f>Yields!AA5</f>
        <v>1.67812944</v>
      </c>
      <c r="I5" s="11">
        <f>Yields!AB5</f>
        <v>2.1558451199999999</v>
      </c>
      <c r="J5" s="11">
        <f>Yields!AC5</f>
        <v>1.2094291123200003</v>
      </c>
      <c r="K5" s="25">
        <f t="shared" si="0"/>
        <v>57.636793500267778</v>
      </c>
      <c r="L5" s="25">
        <f t="shared" si="1"/>
        <v>21.095066421098011</v>
      </c>
      <c r="M5" s="25">
        <f t="shared" si="2"/>
        <v>5.302585002024637</v>
      </c>
      <c r="N5" s="25">
        <f t="shared" si="3"/>
        <v>15.792481419073374</v>
      </c>
      <c r="O5" s="25">
        <f t="shared" si="4"/>
        <v>20.288151312094257</v>
      </c>
      <c r="P5" s="25">
        <f t="shared" si="5"/>
        <v>11.381652886084881</v>
      </c>
      <c r="Q5" s="26">
        <f t="shared" si="6"/>
        <v>2.8818396750133889E-2</v>
      </c>
      <c r="R5" s="27">
        <f t="shared" si="7"/>
        <v>1.0547533210549005E-2</v>
      </c>
      <c r="S5" s="27">
        <f t="shared" si="8"/>
        <v>2.651292501012318E-3</v>
      </c>
      <c r="T5" s="27">
        <f t="shared" si="9"/>
        <v>7.8962407095366869E-3</v>
      </c>
      <c r="U5" s="27">
        <f t="shared" si="10"/>
        <v>1.0144075656047129E-2</v>
      </c>
      <c r="V5" s="27">
        <f t="shared" si="11"/>
        <v>5.6908264430424408E-3</v>
      </c>
    </row>
    <row r="6" spans="1:22" ht="15.6" x14ac:dyDescent="0.3">
      <c r="A6" s="10" t="str">
        <f>Cost!A5</f>
        <v>Hybrid 4</v>
      </c>
      <c r="B6" s="25">
        <f>Cost!B5</f>
        <v>2.5</v>
      </c>
      <c r="C6" s="25">
        <f>Cost!K5</f>
        <v>331</v>
      </c>
      <c r="D6" s="25">
        <f>Cost!Q5</f>
        <v>827.5</v>
      </c>
      <c r="E6" s="11">
        <f>Yields!V6</f>
        <v>6.3693</v>
      </c>
      <c r="F6" s="11">
        <f>Yields!W6</f>
        <v>2.420334</v>
      </c>
      <c r="G6" s="11">
        <f>Yields!Z6</f>
        <v>0.63693</v>
      </c>
      <c r="H6" s="11">
        <f>Yields!AA6</f>
        <v>1.7834040000000002</v>
      </c>
      <c r="I6" s="11">
        <f>Yields!AB6</f>
        <v>2.2611014999999997</v>
      </c>
      <c r="J6" s="11">
        <f>Yields!AC6</f>
        <v>1.2910889565000001</v>
      </c>
      <c r="K6" s="25">
        <f t="shared" si="0"/>
        <v>51.968034163879864</v>
      </c>
      <c r="L6" s="25">
        <f t="shared" si="1"/>
        <v>19.747852982274349</v>
      </c>
      <c r="M6" s="25">
        <f t="shared" si="2"/>
        <v>5.1968034163879864</v>
      </c>
      <c r="N6" s="25">
        <f t="shared" si="3"/>
        <v>14.551049565886364</v>
      </c>
      <c r="O6" s="25">
        <f t="shared" si="4"/>
        <v>18.448652128177347</v>
      </c>
      <c r="P6" s="25">
        <f t="shared" si="5"/>
        <v>10.534180365189268</v>
      </c>
      <c r="Q6" s="26">
        <f>$C6/(E6*2000)</f>
        <v>2.5984017081939929E-2</v>
      </c>
      <c r="R6" s="27">
        <f t="shared" si="7"/>
        <v>9.8739264911371725E-3</v>
      </c>
      <c r="S6" s="27">
        <f t="shared" si="8"/>
        <v>2.5984017081939928E-3</v>
      </c>
      <c r="T6" s="27">
        <f t="shared" si="9"/>
        <v>7.2755247829431801E-3</v>
      </c>
      <c r="U6" s="27">
        <f t="shared" si="10"/>
        <v>9.2243260640886733E-3</v>
      </c>
      <c r="V6" s="27">
        <f t="shared" si="11"/>
        <v>5.2670901825946342E-3</v>
      </c>
    </row>
    <row r="7" spans="1:22" ht="15.6" x14ac:dyDescent="0.3">
      <c r="A7" s="10" t="str">
        <f>Cost!A6</f>
        <v>Hybrid 5</v>
      </c>
      <c r="B7" s="25">
        <f>Cost!B6</f>
        <v>2.5</v>
      </c>
      <c r="C7" s="25">
        <f>Cost!K6</f>
        <v>351</v>
      </c>
      <c r="D7" s="25">
        <f>Cost!Q6</f>
        <v>877.5</v>
      </c>
      <c r="E7" s="11">
        <f>Yields!V7</f>
        <v>6.72</v>
      </c>
      <c r="F7" s="11">
        <f>Yields!W7</f>
        <v>2.6409599999999998</v>
      </c>
      <c r="G7" s="11">
        <f>Yields!Z7</f>
        <v>0.65856000000000003</v>
      </c>
      <c r="H7" s="11">
        <f>Yields!AA7</f>
        <v>1.9823999999999997</v>
      </c>
      <c r="I7" s="11">
        <f>Yields!AB7</f>
        <v>2.3318400000000001</v>
      </c>
      <c r="J7" s="11">
        <f>Yields!AC7</f>
        <v>1.4830502400000001</v>
      </c>
      <c r="K7" s="25">
        <f t="shared" si="0"/>
        <v>52.232142857142861</v>
      </c>
      <c r="L7" s="25">
        <f t="shared" si="1"/>
        <v>20.527232142857141</v>
      </c>
      <c r="M7" s="25">
        <f t="shared" si="2"/>
        <v>5.1187500000000004</v>
      </c>
      <c r="N7" s="25">
        <f t="shared" si="3"/>
        <v>15.408482142857141</v>
      </c>
      <c r="O7" s="25">
        <f t="shared" si="4"/>
        <v>18.124553571428574</v>
      </c>
      <c r="P7" s="25">
        <f t="shared" si="5"/>
        <v>11.527216071428574</v>
      </c>
      <c r="Q7" s="26">
        <f t="shared" si="6"/>
        <v>2.6116071428571429E-2</v>
      </c>
      <c r="R7" s="27">
        <f t="shared" si="7"/>
        <v>1.0263616071428571E-2</v>
      </c>
      <c r="S7" s="27">
        <f t="shared" si="8"/>
        <v>2.5593750000000005E-3</v>
      </c>
      <c r="T7" s="27">
        <f t="shared" si="9"/>
        <v>7.7042410714285711E-3</v>
      </c>
      <c r="U7" s="27">
        <f t="shared" si="10"/>
        <v>9.0622767857142864E-3</v>
      </c>
      <c r="V7" s="27">
        <f t="shared" si="11"/>
        <v>5.7636080357142865E-3</v>
      </c>
    </row>
    <row r="8" spans="1:22" ht="15.6" x14ac:dyDescent="0.3">
      <c r="A8" s="10">
        <f>Cost!A7</f>
        <v>0</v>
      </c>
      <c r="B8" s="11">
        <f>Cost!B7</f>
        <v>0</v>
      </c>
      <c r="C8" s="11" t="e">
        <f>Cost!K7</f>
        <v>#DIV/0!</v>
      </c>
      <c r="D8" s="11">
        <f>Cost!Q7</f>
        <v>0</v>
      </c>
      <c r="E8" s="11">
        <f>Yields!V8</f>
        <v>0</v>
      </c>
      <c r="F8" s="11">
        <f>Yields!W8</f>
        <v>0</v>
      </c>
      <c r="G8" s="11">
        <f>Yields!Z8</f>
        <v>0</v>
      </c>
      <c r="H8" s="11">
        <f>Yields!AA8</f>
        <v>0</v>
      </c>
      <c r="I8" s="11">
        <f>Yields!AB8</f>
        <v>0</v>
      </c>
      <c r="J8" s="11">
        <f>Yields!AC8</f>
        <v>0</v>
      </c>
      <c r="K8" s="25" t="e">
        <f t="shared" si="0"/>
        <v>#DIV/0!</v>
      </c>
      <c r="L8" s="25" t="e">
        <f t="shared" si="1"/>
        <v>#DIV/0!</v>
      </c>
      <c r="M8" s="25" t="e">
        <f t="shared" si="2"/>
        <v>#DIV/0!</v>
      </c>
      <c r="N8" s="25" t="e">
        <f t="shared" si="3"/>
        <v>#DIV/0!</v>
      </c>
      <c r="O8" s="25" t="e">
        <f t="shared" si="4"/>
        <v>#DIV/0!</v>
      </c>
      <c r="P8" s="25" t="e">
        <f t="shared" si="5"/>
        <v>#DIV/0!</v>
      </c>
      <c r="Q8" s="26" t="e">
        <f t="shared" si="6"/>
        <v>#DIV/0!</v>
      </c>
      <c r="R8" s="27" t="e">
        <f t="shared" si="7"/>
        <v>#DIV/0!</v>
      </c>
      <c r="S8" s="27" t="e">
        <f t="shared" si="8"/>
        <v>#DIV/0!</v>
      </c>
      <c r="T8" s="27" t="e">
        <f t="shared" si="9"/>
        <v>#DIV/0!</v>
      </c>
      <c r="U8" s="27" t="e">
        <f t="shared" si="10"/>
        <v>#DIV/0!</v>
      </c>
      <c r="V8" s="27" t="e">
        <f t="shared" si="11"/>
        <v>#DIV/0!</v>
      </c>
    </row>
    <row r="9" spans="1:22" ht="15.6" x14ac:dyDescent="0.3">
      <c r="A9" s="10">
        <f>Cost!A8</f>
        <v>0</v>
      </c>
      <c r="B9" s="11">
        <f>Cost!B8</f>
        <v>0</v>
      </c>
      <c r="C9" s="11" t="e">
        <f>Cost!K8</f>
        <v>#DIV/0!</v>
      </c>
      <c r="D9" s="11">
        <f>Cost!Q8</f>
        <v>0</v>
      </c>
      <c r="E9" s="11">
        <f>Yields!V9</f>
        <v>0</v>
      </c>
      <c r="F9" s="11">
        <f>Yields!W9</f>
        <v>0</v>
      </c>
      <c r="G9" s="11">
        <f>Yields!Z9</f>
        <v>0</v>
      </c>
      <c r="H9" s="11">
        <f>Yields!AA9</f>
        <v>0</v>
      </c>
      <c r="I9" s="11">
        <f>Yields!AB9</f>
        <v>0</v>
      </c>
      <c r="J9" s="11">
        <f>Yields!AC9</f>
        <v>0</v>
      </c>
      <c r="K9" s="25" t="e">
        <f t="shared" si="0"/>
        <v>#DIV/0!</v>
      </c>
      <c r="L9" s="25" t="e">
        <f t="shared" si="1"/>
        <v>#DIV/0!</v>
      </c>
      <c r="M9" s="25" t="e">
        <f t="shared" si="2"/>
        <v>#DIV/0!</v>
      </c>
      <c r="N9" s="25" t="e">
        <f t="shared" si="3"/>
        <v>#DIV/0!</v>
      </c>
      <c r="O9" s="25" t="e">
        <f t="shared" si="4"/>
        <v>#DIV/0!</v>
      </c>
      <c r="P9" s="25" t="e">
        <f t="shared" si="5"/>
        <v>#DIV/0!</v>
      </c>
      <c r="Q9" s="26" t="e">
        <f t="shared" si="6"/>
        <v>#DIV/0!</v>
      </c>
      <c r="R9" s="27" t="e">
        <f t="shared" si="7"/>
        <v>#DIV/0!</v>
      </c>
      <c r="S9" s="27" t="e">
        <f t="shared" si="8"/>
        <v>#DIV/0!</v>
      </c>
      <c r="T9" s="27" t="e">
        <f t="shared" si="9"/>
        <v>#DIV/0!</v>
      </c>
      <c r="U9" s="27" t="e">
        <f t="shared" si="10"/>
        <v>#DIV/0!</v>
      </c>
      <c r="V9" s="27" t="e">
        <f t="shared" si="11"/>
        <v>#DIV/0!</v>
      </c>
    </row>
    <row r="10" spans="1:22" ht="15.6" x14ac:dyDescent="0.3">
      <c r="A10" s="10">
        <f>Cost!A9</f>
        <v>0</v>
      </c>
      <c r="B10" s="11">
        <f>Cost!B9</f>
        <v>0</v>
      </c>
      <c r="C10" s="11" t="e">
        <f>Cost!K9</f>
        <v>#DIV/0!</v>
      </c>
      <c r="D10" s="11">
        <f>Cost!Q9</f>
        <v>0</v>
      </c>
      <c r="E10" s="11">
        <f>Yields!V10</f>
        <v>0</v>
      </c>
      <c r="F10" s="11">
        <f>Yields!W10</f>
        <v>0</v>
      </c>
      <c r="G10" s="11">
        <f>Yields!Z10</f>
        <v>0</v>
      </c>
      <c r="H10" s="11">
        <f>Yields!AA10</f>
        <v>0</v>
      </c>
      <c r="I10" s="11">
        <f>Yields!AB10</f>
        <v>0</v>
      </c>
      <c r="J10" s="11">
        <f>Yields!AC10</f>
        <v>0</v>
      </c>
      <c r="K10" s="25" t="e">
        <f t="shared" si="0"/>
        <v>#DIV/0!</v>
      </c>
      <c r="L10" s="25" t="e">
        <f t="shared" si="1"/>
        <v>#DIV/0!</v>
      </c>
      <c r="M10" s="25" t="e">
        <f t="shared" si="2"/>
        <v>#DIV/0!</v>
      </c>
      <c r="N10" s="25" t="e">
        <f t="shared" si="3"/>
        <v>#DIV/0!</v>
      </c>
      <c r="O10" s="25" t="e">
        <f t="shared" si="4"/>
        <v>#DIV/0!</v>
      </c>
      <c r="P10" s="25" t="e">
        <f t="shared" si="5"/>
        <v>#DIV/0!</v>
      </c>
      <c r="Q10" s="26" t="e">
        <f t="shared" si="6"/>
        <v>#DIV/0!</v>
      </c>
      <c r="R10" s="27" t="e">
        <f t="shared" si="7"/>
        <v>#DIV/0!</v>
      </c>
      <c r="S10" s="27" t="e">
        <f t="shared" si="8"/>
        <v>#DIV/0!</v>
      </c>
      <c r="T10" s="27" t="e">
        <f t="shared" si="9"/>
        <v>#DIV/0!</v>
      </c>
      <c r="U10" s="27" t="e">
        <f t="shared" si="10"/>
        <v>#DIV/0!</v>
      </c>
      <c r="V10" s="27" t="e">
        <f t="shared" si="11"/>
        <v>#DIV/0!</v>
      </c>
    </row>
    <row r="11" spans="1:22" ht="15.6" x14ac:dyDescent="0.3">
      <c r="A11" s="10">
        <f>Cost!A10</f>
        <v>0</v>
      </c>
      <c r="B11" s="11">
        <f>Cost!B10</f>
        <v>0</v>
      </c>
      <c r="C11" s="11" t="e">
        <f>Cost!K10</f>
        <v>#DIV/0!</v>
      </c>
      <c r="D11" s="11">
        <f>Cost!Q10</f>
        <v>0</v>
      </c>
      <c r="E11" s="11">
        <f>Yields!V11</f>
        <v>0</v>
      </c>
      <c r="F11" s="11">
        <f>Yields!W11</f>
        <v>0</v>
      </c>
      <c r="G11" s="11">
        <f>Yields!Z11</f>
        <v>0</v>
      </c>
      <c r="H11" s="11">
        <f>Yields!AA11</f>
        <v>0</v>
      </c>
      <c r="I11" s="11">
        <f>Yields!AB11</f>
        <v>0</v>
      </c>
      <c r="J11" s="11">
        <f>Yields!AC11</f>
        <v>0</v>
      </c>
      <c r="K11" s="25" t="e">
        <f t="shared" si="0"/>
        <v>#DIV/0!</v>
      </c>
      <c r="L11" s="25" t="e">
        <f t="shared" si="1"/>
        <v>#DIV/0!</v>
      </c>
      <c r="M11" s="25" t="e">
        <f t="shared" si="2"/>
        <v>#DIV/0!</v>
      </c>
      <c r="N11" s="25" t="e">
        <f t="shared" si="3"/>
        <v>#DIV/0!</v>
      </c>
      <c r="O11" s="25" t="e">
        <f t="shared" si="4"/>
        <v>#DIV/0!</v>
      </c>
      <c r="P11" s="25" t="e">
        <f t="shared" si="5"/>
        <v>#DIV/0!</v>
      </c>
      <c r="Q11" s="26" t="e">
        <f t="shared" si="6"/>
        <v>#DIV/0!</v>
      </c>
      <c r="R11" s="27" t="e">
        <f t="shared" si="7"/>
        <v>#DIV/0!</v>
      </c>
      <c r="S11" s="27" t="e">
        <f t="shared" si="8"/>
        <v>#DIV/0!</v>
      </c>
      <c r="T11" s="27" t="e">
        <f t="shared" si="9"/>
        <v>#DIV/0!</v>
      </c>
      <c r="U11" s="27" t="e">
        <f t="shared" si="10"/>
        <v>#DIV/0!</v>
      </c>
      <c r="V11" s="27" t="e">
        <f t="shared" si="11"/>
        <v>#DIV/0!</v>
      </c>
    </row>
    <row r="12" spans="1:22" ht="15.6" x14ac:dyDescent="0.3">
      <c r="A12" s="10">
        <f>Cost!A11</f>
        <v>0</v>
      </c>
      <c r="B12" s="11">
        <f>Cost!B11</f>
        <v>0</v>
      </c>
      <c r="C12" s="11" t="e">
        <f>Cost!K11</f>
        <v>#DIV/0!</v>
      </c>
      <c r="D12" s="11">
        <f>Cost!Q11</f>
        <v>0</v>
      </c>
      <c r="E12" s="11">
        <f>Yields!V12</f>
        <v>0</v>
      </c>
      <c r="F12" s="11">
        <f>Yields!W12</f>
        <v>0</v>
      </c>
      <c r="G12" s="11">
        <f>Yields!Z12</f>
        <v>0</v>
      </c>
      <c r="H12" s="11">
        <f>Yields!AA12</f>
        <v>0</v>
      </c>
      <c r="I12" s="11">
        <f>Yields!AB12</f>
        <v>0</v>
      </c>
      <c r="J12" s="11">
        <f>Yields!AC12</f>
        <v>0</v>
      </c>
      <c r="K12" s="25" t="e">
        <f t="shared" si="0"/>
        <v>#DIV/0!</v>
      </c>
      <c r="L12" s="25" t="e">
        <f t="shared" si="1"/>
        <v>#DIV/0!</v>
      </c>
      <c r="M12" s="25" t="e">
        <f t="shared" si="2"/>
        <v>#DIV/0!</v>
      </c>
      <c r="N12" s="25" t="e">
        <f t="shared" si="3"/>
        <v>#DIV/0!</v>
      </c>
      <c r="O12" s="25" t="e">
        <f t="shared" si="4"/>
        <v>#DIV/0!</v>
      </c>
      <c r="P12" s="25" t="e">
        <f t="shared" si="5"/>
        <v>#DIV/0!</v>
      </c>
      <c r="Q12" s="26" t="e">
        <f t="shared" si="6"/>
        <v>#DIV/0!</v>
      </c>
      <c r="R12" s="27" t="e">
        <f t="shared" si="7"/>
        <v>#DIV/0!</v>
      </c>
      <c r="S12" s="27" t="e">
        <f t="shared" si="8"/>
        <v>#DIV/0!</v>
      </c>
      <c r="T12" s="27" t="e">
        <f t="shared" si="9"/>
        <v>#DIV/0!</v>
      </c>
      <c r="U12" s="27" t="e">
        <f t="shared" si="10"/>
        <v>#DIV/0!</v>
      </c>
      <c r="V12" s="27" t="e">
        <f t="shared" si="11"/>
        <v>#DIV/0!</v>
      </c>
    </row>
    <row r="13" spans="1:22" ht="15.6" x14ac:dyDescent="0.3">
      <c r="A13" s="10">
        <f>Cost!A12</f>
        <v>0</v>
      </c>
      <c r="B13" s="11">
        <f>Cost!B12</f>
        <v>0</v>
      </c>
      <c r="C13" s="11" t="e">
        <f>Cost!K12</f>
        <v>#DIV/0!</v>
      </c>
      <c r="D13" s="11">
        <f>Cost!Q12</f>
        <v>0</v>
      </c>
      <c r="E13" s="11">
        <f>Yields!V13</f>
        <v>0</v>
      </c>
      <c r="F13" s="11">
        <f>Yields!W13</f>
        <v>0</v>
      </c>
      <c r="G13" s="11">
        <f>Yields!Z13</f>
        <v>0</v>
      </c>
      <c r="H13" s="11">
        <f>Yields!AA13</f>
        <v>0</v>
      </c>
      <c r="I13" s="11">
        <f>Yields!AB13</f>
        <v>0</v>
      </c>
      <c r="J13" s="11">
        <f>Yields!AC13</f>
        <v>0</v>
      </c>
      <c r="K13" s="25" t="e">
        <f t="shared" si="0"/>
        <v>#DIV/0!</v>
      </c>
      <c r="L13" s="25" t="e">
        <f t="shared" si="1"/>
        <v>#DIV/0!</v>
      </c>
      <c r="M13" s="25" t="e">
        <f t="shared" si="2"/>
        <v>#DIV/0!</v>
      </c>
      <c r="N13" s="25" t="e">
        <f t="shared" si="3"/>
        <v>#DIV/0!</v>
      </c>
      <c r="O13" s="25" t="e">
        <f t="shared" si="4"/>
        <v>#DIV/0!</v>
      </c>
      <c r="P13" s="25" t="e">
        <f t="shared" si="5"/>
        <v>#DIV/0!</v>
      </c>
      <c r="Q13" s="26" t="e">
        <f t="shared" si="6"/>
        <v>#DIV/0!</v>
      </c>
      <c r="R13" s="27" t="e">
        <f t="shared" si="7"/>
        <v>#DIV/0!</v>
      </c>
      <c r="S13" s="27" t="e">
        <f t="shared" si="8"/>
        <v>#DIV/0!</v>
      </c>
      <c r="T13" s="27" t="e">
        <f t="shared" si="9"/>
        <v>#DIV/0!</v>
      </c>
      <c r="U13" s="27" t="e">
        <f t="shared" si="10"/>
        <v>#DIV/0!</v>
      </c>
      <c r="V13" s="27" t="e">
        <f t="shared" si="11"/>
        <v>#DIV/0!</v>
      </c>
    </row>
    <row r="14" spans="1:22" ht="15.6" x14ac:dyDescent="0.3">
      <c r="A14" s="10">
        <f>Cost!A13</f>
        <v>0</v>
      </c>
      <c r="B14" s="11">
        <f>Cost!B13</f>
        <v>0</v>
      </c>
      <c r="C14" s="11" t="e">
        <f>Cost!K13</f>
        <v>#DIV/0!</v>
      </c>
      <c r="D14" s="11">
        <f>Cost!Q13</f>
        <v>0</v>
      </c>
      <c r="E14" s="11">
        <f>Yields!V14</f>
        <v>0</v>
      </c>
      <c r="F14" s="11">
        <f>Yields!W14</f>
        <v>0</v>
      </c>
      <c r="G14" s="11">
        <f>Yields!Z14</f>
        <v>0</v>
      </c>
      <c r="H14" s="11">
        <f>Yields!AA14</f>
        <v>0</v>
      </c>
      <c r="I14" s="11">
        <f>Yields!AB14</f>
        <v>0</v>
      </c>
      <c r="J14" s="11">
        <f>Yields!AC14</f>
        <v>0</v>
      </c>
      <c r="K14" s="25" t="e">
        <f t="shared" si="0"/>
        <v>#DIV/0!</v>
      </c>
      <c r="L14" s="25" t="e">
        <f t="shared" si="1"/>
        <v>#DIV/0!</v>
      </c>
      <c r="M14" s="25" t="e">
        <f t="shared" si="2"/>
        <v>#DIV/0!</v>
      </c>
      <c r="N14" s="25" t="e">
        <f t="shared" si="3"/>
        <v>#DIV/0!</v>
      </c>
      <c r="O14" s="25" t="e">
        <f t="shared" si="4"/>
        <v>#DIV/0!</v>
      </c>
      <c r="P14" s="25" t="e">
        <f t="shared" si="5"/>
        <v>#DIV/0!</v>
      </c>
      <c r="Q14" s="26" t="e">
        <f t="shared" si="6"/>
        <v>#DIV/0!</v>
      </c>
      <c r="R14" s="27" t="e">
        <f t="shared" si="7"/>
        <v>#DIV/0!</v>
      </c>
      <c r="S14" s="27" t="e">
        <f t="shared" si="8"/>
        <v>#DIV/0!</v>
      </c>
      <c r="T14" s="27" t="e">
        <f t="shared" si="9"/>
        <v>#DIV/0!</v>
      </c>
      <c r="U14" s="27" t="e">
        <f t="shared" si="10"/>
        <v>#DIV/0!</v>
      </c>
      <c r="V14" s="27" t="e">
        <f t="shared" si="11"/>
        <v>#DIV/0!</v>
      </c>
    </row>
    <row r="15" spans="1:22" ht="15.6" x14ac:dyDescent="0.3">
      <c r="A15" s="10">
        <f>Cost!A14</f>
        <v>0</v>
      </c>
      <c r="B15" s="11">
        <f>Cost!B14</f>
        <v>0</v>
      </c>
      <c r="C15" s="11" t="e">
        <f>Cost!K14</f>
        <v>#DIV/0!</v>
      </c>
      <c r="D15" s="11">
        <f>Cost!Q14</f>
        <v>0</v>
      </c>
      <c r="E15" s="11">
        <f>Yields!V15</f>
        <v>0</v>
      </c>
      <c r="F15" s="11">
        <f>Yields!W15</f>
        <v>0</v>
      </c>
      <c r="G15" s="11">
        <f>Yields!Z15</f>
        <v>0</v>
      </c>
      <c r="H15" s="11">
        <f>Yields!AA15</f>
        <v>0</v>
      </c>
      <c r="I15" s="11">
        <f>Yields!AB15</f>
        <v>0</v>
      </c>
      <c r="J15" s="11">
        <f>Yields!AC15</f>
        <v>0</v>
      </c>
      <c r="K15" s="25" t="e">
        <f t="shared" si="0"/>
        <v>#DIV/0!</v>
      </c>
      <c r="L15" s="25" t="e">
        <f t="shared" si="1"/>
        <v>#DIV/0!</v>
      </c>
      <c r="M15" s="25" t="e">
        <f t="shared" si="2"/>
        <v>#DIV/0!</v>
      </c>
      <c r="N15" s="25" t="e">
        <f t="shared" si="3"/>
        <v>#DIV/0!</v>
      </c>
      <c r="O15" s="25" t="e">
        <f t="shared" si="4"/>
        <v>#DIV/0!</v>
      </c>
      <c r="P15" s="25" t="e">
        <f t="shared" si="5"/>
        <v>#DIV/0!</v>
      </c>
      <c r="Q15" s="26" t="e">
        <f t="shared" si="6"/>
        <v>#DIV/0!</v>
      </c>
      <c r="R15" s="27" t="e">
        <f t="shared" si="7"/>
        <v>#DIV/0!</v>
      </c>
      <c r="S15" s="27" t="e">
        <f t="shared" si="8"/>
        <v>#DIV/0!</v>
      </c>
      <c r="T15" s="27" t="e">
        <f t="shared" si="9"/>
        <v>#DIV/0!</v>
      </c>
      <c r="U15" s="27" t="e">
        <f t="shared" si="10"/>
        <v>#DIV/0!</v>
      </c>
      <c r="V15" s="27" t="e">
        <f t="shared" si="11"/>
        <v>#DIV/0!</v>
      </c>
    </row>
    <row r="16" spans="1:22" ht="15.6" x14ac:dyDescent="0.3">
      <c r="A16" s="10">
        <f>Cost!A15</f>
        <v>0</v>
      </c>
      <c r="B16" s="11">
        <f>Cost!B15</f>
        <v>0</v>
      </c>
      <c r="C16" s="11" t="e">
        <f>Cost!K15</f>
        <v>#DIV/0!</v>
      </c>
      <c r="D16" s="11">
        <f>Cost!Q15</f>
        <v>0</v>
      </c>
      <c r="E16" s="11">
        <f>Yields!V16</f>
        <v>0</v>
      </c>
      <c r="F16" s="11">
        <f>Yields!W16</f>
        <v>0</v>
      </c>
      <c r="G16" s="11">
        <f>Yields!Z16</f>
        <v>0</v>
      </c>
      <c r="H16" s="11">
        <f>Yields!AA16</f>
        <v>0</v>
      </c>
      <c r="I16" s="11">
        <f>Yields!AB16</f>
        <v>0</v>
      </c>
      <c r="J16" s="11">
        <f>Yields!AC16</f>
        <v>0</v>
      </c>
      <c r="K16" s="25" t="e">
        <f t="shared" si="0"/>
        <v>#DIV/0!</v>
      </c>
      <c r="L16" s="25" t="e">
        <f t="shared" si="1"/>
        <v>#DIV/0!</v>
      </c>
      <c r="M16" s="25" t="e">
        <f t="shared" si="2"/>
        <v>#DIV/0!</v>
      </c>
      <c r="N16" s="25" t="e">
        <f t="shared" si="3"/>
        <v>#DIV/0!</v>
      </c>
      <c r="O16" s="25" t="e">
        <f t="shared" si="4"/>
        <v>#DIV/0!</v>
      </c>
      <c r="P16" s="25" t="e">
        <f t="shared" si="5"/>
        <v>#DIV/0!</v>
      </c>
      <c r="Q16" s="26" t="e">
        <f t="shared" si="6"/>
        <v>#DIV/0!</v>
      </c>
      <c r="R16" s="27" t="e">
        <f t="shared" si="7"/>
        <v>#DIV/0!</v>
      </c>
      <c r="S16" s="27" t="e">
        <f t="shared" si="8"/>
        <v>#DIV/0!</v>
      </c>
      <c r="T16" s="27" t="e">
        <f t="shared" si="9"/>
        <v>#DIV/0!</v>
      </c>
      <c r="U16" s="27" t="e">
        <f t="shared" si="10"/>
        <v>#DIV/0!</v>
      </c>
      <c r="V16" s="27" t="e">
        <f t="shared" si="11"/>
        <v>#DIV/0!</v>
      </c>
    </row>
    <row r="17" spans="1:22" ht="15.6" x14ac:dyDescent="0.3">
      <c r="A17" s="10">
        <f>Cost!A16</f>
        <v>0</v>
      </c>
      <c r="B17" s="11">
        <f>Cost!B16</f>
        <v>0</v>
      </c>
      <c r="C17" s="11" t="e">
        <f>Cost!K16</f>
        <v>#DIV/0!</v>
      </c>
      <c r="D17" s="11">
        <f>Cost!Q16</f>
        <v>0</v>
      </c>
      <c r="E17" s="11">
        <f>Yields!V17</f>
        <v>0</v>
      </c>
      <c r="F17" s="11">
        <f>Yields!W17</f>
        <v>0</v>
      </c>
      <c r="G17" s="11">
        <f>Yields!Z17</f>
        <v>0</v>
      </c>
      <c r="H17" s="11">
        <f>Yields!AA17</f>
        <v>0</v>
      </c>
      <c r="I17" s="11">
        <f>Yields!AB17</f>
        <v>0</v>
      </c>
      <c r="J17" s="11">
        <f>Yields!AC17</f>
        <v>0</v>
      </c>
      <c r="K17" s="25" t="e">
        <f t="shared" si="0"/>
        <v>#DIV/0!</v>
      </c>
      <c r="L17" s="25" t="e">
        <f t="shared" si="1"/>
        <v>#DIV/0!</v>
      </c>
      <c r="M17" s="25" t="e">
        <f t="shared" si="2"/>
        <v>#DIV/0!</v>
      </c>
      <c r="N17" s="25" t="e">
        <f t="shared" si="3"/>
        <v>#DIV/0!</v>
      </c>
      <c r="O17" s="25" t="e">
        <f t="shared" si="4"/>
        <v>#DIV/0!</v>
      </c>
      <c r="P17" s="25" t="e">
        <f t="shared" si="5"/>
        <v>#DIV/0!</v>
      </c>
      <c r="Q17" s="26" t="e">
        <f t="shared" si="6"/>
        <v>#DIV/0!</v>
      </c>
      <c r="R17" s="27" t="e">
        <f t="shared" si="7"/>
        <v>#DIV/0!</v>
      </c>
      <c r="S17" s="27" t="e">
        <f t="shared" si="8"/>
        <v>#DIV/0!</v>
      </c>
      <c r="T17" s="27" t="e">
        <f t="shared" si="9"/>
        <v>#DIV/0!</v>
      </c>
      <c r="U17" s="27" t="e">
        <f t="shared" si="10"/>
        <v>#DIV/0!</v>
      </c>
      <c r="V17" s="27" t="e">
        <f t="shared" si="11"/>
        <v>#DIV/0!</v>
      </c>
    </row>
    <row r="18" spans="1:22" ht="15.6" x14ac:dyDescent="0.3">
      <c r="A18" s="10">
        <f>Cost!A17</f>
        <v>0</v>
      </c>
      <c r="B18" s="11">
        <f>Cost!B17</f>
        <v>0</v>
      </c>
      <c r="C18" s="11" t="e">
        <f>Cost!K17</f>
        <v>#DIV/0!</v>
      </c>
      <c r="D18" s="11">
        <f>Cost!Q17</f>
        <v>0</v>
      </c>
      <c r="E18" s="11">
        <f>Yields!V18</f>
        <v>0</v>
      </c>
      <c r="F18" s="11">
        <f>Yields!W18</f>
        <v>0</v>
      </c>
      <c r="G18" s="11">
        <f>Yields!Z18</f>
        <v>0</v>
      </c>
      <c r="H18" s="11">
        <f>Yields!AA18</f>
        <v>0</v>
      </c>
      <c r="I18" s="11">
        <f>Yields!AB18</f>
        <v>0</v>
      </c>
      <c r="J18" s="11">
        <f>Yields!AC18</f>
        <v>0</v>
      </c>
      <c r="K18" s="25" t="e">
        <f t="shared" si="0"/>
        <v>#DIV/0!</v>
      </c>
      <c r="L18" s="25" t="e">
        <f t="shared" si="1"/>
        <v>#DIV/0!</v>
      </c>
      <c r="M18" s="25" t="e">
        <f t="shared" si="2"/>
        <v>#DIV/0!</v>
      </c>
      <c r="N18" s="25" t="e">
        <f t="shared" si="3"/>
        <v>#DIV/0!</v>
      </c>
      <c r="O18" s="25" t="e">
        <f t="shared" si="4"/>
        <v>#DIV/0!</v>
      </c>
      <c r="P18" s="25" t="e">
        <f t="shared" si="5"/>
        <v>#DIV/0!</v>
      </c>
      <c r="Q18" s="26" t="e">
        <f t="shared" si="6"/>
        <v>#DIV/0!</v>
      </c>
      <c r="R18" s="27" t="e">
        <f t="shared" si="7"/>
        <v>#DIV/0!</v>
      </c>
      <c r="S18" s="27" t="e">
        <f t="shared" si="8"/>
        <v>#DIV/0!</v>
      </c>
      <c r="T18" s="27" t="e">
        <f t="shared" si="9"/>
        <v>#DIV/0!</v>
      </c>
      <c r="U18" s="27" t="e">
        <f t="shared" si="10"/>
        <v>#DIV/0!</v>
      </c>
      <c r="V18" s="27" t="e">
        <f t="shared" si="11"/>
        <v>#DIV/0!</v>
      </c>
    </row>
    <row r="19" spans="1:22" ht="15.6" x14ac:dyDescent="0.3">
      <c r="A19" s="10">
        <f>Cost!A18</f>
        <v>0</v>
      </c>
      <c r="B19" s="11">
        <f>Cost!B18</f>
        <v>0</v>
      </c>
      <c r="C19" s="11" t="e">
        <f>Cost!K18</f>
        <v>#DIV/0!</v>
      </c>
      <c r="D19" s="11">
        <f>Cost!Q18</f>
        <v>0</v>
      </c>
      <c r="E19" s="11">
        <f>Yields!V19</f>
        <v>0</v>
      </c>
      <c r="F19" s="11">
        <f>Yields!W19</f>
        <v>0</v>
      </c>
      <c r="G19" s="11">
        <f>Yields!Z19</f>
        <v>0</v>
      </c>
      <c r="H19" s="11">
        <f>Yields!AA19</f>
        <v>0</v>
      </c>
      <c r="I19" s="11">
        <f>Yields!AB19</f>
        <v>0</v>
      </c>
      <c r="J19" s="11">
        <f>Yields!AC19</f>
        <v>0</v>
      </c>
      <c r="K19" s="25" t="e">
        <f t="shared" si="0"/>
        <v>#DIV/0!</v>
      </c>
      <c r="L19" s="25" t="e">
        <f t="shared" si="1"/>
        <v>#DIV/0!</v>
      </c>
      <c r="M19" s="25" t="e">
        <f t="shared" si="2"/>
        <v>#DIV/0!</v>
      </c>
      <c r="N19" s="25" t="e">
        <f t="shared" si="3"/>
        <v>#DIV/0!</v>
      </c>
      <c r="O19" s="25" t="e">
        <f t="shared" si="4"/>
        <v>#DIV/0!</v>
      </c>
      <c r="P19" s="25" t="e">
        <f t="shared" si="5"/>
        <v>#DIV/0!</v>
      </c>
      <c r="Q19" s="26" t="e">
        <f t="shared" si="6"/>
        <v>#DIV/0!</v>
      </c>
      <c r="R19" s="27" t="e">
        <f t="shared" si="7"/>
        <v>#DIV/0!</v>
      </c>
      <c r="S19" s="27" t="e">
        <f t="shared" si="8"/>
        <v>#DIV/0!</v>
      </c>
      <c r="T19" s="27" t="e">
        <f t="shared" si="9"/>
        <v>#DIV/0!</v>
      </c>
      <c r="U19" s="27" t="e">
        <f t="shared" si="10"/>
        <v>#DIV/0!</v>
      </c>
      <c r="V19" s="27" t="e">
        <f t="shared" si="11"/>
        <v>#DIV/0!</v>
      </c>
    </row>
    <row r="20" spans="1:22" ht="15.6" x14ac:dyDescent="0.3">
      <c r="A20" s="10">
        <f>Cost!A19</f>
        <v>0</v>
      </c>
      <c r="B20" s="11">
        <f>Cost!B19</f>
        <v>0</v>
      </c>
      <c r="C20" s="11" t="e">
        <f>Cost!K19</f>
        <v>#DIV/0!</v>
      </c>
      <c r="D20" s="11">
        <f>Cost!Q19</f>
        <v>0</v>
      </c>
      <c r="E20" s="11">
        <f>Yields!V20</f>
        <v>0</v>
      </c>
      <c r="F20" s="11">
        <f>Yields!W20</f>
        <v>0</v>
      </c>
      <c r="G20" s="11">
        <f>Yields!Z20</f>
        <v>0</v>
      </c>
      <c r="H20" s="11">
        <f>Yields!AA20</f>
        <v>0</v>
      </c>
      <c r="I20" s="11">
        <f>Yields!AB20</f>
        <v>0</v>
      </c>
      <c r="J20" s="11">
        <f>Yields!AC20</f>
        <v>0</v>
      </c>
      <c r="K20" s="25" t="e">
        <f t="shared" si="0"/>
        <v>#DIV/0!</v>
      </c>
      <c r="L20" s="25" t="e">
        <f t="shared" si="1"/>
        <v>#DIV/0!</v>
      </c>
      <c r="M20" s="25" t="e">
        <f t="shared" si="2"/>
        <v>#DIV/0!</v>
      </c>
      <c r="N20" s="25" t="e">
        <f t="shared" si="3"/>
        <v>#DIV/0!</v>
      </c>
      <c r="O20" s="25" t="e">
        <f t="shared" si="4"/>
        <v>#DIV/0!</v>
      </c>
      <c r="P20" s="25" t="e">
        <f t="shared" si="5"/>
        <v>#DIV/0!</v>
      </c>
      <c r="Q20" s="26" t="e">
        <f t="shared" si="6"/>
        <v>#DIV/0!</v>
      </c>
      <c r="R20" s="27" t="e">
        <f t="shared" si="7"/>
        <v>#DIV/0!</v>
      </c>
      <c r="S20" s="27" t="e">
        <f t="shared" si="8"/>
        <v>#DIV/0!</v>
      </c>
      <c r="T20" s="27" t="e">
        <f t="shared" si="9"/>
        <v>#DIV/0!</v>
      </c>
      <c r="U20" s="27" t="e">
        <f t="shared" si="10"/>
        <v>#DIV/0!</v>
      </c>
      <c r="V20" s="27" t="e">
        <f t="shared" si="11"/>
        <v>#DIV/0!</v>
      </c>
    </row>
    <row r="21" spans="1:22" ht="15.6" x14ac:dyDescent="0.3">
      <c r="A21" s="10">
        <f>Cost!A20</f>
        <v>0</v>
      </c>
      <c r="B21" s="11">
        <f>Cost!B20</f>
        <v>0</v>
      </c>
      <c r="C21" s="11" t="e">
        <f>Cost!K20</f>
        <v>#DIV/0!</v>
      </c>
      <c r="D21" s="11">
        <f>Cost!Q20</f>
        <v>0</v>
      </c>
      <c r="E21" s="11">
        <f>Yields!V21</f>
        <v>0</v>
      </c>
      <c r="F21" s="11">
        <f>Yields!W21</f>
        <v>0</v>
      </c>
      <c r="G21" s="11">
        <f>Yields!Z21</f>
        <v>0</v>
      </c>
      <c r="H21" s="11">
        <f>Yields!AA21</f>
        <v>0</v>
      </c>
      <c r="I21" s="11">
        <f>Yields!AB21</f>
        <v>0</v>
      </c>
      <c r="J21" s="11">
        <f>Yields!AC21</f>
        <v>0</v>
      </c>
      <c r="K21" s="25" t="e">
        <f t="shared" si="0"/>
        <v>#DIV/0!</v>
      </c>
      <c r="L21" s="25" t="e">
        <f t="shared" si="1"/>
        <v>#DIV/0!</v>
      </c>
      <c r="M21" s="25" t="e">
        <f t="shared" si="2"/>
        <v>#DIV/0!</v>
      </c>
      <c r="N21" s="25" t="e">
        <f t="shared" si="3"/>
        <v>#DIV/0!</v>
      </c>
      <c r="O21" s="25" t="e">
        <f t="shared" si="4"/>
        <v>#DIV/0!</v>
      </c>
      <c r="P21" s="25" t="e">
        <f t="shared" si="5"/>
        <v>#DIV/0!</v>
      </c>
      <c r="Q21" s="26" t="e">
        <f t="shared" si="6"/>
        <v>#DIV/0!</v>
      </c>
      <c r="R21" s="27" t="e">
        <f t="shared" si="7"/>
        <v>#DIV/0!</v>
      </c>
      <c r="S21" s="27" t="e">
        <f t="shared" si="8"/>
        <v>#DIV/0!</v>
      </c>
      <c r="T21" s="27" t="e">
        <f t="shared" si="9"/>
        <v>#DIV/0!</v>
      </c>
      <c r="U21" s="27" t="e">
        <f t="shared" si="10"/>
        <v>#DIV/0!</v>
      </c>
      <c r="V21" s="27" t="e">
        <f t="shared" si="11"/>
        <v>#DIV/0!</v>
      </c>
    </row>
    <row r="22" spans="1:22" ht="15.6" x14ac:dyDescent="0.3">
      <c r="A22" s="10">
        <f>Cost!A21</f>
        <v>0</v>
      </c>
      <c r="B22" s="11">
        <f>Cost!B21</f>
        <v>0</v>
      </c>
      <c r="C22" s="11" t="e">
        <f>Cost!K21</f>
        <v>#DIV/0!</v>
      </c>
      <c r="D22" s="11">
        <f>Cost!Q21</f>
        <v>0</v>
      </c>
      <c r="E22" s="11">
        <f>Yields!V22</f>
        <v>0</v>
      </c>
      <c r="F22" s="11">
        <f>Yields!W22</f>
        <v>0</v>
      </c>
      <c r="G22" s="11">
        <f>Yields!Z22</f>
        <v>0</v>
      </c>
      <c r="H22" s="11">
        <f>Yields!AA22</f>
        <v>0</v>
      </c>
      <c r="I22" s="11">
        <f>Yields!AB22</f>
        <v>0</v>
      </c>
      <c r="J22" s="11">
        <f>Yields!AC22</f>
        <v>0</v>
      </c>
      <c r="K22" s="25" t="e">
        <f t="shared" si="0"/>
        <v>#DIV/0!</v>
      </c>
      <c r="L22" s="25" t="e">
        <f t="shared" si="1"/>
        <v>#DIV/0!</v>
      </c>
      <c r="M22" s="25" t="e">
        <f t="shared" si="2"/>
        <v>#DIV/0!</v>
      </c>
      <c r="N22" s="25" t="e">
        <f t="shared" si="3"/>
        <v>#DIV/0!</v>
      </c>
      <c r="O22" s="25" t="e">
        <f t="shared" si="4"/>
        <v>#DIV/0!</v>
      </c>
      <c r="P22" s="25" t="e">
        <f t="shared" si="5"/>
        <v>#DIV/0!</v>
      </c>
      <c r="Q22" s="26" t="e">
        <f t="shared" si="6"/>
        <v>#DIV/0!</v>
      </c>
      <c r="R22" s="27" t="e">
        <f t="shared" si="7"/>
        <v>#DIV/0!</v>
      </c>
      <c r="S22" s="27" t="e">
        <f t="shared" si="8"/>
        <v>#DIV/0!</v>
      </c>
      <c r="T22" s="27" t="e">
        <f t="shared" si="9"/>
        <v>#DIV/0!</v>
      </c>
      <c r="U22" s="27" t="e">
        <f t="shared" si="10"/>
        <v>#DIV/0!</v>
      </c>
      <c r="V22" s="27" t="e">
        <f t="shared" si="11"/>
        <v>#DIV/0!</v>
      </c>
    </row>
    <row r="23" spans="1:22" ht="15.6" x14ac:dyDescent="0.3">
      <c r="A23" s="10">
        <f>Cost!A22</f>
        <v>0</v>
      </c>
      <c r="B23" s="11">
        <f>Cost!B22</f>
        <v>0</v>
      </c>
      <c r="C23" s="11" t="e">
        <f>Cost!K22</f>
        <v>#DIV/0!</v>
      </c>
      <c r="D23" s="11">
        <f>Cost!Q22</f>
        <v>0</v>
      </c>
      <c r="E23" s="11">
        <f>Yields!V23</f>
        <v>0</v>
      </c>
      <c r="F23" s="11">
        <f>Yields!W23</f>
        <v>0</v>
      </c>
      <c r="G23" s="11">
        <f>Yields!Z23</f>
        <v>0</v>
      </c>
      <c r="H23" s="11">
        <f>Yields!AA23</f>
        <v>0</v>
      </c>
      <c r="I23" s="11">
        <f>Yields!AB23</f>
        <v>0</v>
      </c>
      <c r="J23" s="11">
        <f>Yields!AC23</f>
        <v>0</v>
      </c>
      <c r="K23" s="25" t="e">
        <f t="shared" si="0"/>
        <v>#DIV/0!</v>
      </c>
      <c r="L23" s="25" t="e">
        <f t="shared" si="1"/>
        <v>#DIV/0!</v>
      </c>
      <c r="M23" s="25" t="e">
        <f t="shared" si="2"/>
        <v>#DIV/0!</v>
      </c>
      <c r="N23" s="25" t="e">
        <f t="shared" si="3"/>
        <v>#DIV/0!</v>
      </c>
      <c r="O23" s="25" t="e">
        <f t="shared" si="4"/>
        <v>#DIV/0!</v>
      </c>
      <c r="P23" s="25" t="e">
        <f t="shared" si="5"/>
        <v>#DIV/0!</v>
      </c>
      <c r="Q23" s="26" t="e">
        <f t="shared" si="6"/>
        <v>#DIV/0!</v>
      </c>
      <c r="R23" s="27" t="e">
        <f t="shared" si="7"/>
        <v>#DIV/0!</v>
      </c>
      <c r="S23" s="27" t="e">
        <f t="shared" si="8"/>
        <v>#DIV/0!</v>
      </c>
      <c r="T23" s="27" t="e">
        <f t="shared" si="9"/>
        <v>#DIV/0!</v>
      </c>
      <c r="U23" s="27" t="e">
        <f t="shared" si="10"/>
        <v>#DIV/0!</v>
      </c>
      <c r="V23" s="27" t="e">
        <f t="shared" si="11"/>
        <v>#DIV/0!</v>
      </c>
    </row>
    <row r="24" spans="1:22" ht="15.6" x14ac:dyDescent="0.3">
      <c r="A24" s="10">
        <f>Cost!A23</f>
        <v>0</v>
      </c>
      <c r="B24" s="11">
        <f>Cost!B23</f>
        <v>0</v>
      </c>
      <c r="C24" s="11" t="e">
        <f>Cost!K23</f>
        <v>#DIV/0!</v>
      </c>
      <c r="D24" s="11">
        <f>Cost!Q23</f>
        <v>0</v>
      </c>
      <c r="E24" s="11">
        <f>Yields!V24</f>
        <v>0</v>
      </c>
      <c r="F24" s="11">
        <f>Yields!W24</f>
        <v>0</v>
      </c>
      <c r="G24" s="11">
        <f>Yields!Z24</f>
        <v>0</v>
      </c>
      <c r="H24" s="11">
        <f>Yields!AA24</f>
        <v>0</v>
      </c>
      <c r="I24" s="11">
        <f>Yields!AB24</f>
        <v>0</v>
      </c>
      <c r="J24" s="11">
        <f>Yields!AC24</f>
        <v>0</v>
      </c>
      <c r="K24" s="25" t="e">
        <f t="shared" si="0"/>
        <v>#DIV/0!</v>
      </c>
      <c r="L24" s="25" t="e">
        <f t="shared" si="1"/>
        <v>#DIV/0!</v>
      </c>
      <c r="M24" s="25" t="e">
        <f t="shared" si="2"/>
        <v>#DIV/0!</v>
      </c>
      <c r="N24" s="25" t="e">
        <f t="shared" si="3"/>
        <v>#DIV/0!</v>
      </c>
      <c r="O24" s="25" t="e">
        <f t="shared" si="4"/>
        <v>#DIV/0!</v>
      </c>
      <c r="P24" s="25" t="e">
        <f t="shared" si="5"/>
        <v>#DIV/0!</v>
      </c>
      <c r="Q24" s="26" t="e">
        <f t="shared" si="6"/>
        <v>#DIV/0!</v>
      </c>
      <c r="R24" s="27" t="e">
        <f t="shared" si="7"/>
        <v>#DIV/0!</v>
      </c>
      <c r="S24" s="27" t="e">
        <f t="shared" si="8"/>
        <v>#DIV/0!</v>
      </c>
      <c r="T24" s="27" t="e">
        <f t="shared" si="9"/>
        <v>#DIV/0!</v>
      </c>
      <c r="U24" s="27" t="e">
        <f t="shared" si="10"/>
        <v>#DIV/0!</v>
      </c>
      <c r="V24" s="27" t="e">
        <f t="shared" si="11"/>
        <v>#DIV/0!</v>
      </c>
    </row>
    <row r="25" spans="1:22" ht="15.6" x14ac:dyDescent="0.3">
      <c r="A25" s="10">
        <f>Cost!A24</f>
        <v>0</v>
      </c>
      <c r="B25" s="11">
        <f>Cost!B24</f>
        <v>0</v>
      </c>
      <c r="C25" s="11" t="e">
        <f>Cost!K24</f>
        <v>#DIV/0!</v>
      </c>
      <c r="D25" s="11">
        <f>Cost!Q24</f>
        <v>0</v>
      </c>
      <c r="E25" s="11">
        <f>Yields!V25</f>
        <v>0</v>
      </c>
      <c r="F25" s="11">
        <f>Yields!W25</f>
        <v>0</v>
      </c>
      <c r="G25" s="11">
        <f>Yields!Z25</f>
        <v>0</v>
      </c>
      <c r="H25" s="11">
        <f>Yields!AA25</f>
        <v>0</v>
      </c>
      <c r="I25" s="11">
        <f>Yields!AB25</f>
        <v>0</v>
      </c>
      <c r="J25" s="11">
        <f>Yields!AC25</f>
        <v>0</v>
      </c>
      <c r="K25" s="25" t="e">
        <f t="shared" si="0"/>
        <v>#DIV/0!</v>
      </c>
      <c r="L25" s="25" t="e">
        <f t="shared" si="1"/>
        <v>#DIV/0!</v>
      </c>
      <c r="M25" s="25" t="e">
        <f t="shared" si="2"/>
        <v>#DIV/0!</v>
      </c>
      <c r="N25" s="25" t="e">
        <f t="shared" si="3"/>
        <v>#DIV/0!</v>
      </c>
      <c r="O25" s="25" t="e">
        <f t="shared" si="4"/>
        <v>#DIV/0!</v>
      </c>
      <c r="P25" s="25" t="e">
        <f t="shared" si="5"/>
        <v>#DIV/0!</v>
      </c>
      <c r="Q25" s="26" t="e">
        <f t="shared" si="6"/>
        <v>#DIV/0!</v>
      </c>
      <c r="R25" s="27" t="e">
        <f t="shared" si="7"/>
        <v>#DIV/0!</v>
      </c>
      <c r="S25" s="27" t="e">
        <f t="shared" si="8"/>
        <v>#DIV/0!</v>
      </c>
      <c r="T25" s="27" t="e">
        <f t="shared" si="9"/>
        <v>#DIV/0!</v>
      </c>
      <c r="U25" s="27" t="e">
        <f t="shared" si="10"/>
        <v>#DIV/0!</v>
      </c>
      <c r="V25" s="27" t="e">
        <f t="shared" si="11"/>
        <v>#DIV/0!</v>
      </c>
    </row>
    <row r="26" spans="1:22" ht="15.6" x14ac:dyDescent="0.3">
      <c r="A26" s="10">
        <f>Cost!A25</f>
        <v>0</v>
      </c>
      <c r="B26" s="11">
        <f>Cost!B25</f>
        <v>0</v>
      </c>
      <c r="C26" s="11" t="e">
        <f>Cost!K25</f>
        <v>#DIV/0!</v>
      </c>
      <c r="D26" s="11">
        <f>Cost!Q25</f>
        <v>0</v>
      </c>
      <c r="E26" s="11">
        <f>Yields!V26</f>
        <v>0</v>
      </c>
      <c r="F26" s="11">
        <f>Yields!W26</f>
        <v>0</v>
      </c>
      <c r="G26" s="11">
        <f>Yields!Z26</f>
        <v>0</v>
      </c>
      <c r="H26" s="11">
        <f>Yields!AA26</f>
        <v>0</v>
      </c>
      <c r="I26" s="11">
        <f>Yields!AB26</f>
        <v>0</v>
      </c>
      <c r="J26" s="11">
        <f>Yields!AC26</f>
        <v>0</v>
      </c>
      <c r="K26" s="25" t="e">
        <f t="shared" si="0"/>
        <v>#DIV/0!</v>
      </c>
      <c r="L26" s="25" t="e">
        <f t="shared" si="1"/>
        <v>#DIV/0!</v>
      </c>
      <c r="M26" s="25" t="e">
        <f t="shared" si="2"/>
        <v>#DIV/0!</v>
      </c>
      <c r="N26" s="25" t="e">
        <f t="shared" si="3"/>
        <v>#DIV/0!</v>
      </c>
      <c r="O26" s="25" t="e">
        <f t="shared" si="4"/>
        <v>#DIV/0!</v>
      </c>
      <c r="P26" s="25" t="e">
        <f t="shared" si="5"/>
        <v>#DIV/0!</v>
      </c>
      <c r="Q26" s="26" t="e">
        <f t="shared" si="6"/>
        <v>#DIV/0!</v>
      </c>
      <c r="R26" s="27" t="e">
        <f t="shared" si="7"/>
        <v>#DIV/0!</v>
      </c>
      <c r="S26" s="27" t="e">
        <f t="shared" si="8"/>
        <v>#DIV/0!</v>
      </c>
      <c r="T26" s="27" t="e">
        <f t="shared" si="9"/>
        <v>#DIV/0!</v>
      </c>
      <c r="U26" s="27" t="e">
        <f t="shared" si="10"/>
        <v>#DIV/0!</v>
      </c>
      <c r="V26" s="27" t="e">
        <f t="shared" si="11"/>
        <v>#DIV/0!</v>
      </c>
    </row>
    <row r="27" spans="1:22" x14ac:dyDescent="0.25">
      <c r="A27" s="10">
        <f>Cost!A26</f>
        <v>0</v>
      </c>
      <c r="B27" s="11">
        <f>Cost!B26</f>
        <v>0</v>
      </c>
      <c r="C27" s="11" t="e">
        <f>Cost!K26</f>
        <v>#DIV/0!</v>
      </c>
      <c r="D27" s="11">
        <f>Cost!Q26</f>
        <v>0</v>
      </c>
      <c r="E27" s="11">
        <f>Yields!V27</f>
        <v>0</v>
      </c>
      <c r="F27" s="11">
        <f>Yields!W27</f>
        <v>0</v>
      </c>
      <c r="G27" s="11">
        <f>Yields!Z27</f>
        <v>0</v>
      </c>
      <c r="H27" s="11">
        <f>Yields!AA27</f>
        <v>0</v>
      </c>
      <c r="I27" s="11">
        <f>Yields!AB27</f>
        <v>0</v>
      </c>
      <c r="J27" s="11">
        <f>Yields!AC27</f>
        <v>0</v>
      </c>
      <c r="K27" s="25" t="e">
        <f t="shared" si="0"/>
        <v>#DIV/0!</v>
      </c>
      <c r="L27" s="25" t="e">
        <f t="shared" si="1"/>
        <v>#DIV/0!</v>
      </c>
      <c r="M27" s="25" t="e">
        <f t="shared" si="2"/>
        <v>#DIV/0!</v>
      </c>
      <c r="N27" s="25" t="e">
        <f t="shared" si="3"/>
        <v>#DIV/0!</v>
      </c>
      <c r="O27" s="25" t="e">
        <f t="shared" si="4"/>
        <v>#DIV/0!</v>
      </c>
      <c r="P27" s="25" t="e">
        <f t="shared" si="5"/>
        <v>#DIV/0!</v>
      </c>
      <c r="Q27" s="26" t="e">
        <f t="shared" si="6"/>
        <v>#DIV/0!</v>
      </c>
      <c r="R27" s="27" t="e">
        <f t="shared" si="7"/>
        <v>#DIV/0!</v>
      </c>
      <c r="S27" s="27" t="e">
        <f t="shared" si="8"/>
        <v>#DIV/0!</v>
      </c>
      <c r="T27" s="27" t="e">
        <f t="shared" si="9"/>
        <v>#DIV/0!</v>
      </c>
      <c r="U27" s="27" t="e">
        <f t="shared" si="10"/>
        <v>#DIV/0!</v>
      </c>
      <c r="V27" s="27" t="e">
        <f t="shared" si="11"/>
        <v>#DIV/0!</v>
      </c>
    </row>
    <row r="28" spans="1:22" x14ac:dyDescent="0.25">
      <c r="A28" s="10">
        <f>Cost!A27</f>
        <v>0</v>
      </c>
      <c r="B28" s="11">
        <f>Cost!B27</f>
        <v>0</v>
      </c>
      <c r="C28" s="11" t="e">
        <f>Cost!K27</f>
        <v>#DIV/0!</v>
      </c>
      <c r="D28" s="11">
        <f>Cost!Q27</f>
        <v>0</v>
      </c>
      <c r="E28" s="11">
        <f>Yields!V28</f>
        <v>0</v>
      </c>
      <c r="F28" s="11">
        <f>Yields!W28</f>
        <v>0</v>
      </c>
      <c r="G28" s="11">
        <f>Yields!Z28</f>
        <v>0</v>
      </c>
      <c r="H28" s="11">
        <f>Yields!AA28</f>
        <v>0</v>
      </c>
      <c r="I28" s="11">
        <f>Yields!AB28</f>
        <v>0</v>
      </c>
      <c r="J28" s="11">
        <f>Yields!AC28</f>
        <v>0</v>
      </c>
      <c r="K28" s="25" t="e">
        <f t="shared" si="0"/>
        <v>#DIV/0!</v>
      </c>
      <c r="L28" s="25" t="e">
        <f t="shared" si="1"/>
        <v>#DIV/0!</v>
      </c>
      <c r="M28" s="25" t="e">
        <f t="shared" si="2"/>
        <v>#DIV/0!</v>
      </c>
      <c r="N28" s="25" t="e">
        <f t="shared" si="3"/>
        <v>#DIV/0!</v>
      </c>
      <c r="O28" s="25" t="e">
        <f t="shared" si="4"/>
        <v>#DIV/0!</v>
      </c>
      <c r="P28" s="25" t="e">
        <f t="shared" si="5"/>
        <v>#DIV/0!</v>
      </c>
      <c r="Q28" s="26" t="e">
        <f t="shared" si="6"/>
        <v>#DIV/0!</v>
      </c>
      <c r="R28" s="27" t="e">
        <f t="shared" si="7"/>
        <v>#DIV/0!</v>
      </c>
      <c r="S28" s="27" t="e">
        <f t="shared" si="8"/>
        <v>#DIV/0!</v>
      </c>
      <c r="T28" s="27" t="e">
        <f t="shared" si="9"/>
        <v>#DIV/0!</v>
      </c>
      <c r="U28" s="27" t="e">
        <f t="shared" si="10"/>
        <v>#DIV/0!</v>
      </c>
      <c r="V28" s="27" t="e">
        <f t="shared" si="11"/>
        <v>#DIV/0!</v>
      </c>
    </row>
    <row r="29" spans="1:22" x14ac:dyDescent="0.25">
      <c r="A29" s="10">
        <f>Cost!A28</f>
        <v>0</v>
      </c>
      <c r="B29" s="11">
        <f>Cost!B28</f>
        <v>0</v>
      </c>
      <c r="C29" s="11" t="e">
        <f>Cost!K28</f>
        <v>#DIV/0!</v>
      </c>
      <c r="D29" s="11">
        <f>Cost!Q28</f>
        <v>0</v>
      </c>
      <c r="E29" s="11">
        <f>Yields!V29</f>
        <v>0</v>
      </c>
      <c r="F29" s="11">
        <f>Yields!W29</f>
        <v>0</v>
      </c>
      <c r="G29" s="11">
        <f>Yields!Z29</f>
        <v>0</v>
      </c>
      <c r="H29" s="11">
        <f>Yields!AA29</f>
        <v>0</v>
      </c>
      <c r="I29" s="11">
        <f>Yields!AB29</f>
        <v>0</v>
      </c>
      <c r="J29" s="11">
        <f>Yields!AC29</f>
        <v>0</v>
      </c>
      <c r="K29" s="25" t="e">
        <f t="shared" si="0"/>
        <v>#DIV/0!</v>
      </c>
      <c r="L29" s="25" t="e">
        <f t="shared" si="1"/>
        <v>#DIV/0!</v>
      </c>
      <c r="M29" s="25" t="e">
        <f t="shared" si="2"/>
        <v>#DIV/0!</v>
      </c>
      <c r="N29" s="25" t="e">
        <f t="shared" si="3"/>
        <v>#DIV/0!</v>
      </c>
      <c r="O29" s="25" t="e">
        <f t="shared" si="4"/>
        <v>#DIV/0!</v>
      </c>
      <c r="P29" s="25" t="e">
        <f t="shared" si="5"/>
        <v>#DIV/0!</v>
      </c>
      <c r="Q29" s="26" t="e">
        <f t="shared" si="6"/>
        <v>#DIV/0!</v>
      </c>
      <c r="R29" s="27" t="e">
        <f t="shared" si="7"/>
        <v>#DIV/0!</v>
      </c>
      <c r="S29" s="27" t="e">
        <f t="shared" si="8"/>
        <v>#DIV/0!</v>
      </c>
      <c r="T29" s="27" t="e">
        <f t="shared" si="9"/>
        <v>#DIV/0!</v>
      </c>
      <c r="U29" s="27" t="e">
        <f t="shared" si="10"/>
        <v>#DIV/0!</v>
      </c>
      <c r="V29" s="27" t="e">
        <f t="shared" si="11"/>
        <v>#DIV/0!</v>
      </c>
    </row>
    <row r="30" spans="1:22" x14ac:dyDescent="0.25">
      <c r="A30" s="10">
        <f>Cost!A29</f>
        <v>0</v>
      </c>
      <c r="B30" s="11">
        <f>Cost!B29</f>
        <v>0</v>
      </c>
      <c r="C30" s="11" t="e">
        <f>Cost!K29</f>
        <v>#DIV/0!</v>
      </c>
      <c r="D30" s="11">
        <f>Cost!Q29</f>
        <v>0</v>
      </c>
      <c r="E30" s="11">
        <f>Yields!V30</f>
        <v>0</v>
      </c>
      <c r="F30" s="11">
        <f>Yields!W30</f>
        <v>0</v>
      </c>
      <c r="G30" s="11">
        <f>Yields!Z30</f>
        <v>0</v>
      </c>
      <c r="H30" s="11">
        <f>Yields!AA30</f>
        <v>0</v>
      </c>
      <c r="I30" s="11">
        <f>Yields!AB30</f>
        <v>0</v>
      </c>
      <c r="J30" s="11">
        <f>Yields!AC30</f>
        <v>0</v>
      </c>
      <c r="K30" s="25" t="e">
        <f t="shared" si="0"/>
        <v>#DIV/0!</v>
      </c>
      <c r="L30" s="25" t="e">
        <f t="shared" si="1"/>
        <v>#DIV/0!</v>
      </c>
      <c r="M30" s="25" t="e">
        <f t="shared" si="2"/>
        <v>#DIV/0!</v>
      </c>
      <c r="N30" s="25" t="e">
        <f t="shared" si="3"/>
        <v>#DIV/0!</v>
      </c>
      <c r="O30" s="25" t="e">
        <f t="shared" si="4"/>
        <v>#DIV/0!</v>
      </c>
      <c r="P30" s="25" t="e">
        <f t="shared" si="5"/>
        <v>#DIV/0!</v>
      </c>
      <c r="Q30" s="26" t="e">
        <f t="shared" si="6"/>
        <v>#DIV/0!</v>
      </c>
      <c r="R30" s="27" t="e">
        <f t="shared" si="7"/>
        <v>#DIV/0!</v>
      </c>
      <c r="S30" s="27" t="e">
        <f t="shared" si="8"/>
        <v>#DIV/0!</v>
      </c>
      <c r="T30" s="27" t="e">
        <f t="shared" si="9"/>
        <v>#DIV/0!</v>
      </c>
      <c r="U30" s="27" t="e">
        <f t="shared" si="10"/>
        <v>#DIV/0!</v>
      </c>
      <c r="V30" s="27" t="e">
        <f t="shared" si="11"/>
        <v>#DIV/0!</v>
      </c>
    </row>
    <row r="31" spans="1:22" x14ac:dyDescent="0.25">
      <c r="A31" s="10">
        <f>Cost!A30</f>
        <v>0</v>
      </c>
      <c r="B31" s="11">
        <f>Cost!B30</f>
        <v>0</v>
      </c>
      <c r="C31" s="11" t="e">
        <f>Cost!K30</f>
        <v>#DIV/0!</v>
      </c>
      <c r="D31" s="11">
        <f>Cost!Q30</f>
        <v>0</v>
      </c>
      <c r="E31" s="11">
        <f>Yields!V31</f>
        <v>0</v>
      </c>
      <c r="F31" s="11">
        <f>Yields!W31</f>
        <v>0</v>
      </c>
      <c r="G31" s="11">
        <f>Yields!Z31</f>
        <v>0</v>
      </c>
      <c r="H31" s="11">
        <f>Yields!AA31</f>
        <v>0</v>
      </c>
      <c r="I31" s="11">
        <f>Yields!AB31</f>
        <v>0</v>
      </c>
      <c r="J31" s="11">
        <f>Yields!AC31</f>
        <v>0</v>
      </c>
      <c r="K31" s="25" t="e">
        <f t="shared" si="0"/>
        <v>#DIV/0!</v>
      </c>
      <c r="L31" s="25" t="e">
        <f t="shared" si="1"/>
        <v>#DIV/0!</v>
      </c>
      <c r="M31" s="25" t="e">
        <f t="shared" si="2"/>
        <v>#DIV/0!</v>
      </c>
      <c r="N31" s="25" t="e">
        <f t="shared" si="3"/>
        <v>#DIV/0!</v>
      </c>
      <c r="O31" s="25" t="e">
        <f t="shared" si="4"/>
        <v>#DIV/0!</v>
      </c>
      <c r="P31" s="25" t="e">
        <f t="shared" si="5"/>
        <v>#DIV/0!</v>
      </c>
      <c r="Q31" s="26" t="e">
        <f t="shared" si="6"/>
        <v>#DIV/0!</v>
      </c>
      <c r="R31" s="27" t="e">
        <f t="shared" si="7"/>
        <v>#DIV/0!</v>
      </c>
      <c r="S31" s="27" t="e">
        <f t="shared" si="8"/>
        <v>#DIV/0!</v>
      </c>
      <c r="T31" s="27" t="e">
        <f t="shared" si="9"/>
        <v>#DIV/0!</v>
      </c>
      <c r="U31" s="27" t="e">
        <f t="shared" si="10"/>
        <v>#DIV/0!</v>
      </c>
      <c r="V31" s="27" t="e">
        <f t="shared" si="11"/>
        <v>#DIV/0!</v>
      </c>
    </row>
    <row r="32" spans="1:22" x14ac:dyDescent="0.25">
      <c r="A32" s="10">
        <f>Cost!A31</f>
        <v>0</v>
      </c>
      <c r="B32" s="11">
        <f>Cost!B31</f>
        <v>0</v>
      </c>
      <c r="C32" s="11" t="e">
        <f>Cost!K31</f>
        <v>#DIV/0!</v>
      </c>
      <c r="D32" s="11">
        <f>Cost!Q31</f>
        <v>0</v>
      </c>
      <c r="E32" s="11">
        <f>Yields!V32</f>
        <v>0</v>
      </c>
      <c r="F32" s="11">
        <f>Yields!W32</f>
        <v>0</v>
      </c>
      <c r="G32" s="11">
        <f>Yields!Z32</f>
        <v>0</v>
      </c>
      <c r="H32" s="11">
        <f>Yields!AA32</f>
        <v>0</v>
      </c>
      <c r="I32" s="11">
        <f>Yields!AB32</f>
        <v>0</v>
      </c>
      <c r="J32" s="11">
        <f>Yields!AC32</f>
        <v>0</v>
      </c>
      <c r="K32" s="25" t="e">
        <f t="shared" si="0"/>
        <v>#DIV/0!</v>
      </c>
      <c r="L32" s="25" t="e">
        <f t="shared" si="1"/>
        <v>#DIV/0!</v>
      </c>
      <c r="M32" s="25" t="e">
        <f t="shared" si="2"/>
        <v>#DIV/0!</v>
      </c>
      <c r="N32" s="25" t="e">
        <f t="shared" si="3"/>
        <v>#DIV/0!</v>
      </c>
      <c r="O32" s="25" t="e">
        <f t="shared" si="4"/>
        <v>#DIV/0!</v>
      </c>
      <c r="P32" s="25" t="e">
        <f t="shared" si="5"/>
        <v>#DIV/0!</v>
      </c>
      <c r="Q32" s="26" t="e">
        <f t="shared" si="6"/>
        <v>#DIV/0!</v>
      </c>
      <c r="R32" s="27" t="e">
        <f t="shared" si="7"/>
        <v>#DIV/0!</v>
      </c>
      <c r="S32" s="27" t="e">
        <f t="shared" si="8"/>
        <v>#DIV/0!</v>
      </c>
      <c r="T32" s="27" t="e">
        <f t="shared" si="9"/>
        <v>#DIV/0!</v>
      </c>
      <c r="U32" s="27" t="e">
        <f t="shared" si="10"/>
        <v>#DIV/0!</v>
      </c>
      <c r="V32" s="27" t="e">
        <f t="shared" si="11"/>
        <v>#DIV/0!</v>
      </c>
    </row>
    <row r="33" spans="1:22" x14ac:dyDescent="0.25">
      <c r="A33" s="10">
        <f>Cost!A32</f>
        <v>0</v>
      </c>
      <c r="B33" s="11">
        <f>Cost!B32</f>
        <v>0</v>
      </c>
      <c r="C33" s="11" t="e">
        <f>Cost!K32</f>
        <v>#DIV/0!</v>
      </c>
      <c r="D33" s="11">
        <f>Cost!Q32</f>
        <v>0</v>
      </c>
      <c r="E33" s="11">
        <f>Yields!V33</f>
        <v>0</v>
      </c>
      <c r="F33" s="11">
        <f>Yields!W33</f>
        <v>0</v>
      </c>
      <c r="G33" s="11">
        <f>Yields!Z33</f>
        <v>0</v>
      </c>
      <c r="H33" s="11">
        <f>Yields!AA33</f>
        <v>0</v>
      </c>
      <c r="I33" s="11">
        <f>Yields!AB33</f>
        <v>0</v>
      </c>
      <c r="J33" s="11">
        <f>Yields!AC33</f>
        <v>0</v>
      </c>
      <c r="K33" s="25" t="e">
        <f t="shared" si="0"/>
        <v>#DIV/0!</v>
      </c>
      <c r="L33" s="25" t="e">
        <f t="shared" si="1"/>
        <v>#DIV/0!</v>
      </c>
      <c r="M33" s="25" t="e">
        <f t="shared" si="2"/>
        <v>#DIV/0!</v>
      </c>
      <c r="N33" s="25" t="e">
        <f t="shared" si="3"/>
        <v>#DIV/0!</v>
      </c>
      <c r="O33" s="25" t="e">
        <f t="shared" si="4"/>
        <v>#DIV/0!</v>
      </c>
      <c r="P33" s="25" t="e">
        <f t="shared" si="5"/>
        <v>#DIV/0!</v>
      </c>
      <c r="Q33" s="26" t="e">
        <f t="shared" si="6"/>
        <v>#DIV/0!</v>
      </c>
      <c r="R33" s="27" t="e">
        <f t="shared" si="7"/>
        <v>#DIV/0!</v>
      </c>
      <c r="S33" s="27" t="e">
        <f t="shared" si="8"/>
        <v>#DIV/0!</v>
      </c>
      <c r="T33" s="27" t="e">
        <f t="shared" si="9"/>
        <v>#DIV/0!</v>
      </c>
      <c r="U33" s="27" t="e">
        <f t="shared" si="10"/>
        <v>#DIV/0!</v>
      </c>
      <c r="V33" s="27" t="e">
        <f t="shared" si="11"/>
        <v>#DIV/0!</v>
      </c>
    </row>
    <row r="34" spans="1:22" x14ac:dyDescent="0.25">
      <c r="A34" s="10">
        <f>Cost!A33</f>
        <v>0</v>
      </c>
      <c r="B34" s="11">
        <f>Cost!B33</f>
        <v>0</v>
      </c>
      <c r="C34" s="11" t="e">
        <f>Cost!K33</f>
        <v>#DIV/0!</v>
      </c>
      <c r="D34" s="11">
        <f>Cost!Q33</f>
        <v>0</v>
      </c>
      <c r="E34" s="11">
        <f>Yields!V34</f>
        <v>0</v>
      </c>
      <c r="F34" s="11">
        <f>Yields!W34</f>
        <v>0</v>
      </c>
      <c r="G34" s="11">
        <f>Yields!Z34</f>
        <v>0</v>
      </c>
      <c r="H34" s="11">
        <f>Yields!AA34</f>
        <v>0</v>
      </c>
      <c r="I34" s="11">
        <f>Yields!AB34</f>
        <v>0</v>
      </c>
      <c r="J34" s="11">
        <f>Yields!AC34</f>
        <v>0</v>
      </c>
      <c r="K34" s="25" t="e">
        <f t="shared" si="0"/>
        <v>#DIV/0!</v>
      </c>
      <c r="L34" s="25" t="e">
        <f t="shared" si="1"/>
        <v>#DIV/0!</v>
      </c>
      <c r="M34" s="25" t="e">
        <f t="shared" si="2"/>
        <v>#DIV/0!</v>
      </c>
      <c r="N34" s="25" t="e">
        <f t="shared" si="3"/>
        <v>#DIV/0!</v>
      </c>
      <c r="O34" s="25" t="e">
        <f t="shared" si="4"/>
        <v>#DIV/0!</v>
      </c>
      <c r="P34" s="25" t="e">
        <f t="shared" si="5"/>
        <v>#DIV/0!</v>
      </c>
      <c r="Q34" s="26" t="e">
        <f t="shared" si="6"/>
        <v>#DIV/0!</v>
      </c>
      <c r="R34" s="27" t="e">
        <f t="shared" si="7"/>
        <v>#DIV/0!</v>
      </c>
      <c r="S34" s="27" t="e">
        <f t="shared" si="8"/>
        <v>#DIV/0!</v>
      </c>
      <c r="T34" s="27" t="e">
        <f t="shared" si="9"/>
        <v>#DIV/0!</v>
      </c>
      <c r="U34" s="27" t="e">
        <f t="shared" si="10"/>
        <v>#DIV/0!</v>
      </c>
      <c r="V34" s="27" t="e">
        <f t="shared" si="11"/>
        <v>#DIV/0!</v>
      </c>
    </row>
    <row r="35" spans="1:22" x14ac:dyDescent="0.25">
      <c r="A35" s="10">
        <f>Cost!A34</f>
        <v>0</v>
      </c>
      <c r="B35" s="11">
        <f>Cost!B34</f>
        <v>0</v>
      </c>
      <c r="C35" s="11" t="e">
        <f>Cost!K34</f>
        <v>#DIV/0!</v>
      </c>
      <c r="D35" s="11">
        <f>Cost!Q34</f>
        <v>0</v>
      </c>
      <c r="E35" s="11">
        <f>Yields!V35</f>
        <v>0</v>
      </c>
      <c r="F35" s="11">
        <f>Yields!W35</f>
        <v>0</v>
      </c>
      <c r="G35" s="11">
        <f>Yields!Z35</f>
        <v>0</v>
      </c>
      <c r="H35" s="11">
        <f>Yields!AA35</f>
        <v>0</v>
      </c>
      <c r="I35" s="11">
        <f>Yields!AB35</f>
        <v>0</v>
      </c>
      <c r="J35" s="11">
        <f>Yields!AC35</f>
        <v>0</v>
      </c>
      <c r="K35" s="25" t="e">
        <f t="shared" si="0"/>
        <v>#DIV/0!</v>
      </c>
      <c r="L35" s="25" t="e">
        <f t="shared" si="1"/>
        <v>#DIV/0!</v>
      </c>
      <c r="M35" s="25" t="e">
        <f t="shared" si="2"/>
        <v>#DIV/0!</v>
      </c>
      <c r="N35" s="25" t="e">
        <f t="shared" si="3"/>
        <v>#DIV/0!</v>
      </c>
      <c r="O35" s="25" t="e">
        <f t="shared" si="4"/>
        <v>#DIV/0!</v>
      </c>
      <c r="P35" s="25" t="e">
        <f t="shared" si="5"/>
        <v>#DIV/0!</v>
      </c>
      <c r="Q35" s="26" t="e">
        <f t="shared" si="6"/>
        <v>#DIV/0!</v>
      </c>
      <c r="R35" s="27" t="e">
        <f t="shared" si="7"/>
        <v>#DIV/0!</v>
      </c>
      <c r="S35" s="27" t="e">
        <f t="shared" si="8"/>
        <v>#DIV/0!</v>
      </c>
      <c r="T35" s="27" t="e">
        <f t="shared" si="9"/>
        <v>#DIV/0!</v>
      </c>
      <c r="U35" s="27" t="e">
        <f t="shared" si="10"/>
        <v>#DIV/0!</v>
      </c>
      <c r="V35" s="27" t="e">
        <f t="shared" si="11"/>
        <v>#DIV/0!</v>
      </c>
    </row>
    <row r="36" spans="1:22" x14ac:dyDescent="0.25">
      <c r="A36" s="10">
        <f>Cost!A35</f>
        <v>0</v>
      </c>
      <c r="B36" s="11">
        <f>Cost!B35</f>
        <v>0</v>
      </c>
      <c r="C36" s="11" t="e">
        <f>Cost!K35</f>
        <v>#DIV/0!</v>
      </c>
      <c r="D36" s="11">
        <f>Cost!Q35</f>
        <v>0</v>
      </c>
      <c r="E36" s="11">
        <f>Yields!V36</f>
        <v>0</v>
      </c>
      <c r="F36" s="11">
        <f>Yields!W36</f>
        <v>0</v>
      </c>
      <c r="G36" s="11">
        <f>Yields!Z36</f>
        <v>0</v>
      </c>
      <c r="H36" s="11">
        <f>Yields!AA36</f>
        <v>0</v>
      </c>
      <c r="I36" s="11">
        <f>Yields!AB36</f>
        <v>0</v>
      </c>
      <c r="J36" s="11">
        <f>Yields!AC36</f>
        <v>0</v>
      </c>
      <c r="K36" s="25" t="e">
        <f t="shared" si="0"/>
        <v>#DIV/0!</v>
      </c>
      <c r="L36" s="25" t="e">
        <f t="shared" si="1"/>
        <v>#DIV/0!</v>
      </c>
      <c r="M36" s="25" t="e">
        <f t="shared" si="2"/>
        <v>#DIV/0!</v>
      </c>
      <c r="N36" s="25" t="e">
        <f t="shared" si="3"/>
        <v>#DIV/0!</v>
      </c>
      <c r="O36" s="25" t="e">
        <f t="shared" si="4"/>
        <v>#DIV/0!</v>
      </c>
      <c r="P36" s="25" t="e">
        <f t="shared" si="5"/>
        <v>#DIV/0!</v>
      </c>
      <c r="Q36" s="26" t="e">
        <f t="shared" si="6"/>
        <v>#DIV/0!</v>
      </c>
      <c r="R36" s="27" t="e">
        <f t="shared" si="7"/>
        <v>#DIV/0!</v>
      </c>
      <c r="S36" s="27" t="e">
        <f t="shared" si="8"/>
        <v>#DIV/0!</v>
      </c>
      <c r="T36" s="27" t="e">
        <f t="shared" si="9"/>
        <v>#DIV/0!</v>
      </c>
      <c r="U36" s="27" t="e">
        <f t="shared" si="10"/>
        <v>#DIV/0!</v>
      </c>
      <c r="V36" s="27" t="e">
        <f t="shared" si="11"/>
        <v>#DIV/0!</v>
      </c>
    </row>
    <row r="37" spans="1:22" x14ac:dyDescent="0.25">
      <c r="A37" s="10">
        <f>Cost!A36</f>
        <v>0</v>
      </c>
      <c r="B37" s="11">
        <f>Cost!B36</f>
        <v>0</v>
      </c>
      <c r="C37" s="11" t="e">
        <f>Cost!K36</f>
        <v>#DIV/0!</v>
      </c>
      <c r="D37" s="11">
        <f>Cost!Q36</f>
        <v>0</v>
      </c>
      <c r="E37" s="11">
        <f>Yields!V37</f>
        <v>0</v>
      </c>
      <c r="F37" s="11">
        <f>Yields!W37</f>
        <v>0</v>
      </c>
      <c r="G37" s="11">
        <f>Yields!Z37</f>
        <v>0</v>
      </c>
      <c r="H37" s="11">
        <f>Yields!AA37</f>
        <v>0</v>
      </c>
      <c r="I37" s="11">
        <f>Yields!AB37</f>
        <v>0</v>
      </c>
      <c r="J37" s="11">
        <f>Yields!AC37</f>
        <v>0</v>
      </c>
      <c r="K37" s="25" t="e">
        <f t="shared" si="0"/>
        <v>#DIV/0!</v>
      </c>
      <c r="L37" s="25" t="e">
        <f t="shared" si="1"/>
        <v>#DIV/0!</v>
      </c>
      <c r="M37" s="25" t="e">
        <f t="shared" si="2"/>
        <v>#DIV/0!</v>
      </c>
      <c r="N37" s="25" t="e">
        <f t="shared" si="3"/>
        <v>#DIV/0!</v>
      </c>
      <c r="O37" s="25" t="e">
        <f t="shared" si="4"/>
        <v>#DIV/0!</v>
      </c>
      <c r="P37" s="25" t="e">
        <f t="shared" si="5"/>
        <v>#DIV/0!</v>
      </c>
      <c r="Q37" s="26" t="e">
        <f t="shared" si="6"/>
        <v>#DIV/0!</v>
      </c>
      <c r="R37" s="27" t="e">
        <f t="shared" si="7"/>
        <v>#DIV/0!</v>
      </c>
      <c r="S37" s="27" t="e">
        <f t="shared" si="8"/>
        <v>#DIV/0!</v>
      </c>
      <c r="T37" s="27" t="e">
        <f t="shared" si="9"/>
        <v>#DIV/0!</v>
      </c>
      <c r="U37" s="27" t="e">
        <f t="shared" si="10"/>
        <v>#DIV/0!</v>
      </c>
      <c r="V37" s="27" t="e">
        <f t="shared" si="11"/>
        <v>#DIV/0!</v>
      </c>
    </row>
    <row r="38" spans="1:22" x14ac:dyDescent="0.25">
      <c r="A38" s="10">
        <f>Cost!A37</f>
        <v>0</v>
      </c>
      <c r="B38" s="11">
        <f>Cost!B37</f>
        <v>0</v>
      </c>
      <c r="C38" s="11" t="e">
        <f>Cost!K37</f>
        <v>#DIV/0!</v>
      </c>
      <c r="D38" s="11">
        <f>Cost!Q37</f>
        <v>0</v>
      </c>
      <c r="E38" s="11">
        <f>Yields!V38</f>
        <v>0</v>
      </c>
      <c r="F38" s="11">
        <f>Yields!W38</f>
        <v>0</v>
      </c>
      <c r="G38" s="11">
        <f>Yields!Z38</f>
        <v>0</v>
      </c>
      <c r="H38" s="11">
        <f>Yields!AA38</f>
        <v>0</v>
      </c>
      <c r="I38" s="11">
        <f>Yields!AB38</f>
        <v>0</v>
      </c>
      <c r="J38" s="11">
        <f>Yields!AC38</f>
        <v>0</v>
      </c>
      <c r="K38" s="25" t="e">
        <f t="shared" si="0"/>
        <v>#DIV/0!</v>
      </c>
      <c r="L38" s="25" t="e">
        <f t="shared" si="1"/>
        <v>#DIV/0!</v>
      </c>
      <c r="M38" s="25" t="e">
        <f t="shared" si="2"/>
        <v>#DIV/0!</v>
      </c>
      <c r="N38" s="25" t="e">
        <f t="shared" si="3"/>
        <v>#DIV/0!</v>
      </c>
      <c r="O38" s="25" t="e">
        <f t="shared" si="4"/>
        <v>#DIV/0!</v>
      </c>
      <c r="P38" s="25" t="e">
        <f t="shared" si="5"/>
        <v>#DIV/0!</v>
      </c>
      <c r="Q38" s="26" t="e">
        <f t="shared" si="6"/>
        <v>#DIV/0!</v>
      </c>
      <c r="R38" s="27" t="e">
        <f t="shared" si="7"/>
        <v>#DIV/0!</v>
      </c>
      <c r="S38" s="27" t="e">
        <f t="shared" si="8"/>
        <v>#DIV/0!</v>
      </c>
      <c r="T38" s="27" t="e">
        <f t="shared" si="9"/>
        <v>#DIV/0!</v>
      </c>
      <c r="U38" s="27" t="e">
        <f t="shared" si="10"/>
        <v>#DIV/0!</v>
      </c>
      <c r="V38" s="27" t="e">
        <f t="shared" si="11"/>
        <v>#DIV/0!</v>
      </c>
    </row>
    <row r="39" spans="1:22" x14ac:dyDescent="0.25">
      <c r="A39" s="10">
        <f>Cost!A38</f>
        <v>0</v>
      </c>
      <c r="B39" s="11">
        <f>Cost!B38</f>
        <v>0</v>
      </c>
      <c r="C39" s="11" t="e">
        <f>Cost!K38</f>
        <v>#DIV/0!</v>
      </c>
      <c r="D39" s="11">
        <f>Cost!Q38</f>
        <v>0</v>
      </c>
      <c r="E39" s="11">
        <f>Yields!V39</f>
        <v>0</v>
      </c>
      <c r="F39" s="11">
        <f>Yields!W39</f>
        <v>0</v>
      </c>
      <c r="G39" s="11">
        <f>Yields!Z39</f>
        <v>0</v>
      </c>
      <c r="H39" s="11">
        <f>Yields!AA39</f>
        <v>0</v>
      </c>
      <c r="I39" s="11">
        <f>Yields!AB39</f>
        <v>0</v>
      </c>
      <c r="J39" s="11">
        <f>Yields!AC39</f>
        <v>0</v>
      </c>
      <c r="K39" s="25" t="e">
        <f t="shared" si="0"/>
        <v>#DIV/0!</v>
      </c>
      <c r="L39" s="25" t="e">
        <f t="shared" si="1"/>
        <v>#DIV/0!</v>
      </c>
      <c r="M39" s="25" t="e">
        <f t="shared" si="2"/>
        <v>#DIV/0!</v>
      </c>
      <c r="N39" s="25" t="e">
        <f t="shared" si="3"/>
        <v>#DIV/0!</v>
      </c>
      <c r="O39" s="25" t="e">
        <f t="shared" si="4"/>
        <v>#DIV/0!</v>
      </c>
      <c r="P39" s="25" t="e">
        <f t="shared" si="5"/>
        <v>#DIV/0!</v>
      </c>
      <c r="Q39" s="26" t="e">
        <f t="shared" si="6"/>
        <v>#DIV/0!</v>
      </c>
      <c r="R39" s="27" t="e">
        <f t="shared" si="7"/>
        <v>#DIV/0!</v>
      </c>
      <c r="S39" s="27" t="e">
        <f t="shared" si="8"/>
        <v>#DIV/0!</v>
      </c>
      <c r="T39" s="27" t="e">
        <f t="shared" si="9"/>
        <v>#DIV/0!</v>
      </c>
      <c r="U39" s="27" t="e">
        <f t="shared" si="10"/>
        <v>#DIV/0!</v>
      </c>
      <c r="V39" s="27" t="e">
        <f t="shared" si="11"/>
        <v>#DIV/0!</v>
      </c>
    </row>
    <row r="40" spans="1:22" x14ac:dyDescent="0.25">
      <c r="A40" s="10">
        <f>Cost!A39</f>
        <v>0</v>
      </c>
      <c r="B40" s="11">
        <f>Cost!B39</f>
        <v>0</v>
      </c>
      <c r="C40" s="11" t="e">
        <f>Cost!K39</f>
        <v>#DIV/0!</v>
      </c>
      <c r="D40" s="11">
        <f>Cost!Q39</f>
        <v>0</v>
      </c>
      <c r="E40" s="11">
        <f>Yields!V40</f>
        <v>0</v>
      </c>
      <c r="F40" s="11">
        <f>Yields!W40</f>
        <v>0</v>
      </c>
      <c r="G40" s="11">
        <f>Yields!Z40</f>
        <v>0</v>
      </c>
      <c r="H40" s="11">
        <f>Yields!AA40</f>
        <v>0</v>
      </c>
      <c r="I40" s="11">
        <f>Yields!AB40</f>
        <v>0</v>
      </c>
      <c r="J40" s="11">
        <f>Yields!AC40</f>
        <v>0</v>
      </c>
      <c r="K40" s="25" t="e">
        <f t="shared" si="0"/>
        <v>#DIV/0!</v>
      </c>
      <c r="L40" s="25" t="e">
        <f t="shared" si="1"/>
        <v>#DIV/0!</v>
      </c>
      <c r="M40" s="25" t="e">
        <f t="shared" si="2"/>
        <v>#DIV/0!</v>
      </c>
      <c r="N40" s="25" t="e">
        <f t="shared" si="3"/>
        <v>#DIV/0!</v>
      </c>
      <c r="O40" s="25" t="e">
        <f t="shared" si="4"/>
        <v>#DIV/0!</v>
      </c>
      <c r="P40" s="25" t="e">
        <f t="shared" si="5"/>
        <v>#DIV/0!</v>
      </c>
      <c r="Q40" s="26" t="e">
        <f t="shared" si="6"/>
        <v>#DIV/0!</v>
      </c>
      <c r="R40" s="27" t="e">
        <f t="shared" si="7"/>
        <v>#DIV/0!</v>
      </c>
      <c r="S40" s="27" t="e">
        <f t="shared" si="8"/>
        <v>#DIV/0!</v>
      </c>
      <c r="T40" s="27" t="e">
        <f t="shared" si="9"/>
        <v>#DIV/0!</v>
      </c>
      <c r="U40" s="27" t="e">
        <f t="shared" si="10"/>
        <v>#DIV/0!</v>
      </c>
      <c r="V40" s="27" t="e">
        <f t="shared" si="11"/>
        <v>#DIV/0!</v>
      </c>
    </row>
    <row r="41" spans="1:22" x14ac:dyDescent="0.25">
      <c r="A41" s="10">
        <f>Cost!A40</f>
        <v>0</v>
      </c>
      <c r="B41" s="11">
        <f>Cost!B40</f>
        <v>0</v>
      </c>
      <c r="C41" s="11" t="e">
        <f>Cost!K40</f>
        <v>#DIV/0!</v>
      </c>
      <c r="D41" s="11">
        <f>Cost!Q40</f>
        <v>0</v>
      </c>
      <c r="E41" s="11">
        <f>Yields!V41</f>
        <v>0</v>
      </c>
      <c r="F41" s="11">
        <f>Yields!W41</f>
        <v>0</v>
      </c>
      <c r="G41" s="11">
        <f>Yields!Z41</f>
        <v>0</v>
      </c>
      <c r="H41" s="11">
        <f>Yields!AA41</f>
        <v>0</v>
      </c>
      <c r="I41" s="11">
        <f>Yields!AB41</f>
        <v>0</v>
      </c>
      <c r="J41" s="11">
        <f>Yields!AC41</f>
        <v>0</v>
      </c>
      <c r="K41" s="25" t="e">
        <f t="shared" si="0"/>
        <v>#DIV/0!</v>
      </c>
      <c r="L41" s="25" t="e">
        <f t="shared" si="1"/>
        <v>#DIV/0!</v>
      </c>
      <c r="M41" s="25" t="e">
        <f t="shared" si="2"/>
        <v>#DIV/0!</v>
      </c>
      <c r="N41" s="25" t="e">
        <f t="shared" si="3"/>
        <v>#DIV/0!</v>
      </c>
      <c r="O41" s="25" t="e">
        <f t="shared" si="4"/>
        <v>#DIV/0!</v>
      </c>
      <c r="P41" s="25" t="e">
        <f t="shared" si="5"/>
        <v>#DIV/0!</v>
      </c>
      <c r="Q41" s="26" t="e">
        <f t="shared" si="6"/>
        <v>#DIV/0!</v>
      </c>
      <c r="R41" s="27" t="e">
        <f t="shared" si="7"/>
        <v>#DIV/0!</v>
      </c>
      <c r="S41" s="27" t="e">
        <f t="shared" si="8"/>
        <v>#DIV/0!</v>
      </c>
      <c r="T41" s="27" t="e">
        <f t="shared" si="9"/>
        <v>#DIV/0!</v>
      </c>
      <c r="U41" s="27" t="e">
        <f t="shared" si="10"/>
        <v>#DIV/0!</v>
      </c>
      <c r="V41" s="27" t="e">
        <f t="shared" si="11"/>
        <v>#DIV/0!</v>
      </c>
    </row>
    <row r="42" spans="1:22" x14ac:dyDescent="0.25">
      <c r="A42" s="10">
        <f>Cost!A41</f>
        <v>0</v>
      </c>
      <c r="B42" s="11">
        <f>Cost!B41</f>
        <v>0</v>
      </c>
      <c r="C42" s="11" t="e">
        <f>Cost!K41</f>
        <v>#DIV/0!</v>
      </c>
      <c r="D42" s="11">
        <f>Cost!Q41</f>
        <v>0</v>
      </c>
      <c r="E42" s="11">
        <f>Yields!V42</f>
        <v>0</v>
      </c>
      <c r="F42" s="11">
        <f>Yields!W42</f>
        <v>0</v>
      </c>
      <c r="G42" s="11">
        <f>Yields!Z42</f>
        <v>0</v>
      </c>
      <c r="H42" s="11">
        <f>Yields!AA42</f>
        <v>0</v>
      </c>
      <c r="I42" s="11">
        <f>Yields!AB42</f>
        <v>0</v>
      </c>
      <c r="J42" s="11">
        <f>Yields!AC42</f>
        <v>0</v>
      </c>
      <c r="K42" s="25" t="e">
        <f t="shared" si="0"/>
        <v>#DIV/0!</v>
      </c>
      <c r="L42" s="25" t="e">
        <f t="shared" si="1"/>
        <v>#DIV/0!</v>
      </c>
      <c r="M42" s="25" t="e">
        <f t="shared" si="2"/>
        <v>#DIV/0!</v>
      </c>
      <c r="N42" s="25" t="e">
        <f t="shared" si="3"/>
        <v>#DIV/0!</v>
      </c>
      <c r="O42" s="25" t="e">
        <f t="shared" si="4"/>
        <v>#DIV/0!</v>
      </c>
      <c r="P42" s="25" t="e">
        <f t="shared" si="5"/>
        <v>#DIV/0!</v>
      </c>
      <c r="Q42" s="26" t="e">
        <f t="shared" si="6"/>
        <v>#DIV/0!</v>
      </c>
      <c r="R42" s="27" t="e">
        <f t="shared" si="7"/>
        <v>#DIV/0!</v>
      </c>
      <c r="S42" s="27" t="e">
        <f t="shared" si="8"/>
        <v>#DIV/0!</v>
      </c>
      <c r="T42" s="27" t="e">
        <f t="shared" si="9"/>
        <v>#DIV/0!</v>
      </c>
      <c r="U42" s="27" t="e">
        <f t="shared" si="10"/>
        <v>#DIV/0!</v>
      </c>
      <c r="V42" s="27" t="e">
        <f t="shared" si="11"/>
        <v>#DIV/0!</v>
      </c>
    </row>
    <row r="43" spans="1:22" x14ac:dyDescent="0.25">
      <c r="A43" s="10">
        <f>Cost!A42</f>
        <v>0</v>
      </c>
      <c r="B43" s="11">
        <f>Cost!B42</f>
        <v>0</v>
      </c>
      <c r="C43" s="11" t="e">
        <f>Cost!K42</f>
        <v>#DIV/0!</v>
      </c>
      <c r="D43" s="11">
        <f>Cost!Q42</f>
        <v>0</v>
      </c>
      <c r="E43" s="11">
        <f>Yields!V43</f>
        <v>0</v>
      </c>
      <c r="F43" s="11">
        <f>Yields!W43</f>
        <v>0</v>
      </c>
      <c r="G43" s="11">
        <f>Yields!Z43</f>
        <v>0</v>
      </c>
      <c r="H43" s="11">
        <f>Yields!AA43</f>
        <v>0</v>
      </c>
      <c r="I43" s="11">
        <f>Yields!AB43</f>
        <v>0</v>
      </c>
      <c r="J43" s="11">
        <f>Yields!AC43</f>
        <v>0</v>
      </c>
      <c r="K43" s="25" t="e">
        <f t="shared" si="0"/>
        <v>#DIV/0!</v>
      </c>
      <c r="L43" s="25" t="e">
        <f t="shared" si="1"/>
        <v>#DIV/0!</v>
      </c>
      <c r="M43" s="25" t="e">
        <f t="shared" si="2"/>
        <v>#DIV/0!</v>
      </c>
      <c r="N43" s="25" t="e">
        <f t="shared" si="3"/>
        <v>#DIV/0!</v>
      </c>
      <c r="O43" s="25" t="e">
        <f t="shared" si="4"/>
        <v>#DIV/0!</v>
      </c>
      <c r="P43" s="25" t="e">
        <f t="shared" si="5"/>
        <v>#DIV/0!</v>
      </c>
      <c r="Q43" s="26" t="e">
        <f t="shared" si="6"/>
        <v>#DIV/0!</v>
      </c>
      <c r="R43" s="27" t="e">
        <f t="shared" si="7"/>
        <v>#DIV/0!</v>
      </c>
      <c r="S43" s="27" t="e">
        <f t="shared" si="8"/>
        <v>#DIV/0!</v>
      </c>
      <c r="T43" s="27" t="e">
        <f t="shared" si="9"/>
        <v>#DIV/0!</v>
      </c>
      <c r="U43" s="27" t="e">
        <f t="shared" si="10"/>
        <v>#DIV/0!</v>
      </c>
      <c r="V43" s="27" t="e">
        <f t="shared" si="11"/>
        <v>#DIV/0!</v>
      </c>
    </row>
    <row r="44" spans="1:22" x14ac:dyDescent="0.25">
      <c r="A44" s="10">
        <f>Cost!A43</f>
        <v>0</v>
      </c>
      <c r="B44" s="11">
        <f>Cost!B43</f>
        <v>0</v>
      </c>
      <c r="C44" s="11" t="e">
        <f>Cost!K43</f>
        <v>#DIV/0!</v>
      </c>
      <c r="D44" s="11">
        <f>Cost!Q43</f>
        <v>0</v>
      </c>
      <c r="E44" s="11">
        <f>Yields!V44</f>
        <v>0</v>
      </c>
      <c r="F44" s="11">
        <f>Yields!W44</f>
        <v>0</v>
      </c>
      <c r="G44" s="11">
        <f>Yields!Z44</f>
        <v>0</v>
      </c>
      <c r="H44" s="11">
        <f>Yields!AA44</f>
        <v>0</v>
      </c>
      <c r="I44" s="11">
        <f>Yields!AB44</f>
        <v>0</v>
      </c>
      <c r="J44" s="11">
        <f>Yields!AC44</f>
        <v>0</v>
      </c>
      <c r="K44" s="25" t="e">
        <f t="shared" si="0"/>
        <v>#DIV/0!</v>
      </c>
      <c r="L44" s="25" t="e">
        <f t="shared" si="1"/>
        <v>#DIV/0!</v>
      </c>
      <c r="M44" s="25" t="e">
        <f t="shared" si="2"/>
        <v>#DIV/0!</v>
      </c>
      <c r="N44" s="25" t="e">
        <f t="shared" si="3"/>
        <v>#DIV/0!</v>
      </c>
      <c r="O44" s="25" t="e">
        <f t="shared" si="4"/>
        <v>#DIV/0!</v>
      </c>
      <c r="P44" s="25" t="e">
        <f t="shared" si="5"/>
        <v>#DIV/0!</v>
      </c>
      <c r="Q44" s="26" t="e">
        <f t="shared" si="6"/>
        <v>#DIV/0!</v>
      </c>
      <c r="R44" s="27" t="e">
        <f t="shared" si="7"/>
        <v>#DIV/0!</v>
      </c>
      <c r="S44" s="27" t="e">
        <f t="shared" si="8"/>
        <v>#DIV/0!</v>
      </c>
      <c r="T44" s="27" t="e">
        <f t="shared" si="9"/>
        <v>#DIV/0!</v>
      </c>
      <c r="U44" s="27" t="e">
        <f t="shared" si="10"/>
        <v>#DIV/0!</v>
      </c>
      <c r="V44" s="27" t="e">
        <f t="shared" si="11"/>
        <v>#DIV/0!</v>
      </c>
    </row>
    <row r="45" spans="1:22" x14ac:dyDescent="0.25">
      <c r="A45" s="10">
        <f>Cost!A44</f>
        <v>0</v>
      </c>
      <c r="B45" s="11">
        <f>Cost!B44</f>
        <v>0</v>
      </c>
      <c r="C45" s="11" t="e">
        <f>Cost!K44</f>
        <v>#DIV/0!</v>
      </c>
      <c r="D45" s="11">
        <f>Cost!Q44</f>
        <v>0</v>
      </c>
      <c r="E45" s="11">
        <f>Yields!V45</f>
        <v>0</v>
      </c>
      <c r="F45" s="11">
        <f>Yields!W45</f>
        <v>0</v>
      </c>
      <c r="G45" s="11">
        <f>Yields!Z45</f>
        <v>0</v>
      </c>
      <c r="H45" s="11">
        <f>Yields!AA45</f>
        <v>0</v>
      </c>
      <c r="I45" s="11">
        <f>Yields!AB45</f>
        <v>0</v>
      </c>
      <c r="J45" s="11">
        <f>Yields!AC45</f>
        <v>0</v>
      </c>
      <c r="K45" s="25" t="e">
        <f t="shared" si="0"/>
        <v>#DIV/0!</v>
      </c>
      <c r="L45" s="25" t="e">
        <f t="shared" si="1"/>
        <v>#DIV/0!</v>
      </c>
      <c r="M45" s="25" t="e">
        <f t="shared" si="2"/>
        <v>#DIV/0!</v>
      </c>
      <c r="N45" s="25" t="e">
        <f t="shared" si="3"/>
        <v>#DIV/0!</v>
      </c>
      <c r="O45" s="25" t="e">
        <f t="shared" si="4"/>
        <v>#DIV/0!</v>
      </c>
      <c r="P45" s="25" t="e">
        <f t="shared" si="5"/>
        <v>#DIV/0!</v>
      </c>
      <c r="Q45" s="26" t="e">
        <f t="shared" si="6"/>
        <v>#DIV/0!</v>
      </c>
      <c r="R45" s="27" t="e">
        <f t="shared" si="7"/>
        <v>#DIV/0!</v>
      </c>
      <c r="S45" s="27" t="e">
        <f t="shared" si="8"/>
        <v>#DIV/0!</v>
      </c>
      <c r="T45" s="27" t="e">
        <f t="shared" si="9"/>
        <v>#DIV/0!</v>
      </c>
      <c r="U45" s="27" t="e">
        <f t="shared" si="10"/>
        <v>#DIV/0!</v>
      </c>
      <c r="V45" s="27" t="e">
        <f t="shared" si="11"/>
        <v>#DIV/0!</v>
      </c>
    </row>
    <row r="46" spans="1:22" x14ac:dyDescent="0.25">
      <c r="A46" s="10">
        <f>Cost!A45</f>
        <v>0</v>
      </c>
      <c r="B46" s="11">
        <f>Cost!B45</f>
        <v>0</v>
      </c>
      <c r="C46" s="11" t="e">
        <f>Cost!K45</f>
        <v>#DIV/0!</v>
      </c>
      <c r="D46" s="11">
        <f>Cost!Q45</f>
        <v>0</v>
      </c>
      <c r="E46" s="11">
        <f>Yields!V46</f>
        <v>0</v>
      </c>
      <c r="F46" s="11">
        <f>Yields!W46</f>
        <v>0</v>
      </c>
      <c r="G46" s="11">
        <f>Yields!Z46</f>
        <v>0</v>
      </c>
      <c r="H46" s="11">
        <f>Yields!AA46</f>
        <v>0</v>
      </c>
      <c r="I46" s="11">
        <f>Yields!AB46</f>
        <v>0</v>
      </c>
      <c r="J46" s="11">
        <f>Yields!AC46</f>
        <v>0</v>
      </c>
      <c r="K46" s="25" t="e">
        <f t="shared" si="0"/>
        <v>#DIV/0!</v>
      </c>
      <c r="L46" s="25" t="e">
        <f t="shared" si="1"/>
        <v>#DIV/0!</v>
      </c>
      <c r="M46" s="25" t="e">
        <f t="shared" si="2"/>
        <v>#DIV/0!</v>
      </c>
      <c r="N46" s="25" t="e">
        <f t="shared" si="3"/>
        <v>#DIV/0!</v>
      </c>
      <c r="O46" s="25" t="e">
        <f t="shared" si="4"/>
        <v>#DIV/0!</v>
      </c>
      <c r="P46" s="25" t="e">
        <f t="shared" si="5"/>
        <v>#DIV/0!</v>
      </c>
      <c r="Q46" s="26" t="e">
        <f t="shared" si="6"/>
        <v>#DIV/0!</v>
      </c>
      <c r="R46" s="27" t="e">
        <f t="shared" si="7"/>
        <v>#DIV/0!</v>
      </c>
      <c r="S46" s="27" t="e">
        <f t="shared" si="8"/>
        <v>#DIV/0!</v>
      </c>
      <c r="T46" s="27" t="e">
        <f t="shared" si="9"/>
        <v>#DIV/0!</v>
      </c>
      <c r="U46" s="27" t="e">
        <f t="shared" si="10"/>
        <v>#DIV/0!</v>
      </c>
      <c r="V46" s="27" t="e">
        <f t="shared" si="11"/>
        <v>#DIV/0!</v>
      </c>
    </row>
    <row r="47" spans="1:22" x14ac:dyDescent="0.25">
      <c r="A47" s="10">
        <f>Cost!A46</f>
        <v>0</v>
      </c>
      <c r="B47" s="11">
        <f>Cost!B46</f>
        <v>0</v>
      </c>
      <c r="C47" s="11" t="e">
        <f>Cost!K46</f>
        <v>#DIV/0!</v>
      </c>
      <c r="D47" s="11">
        <f>Cost!Q46</f>
        <v>0</v>
      </c>
      <c r="E47" s="11">
        <f>Yields!V47</f>
        <v>0</v>
      </c>
      <c r="F47" s="11">
        <f>Yields!W47</f>
        <v>0</v>
      </c>
      <c r="G47" s="11">
        <f>Yields!Z47</f>
        <v>0</v>
      </c>
      <c r="H47" s="11">
        <f>Yields!AA47</f>
        <v>0</v>
      </c>
      <c r="I47" s="11">
        <f>Yields!AB47</f>
        <v>0</v>
      </c>
      <c r="J47" s="11">
        <f>Yields!AC47</f>
        <v>0</v>
      </c>
      <c r="K47" s="25" t="e">
        <f t="shared" si="0"/>
        <v>#DIV/0!</v>
      </c>
      <c r="L47" s="25" t="e">
        <f t="shared" si="1"/>
        <v>#DIV/0!</v>
      </c>
      <c r="M47" s="25" t="e">
        <f t="shared" si="2"/>
        <v>#DIV/0!</v>
      </c>
      <c r="N47" s="25" t="e">
        <f t="shared" si="3"/>
        <v>#DIV/0!</v>
      </c>
      <c r="O47" s="25" t="e">
        <f t="shared" si="4"/>
        <v>#DIV/0!</v>
      </c>
      <c r="P47" s="25" t="e">
        <f t="shared" si="5"/>
        <v>#DIV/0!</v>
      </c>
      <c r="Q47" s="26" t="e">
        <f t="shared" si="6"/>
        <v>#DIV/0!</v>
      </c>
      <c r="R47" s="27" t="e">
        <f t="shared" si="7"/>
        <v>#DIV/0!</v>
      </c>
      <c r="S47" s="27" t="e">
        <f t="shared" si="8"/>
        <v>#DIV/0!</v>
      </c>
      <c r="T47" s="27" t="e">
        <f t="shared" si="9"/>
        <v>#DIV/0!</v>
      </c>
      <c r="U47" s="27" t="e">
        <f t="shared" si="10"/>
        <v>#DIV/0!</v>
      </c>
      <c r="V47" s="27" t="e">
        <f t="shared" si="11"/>
        <v>#DIV/0!</v>
      </c>
    </row>
    <row r="48" spans="1:22" x14ac:dyDescent="0.25">
      <c r="A48" s="10">
        <f>Cost!A47</f>
        <v>0</v>
      </c>
      <c r="B48" s="11">
        <f>Cost!B47</f>
        <v>0</v>
      </c>
      <c r="C48" s="11" t="e">
        <f>Cost!K47</f>
        <v>#DIV/0!</v>
      </c>
      <c r="D48" s="11">
        <f>Cost!Q47</f>
        <v>0</v>
      </c>
      <c r="E48" s="11">
        <f>Yields!V48</f>
        <v>0</v>
      </c>
      <c r="F48" s="11">
        <f>Yields!W48</f>
        <v>0</v>
      </c>
      <c r="G48" s="11">
        <f>Yields!Z48</f>
        <v>0</v>
      </c>
      <c r="H48" s="11">
        <f>Yields!AA48</f>
        <v>0</v>
      </c>
      <c r="I48" s="11">
        <f>Yields!AB48</f>
        <v>0</v>
      </c>
      <c r="J48" s="11">
        <f>Yields!AC48</f>
        <v>0</v>
      </c>
      <c r="K48" s="25" t="e">
        <f t="shared" si="0"/>
        <v>#DIV/0!</v>
      </c>
      <c r="L48" s="25" t="e">
        <f t="shared" si="1"/>
        <v>#DIV/0!</v>
      </c>
      <c r="M48" s="25" t="e">
        <f t="shared" si="2"/>
        <v>#DIV/0!</v>
      </c>
      <c r="N48" s="25" t="e">
        <f t="shared" si="3"/>
        <v>#DIV/0!</v>
      </c>
      <c r="O48" s="25" t="e">
        <f t="shared" si="4"/>
        <v>#DIV/0!</v>
      </c>
      <c r="P48" s="25" t="e">
        <f t="shared" si="5"/>
        <v>#DIV/0!</v>
      </c>
      <c r="Q48" s="26" t="e">
        <f t="shared" si="6"/>
        <v>#DIV/0!</v>
      </c>
      <c r="R48" s="27" t="e">
        <f t="shared" si="7"/>
        <v>#DIV/0!</v>
      </c>
      <c r="S48" s="27" t="e">
        <f t="shared" si="8"/>
        <v>#DIV/0!</v>
      </c>
      <c r="T48" s="27" t="e">
        <f t="shared" si="9"/>
        <v>#DIV/0!</v>
      </c>
      <c r="U48" s="27" t="e">
        <f t="shared" si="10"/>
        <v>#DIV/0!</v>
      </c>
      <c r="V48" s="27" t="e">
        <f t="shared" si="11"/>
        <v>#DIV/0!</v>
      </c>
    </row>
    <row r="49" spans="1:22" x14ac:dyDescent="0.25">
      <c r="A49" s="10">
        <f>Cost!A48</f>
        <v>0</v>
      </c>
      <c r="B49" s="11">
        <f>Cost!B48</f>
        <v>0</v>
      </c>
      <c r="C49" s="11" t="e">
        <f>Cost!K48</f>
        <v>#DIV/0!</v>
      </c>
      <c r="D49" s="11">
        <f>Cost!Q48</f>
        <v>0</v>
      </c>
      <c r="E49" s="11">
        <f>Yields!V49</f>
        <v>0</v>
      </c>
      <c r="F49" s="11">
        <f>Yields!W49</f>
        <v>0</v>
      </c>
      <c r="G49" s="11">
        <f>Yields!Z49</f>
        <v>0</v>
      </c>
      <c r="H49" s="11">
        <f>Yields!AA49</f>
        <v>0</v>
      </c>
      <c r="I49" s="11">
        <f>Yields!AB49</f>
        <v>0</v>
      </c>
      <c r="J49" s="11">
        <f>Yields!AC49</f>
        <v>0</v>
      </c>
      <c r="K49" s="25" t="e">
        <f t="shared" si="0"/>
        <v>#DIV/0!</v>
      </c>
      <c r="L49" s="25" t="e">
        <f t="shared" si="1"/>
        <v>#DIV/0!</v>
      </c>
      <c r="M49" s="25" t="e">
        <f t="shared" si="2"/>
        <v>#DIV/0!</v>
      </c>
      <c r="N49" s="25" t="e">
        <f t="shared" si="3"/>
        <v>#DIV/0!</v>
      </c>
      <c r="O49" s="25" t="e">
        <f t="shared" si="4"/>
        <v>#DIV/0!</v>
      </c>
      <c r="P49" s="25" t="e">
        <f t="shared" si="5"/>
        <v>#DIV/0!</v>
      </c>
      <c r="Q49" s="26" t="e">
        <f t="shared" si="6"/>
        <v>#DIV/0!</v>
      </c>
      <c r="R49" s="27" t="e">
        <f t="shared" si="7"/>
        <v>#DIV/0!</v>
      </c>
      <c r="S49" s="27" t="e">
        <f t="shared" si="8"/>
        <v>#DIV/0!</v>
      </c>
      <c r="T49" s="27" t="e">
        <f t="shared" si="9"/>
        <v>#DIV/0!</v>
      </c>
      <c r="U49" s="27" t="e">
        <f t="shared" si="10"/>
        <v>#DIV/0!</v>
      </c>
      <c r="V49" s="27" t="e">
        <f t="shared" si="11"/>
        <v>#DIV/0!</v>
      </c>
    </row>
    <row r="50" spans="1:22" x14ac:dyDescent="0.25">
      <c r="A50" s="10">
        <f>Cost!A49</f>
        <v>0</v>
      </c>
      <c r="B50" s="11">
        <f>Cost!B49</f>
        <v>0</v>
      </c>
      <c r="C50" s="11" t="e">
        <f>Cost!K49</f>
        <v>#DIV/0!</v>
      </c>
      <c r="D50" s="11">
        <f>Cost!Q49</f>
        <v>0</v>
      </c>
      <c r="E50" s="11">
        <f>Yields!V50</f>
        <v>0</v>
      </c>
      <c r="F50" s="11">
        <f>Yields!W50</f>
        <v>0</v>
      </c>
      <c r="G50" s="11">
        <f>Yields!Z50</f>
        <v>0</v>
      </c>
      <c r="H50" s="11">
        <f>Yields!AA50</f>
        <v>0</v>
      </c>
      <c r="I50" s="11">
        <f>Yields!AB50</f>
        <v>0</v>
      </c>
      <c r="J50" s="11">
        <f>Yields!AC50</f>
        <v>0</v>
      </c>
      <c r="K50" s="25" t="e">
        <f t="shared" si="0"/>
        <v>#DIV/0!</v>
      </c>
      <c r="L50" s="25" t="e">
        <f t="shared" si="1"/>
        <v>#DIV/0!</v>
      </c>
      <c r="M50" s="25" t="e">
        <f t="shared" si="2"/>
        <v>#DIV/0!</v>
      </c>
      <c r="N50" s="25" t="e">
        <f t="shared" si="3"/>
        <v>#DIV/0!</v>
      </c>
      <c r="O50" s="25" t="e">
        <f t="shared" si="4"/>
        <v>#DIV/0!</v>
      </c>
      <c r="P50" s="25" t="e">
        <f t="shared" si="5"/>
        <v>#DIV/0!</v>
      </c>
      <c r="Q50" s="26" t="e">
        <f t="shared" si="6"/>
        <v>#DIV/0!</v>
      </c>
      <c r="R50" s="27" t="e">
        <f t="shared" si="7"/>
        <v>#DIV/0!</v>
      </c>
      <c r="S50" s="27" t="e">
        <f t="shared" si="8"/>
        <v>#DIV/0!</v>
      </c>
      <c r="T50" s="27" t="e">
        <f t="shared" si="9"/>
        <v>#DIV/0!</v>
      </c>
      <c r="U50" s="27" t="e">
        <f t="shared" si="10"/>
        <v>#DIV/0!</v>
      </c>
      <c r="V50" s="27" t="e">
        <f t="shared" si="11"/>
        <v>#DIV/0!</v>
      </c>
    </row>
    <row r="51" spans="1:22" x14ac:dyDescent="0.25">
      <c r="A51" s="10">
        <f>Cost!A50</f>
        <v>0</v>
      </c>
      <c r="B51" s="11">
        <f>Cost!B50</f>
        <v>0</v>
      </c>
      <c r="C51" s="11" t="e">
        <f>Cost!K50</f>
        <v>#DIV/0!</v>
      </c>
      <c r="D51" s="11">
        <f>Cost!Q50</f>
        <v>0</v>
      </c>
      <c r="E51" s="11">
        <f>Yields!V51</f>
        <v>0</v>
      </c>
      <c r="F51" s="11">
        <f>Yields!W51</f>
        <v>0</v>
      </c>
      <c r="G51" s="11">
        <f>Yields!Z51</f>
        <v>0</v>
      </c>
      <c r="H51" s="11">
        <f>Yields!AA51</f>
        <v>0</v>
      </c>
      <c r="I51" s="11">
        <f>Yields!AB51</f>
        <v>0</v>
      </c>
      <c r="J51" s="11">
        <f>Yields!AC51</f>
        <v>0</v>
      </c>
      <c r="K51" s="25" t="e">
        <f t="shared" si="0"/>
        <v>#DIV/0!</v>
      </c>
      <c r="L51" s="25" t="e">
        <f t="shared" si="1"/>
        <v>#DIV/0!</v>
      </c>
      <c r="M51" s="25" t="e">
        <f t="shared" si="2"/>
        <v>#DIV/0!</v>
      </c>
      <c r="N51" s="25" t="e">
        <f t="shared" si="3"/>
        <v>#DIV/0!</v>
      </c>
      <c r="O51" s="25" t="e">
        <f t="shared" si="4"/>
        <v>#DIV/0!</v>
      </c>
      <c r="P51" s="25" t="e">
        <f t="shared" si="5"/>
        <v>#DIV/0!</v>
      </c>
      <c r="Q51" s="26" t="e">
        <f t="shared" si="6"/>
        <v>#DIV/0!</v>
      </c>
      <c r="R51" s="27" t="e">
        <f t="shared" si="7"/>
        <v>#DIV/0!</v>
      </c>
      <c r="S51" s="27" t="e">
        <f t="shared" si="8"/>
        <v>#DIV/0!</v>
      </c>
      <c r="T51" s="27" t="e">
        <f t="shared" si="9"/>
        <v>#DIV/0!</v>
      </c>
      <c r="U51" s="27" t="e">
        <f t="shared" si="10"/>
        <v>#DIV/0!</v>
      </c>
      <c r="V51" s="27" t="e">
        <f t="shared" si="11"/>
        <v>#DIV/0!</v>
      </c>
    </row>
    <row r="52" spans="1:22" x14ac:dyDescent="0.25">
      <c r="A52" s="10">
        <f>Cost!A51</f>
        <v>0</v>
      </c>
      <c r="B52" s="11">
        <f>Cost!B51</f>
        <v>0</v>
      </c>
      <c r="C52" s="11" t="e">
        <f>Cost!K51</f>
        <v>#DIV/0!</v>
      </c>
      <c r="D52" s="11">
        <f>Cost!Q51</f>
        <v>0</v>
      </c>
      <c r="E52" s="11">
        <f>Yields!V52</f>
        <v>0</v>
      </c>
      <c r="F52" s="11">
        <f>Yields!W52</f>
        <v>0</v>
      </c>
      <c r="G52" s="11">
        <f>Yields!Z52</f>
        <v>0</v>
      </c>
      <c r="H52" s="11">
        <f>Yields!AA52</f>
        <v>0</v>
      </c>
      <c r="I52" s="11">
        <f>Yields!AB52</f>
        <v>0</v>
      </c>
      <c r="J52" s="11">
        <f>Yields!AC52</f>
        <v>0</v>
      </c>
      <c r="K52" s="25" t="e">
        <f t="shared" si="0"/>
        <v>#DIV/0!</v>
      </c>
      <c r="L52" s="25" t="e">
        <f t="shared" si="1"/>
        <v>#DIV/0!</v>
      </c>
      <c r="M52" s="25" t="e">
        <f t="shared" si="2"/>
        <v>#DIV/0!</v>
      </c>
      <c r="N52" s="25" t="e">
        <f t="shared" si="3"/>
        <v>#DIV/0!</v>
      </c>
      <c r="O52" s="25" t="e">
        <f t="shared" si="4"/>
        <v>#DIV/0!</v>
      </c>
      <c r="P52" s="25" t="e">
        <f t="shared" si="5"/>
        <v>#DIV/0!</v>
      </c>
      <c r="Q52" s="26" t="e">
        <f t="shared" si="6"/>
        <v>#DIV/0!</v>
      </c>
      <c r="R52" s="27" t="e">
        <f t="shared" si="7"/>
        <v>#DIV/0!</v>
      </c>
      <c r="S52" s="27" t="e">
        <f t="shared" si="8"/>
        <v>#DIV/0!</v>
      </c>
      <c r="T52" s="27" t="e">
        <f t="shared" si="9"/>
        <v>#DIV/0!</v>
      </c>
      <c r="U52" s="27" t="e">
        <f t="shared" si="10"/>
        <v>#DIV/0!</v>
      </c>
      <c r="V52" s="27" t="e">
        <f t="shared" si="11"/>
        <v>#DIV/0!</v>
      </c>
    </row>
    <row r="53" spans="1:22" x14ac:dyDescent="0.25">
      <c r="A53" s="10">
        <f>Cost!A52</f>
        <v>0</v>
      </c>
      <c r="B53" s="11">
        <f>Cost!B52</f>
        <v>0</v>
      </c>
      <c r="C53" s="11" t="e">
        <f>Cost!K52</f>
        <v>#DIV/0!</v>
      </c>
      <c r="D53" s="11">
        <f>Cost!Q52</f>
        <v>0</v>
      </c>
      <c r="E53" s="11">
        <f>Yields!V53</f>
        <v>0</v>
      </c>
      <c r="F53" s="11">
        <f>Yields!W53</f>
        <v>0</v>
      </c>
      <c r="G53" s="11">
        <f>Yields!Z53</f>
        <v>0</v>
      </c>
      <c r="H53" s="11">
        <f>Yields!AA53</f>
        <v>0</v>
      </c>
      <c r="I53" s="11">
        <f>Yields!AB53</f>
        <v>0</v>
      </c>
      <c r="J53" s="11">
        <f>Yields!AC53</f>
        <v>0</v>
      </c>
      <c r="K53" s="25" t="e">
        <f t="shared" si="0"/>
        <v>#DIV/0!</v>
      </c>
      <c r="L53" s="25" t="e">
        <f t="shared" si="1"/>
        <v>#DIV/0!</v>
      </c>
      <c r="M53" s="25" t="e">
        <f t="shared" si="2"/>
        <v>#DIV/0!</v>
      </c>
      <c r="N53" s="25" t="e">
        <f t="shared" si="3"/>
        <v>#DIV/0!</v>
      </c>
      <c r="O53" s="25" t="e">
        <f t="shared" si="4"/>
        <v>#DIV/0!</v>
      </c>
      <c r="P53" s="25" t="e">
        <f t="shared" si="5"/>
        <v>#DIV/0!</v>
      </c>
      <c r="Q53" s="26" t="e">
        <f t="shared" si="6"/>
        <v>#DIV/0!</v>
      </c>
      <c r="R53" s="27" t="e">
        <f t="shared" si="7"/>
        <v>#DIV/0!</v>
      </c>
      <c r="S53" s="27" t="e">
        <f t="shared" si="8"/>
        <v>#DIV/0!</v>
      </c>
      <c r="T53" s="27" t="e">
        <f t="shared" si="9"/>
        <v>#DIV/0!</v>
      </c>
      <c r="U53" s="27" t="e">
        <f t="shared" si="10"/>
        <v>#DIV/0!</v>
      </c>
      <c r="V53" s="27" t="e">
        <f t="shared" si="11"/>
        <v>#DIV/0!</v>
      </c>
    </row>
    <row r="54" spans="1:22" x14ac:dyDescent="0.25">
      <c r="A54" s="10">
        <f>Cost!A53</f>
        <v>0</v>
      </c>
      <c r="B54" s="11">
        <f>Cost!B53</f>
        <v>0</v>
      </c>
      <c r="C54" s="11" t="e">
        <f>Cost!K53</f>
        <v>#DIV/0!</v>
      </c>
      <c r="D54" s="11">
        <f>Cost!Q53</f>
        <v>0</v>
      </c>
      <c r="E54" s="11">
        <f>Yields!V54</f>
        <v>0</v>
      </c>
      <c r="F54" s="11">
        <f>Yields!W54</f>
        <v>0</v>
      </c>
      <c r="G54" s="11">
        <f>Yields!Z54</f>
        <v>0</v>
      </c>
      <c r="H54" s="11">
        <f>Yields!AA54</f>
        <v>0</v>
      </c>
      <c r="I54" s="11">
        <f>Yields!AB54</f>
        <v>0</v>
      </c>
      <c r="J54" s="11">
        <f>Yields!AC54</f>
        <v>0</v>
      </c>
      <c r="K54" s="25" t="e">
        <f t="shared" si="0"/>
        <v>#DIV/0!</v>
      </c>
      <c r="L54" s="25" t="e">
        <f t="shared" si="1"/>
        <v>#DIV/0!</v>
      </c>
      <c r="M54" s="25" t="e">
        <f t="shared" si="2"/>
        <v>#DIV/0!</v>
      </c>
      <c r="N54" s="25" t="e">
        <f t="shared" si="3"/>
        <v>#DIV/0!</v>
      </c>
      <c r="O54" s="25" t="e">
        <f t="shared" si="4"/>
        <v>#DIV/0!</v>
      </c>
      <c r="P54" s="25" t="e">
        <f t="shared" si="5"/>
        <v>#DIV/0!</v>
      </c>
      <c r="Q54" s="26" t="e">
        <f t="shared" si="6"/>
        <v>#DIV/0!</v>
      </c>
      <c r="R54" s="27" t="e">
        <f t="shared" si="7"/>
        <v>#DIV/0!</v>
      </c>
      <c r="S54" s="27" t="e">
        <f t="shared" si="8"/>
        <v>#DIV/0!</v>
      </c>
      <c r="T54" s="27" t="e">
        <f t="shared" si="9"/>
        <v>#DIV/0!</v>
      </c>
      <c r="U54" s="27" t="e">
        <f t="shared" si="10"/>
        <v>#DIV/0!</v>
      </c>
      <c r="V54" s="27" t="e">
        <f t="shared" si="11"/>
        <v>#DIV/0!</v>
      </c>
    </row>
    <row r="55" spans="1:22" x14ac:dyDescent="0.25">
      <c r="A55" s="10">
        <f>Cost!A54</f>
        <v>0</v>
      </c>
      <c r="B55" s="11">
        <f>Cost!B54</f>
        <v>0</v>
      </c>
      <c r="C55" s="11" t="e">
        <f>Cost!K54</f>
        <v>#DIV/0!</v>
      </c>
      <c r="D55" s="11">
        <f>Cost!Q54</f>
        <v>0</v>
      </c>
      <c r="E55" s="11">
        <f>Yields!V55</f>
        <v>0</v>
      </c>
      <c r="F55" s="11">
        <f>Yields!W55</f>
        <v>0</v>
      </c>
      <c r="G55" s="11">
        <f>Yields!Z55</f>
        <v>0</v>
      </c>
      <c r="H55" s="11">
        <f>Yields!AA55</f>
        <v>0</v>
      </c>
      <c r="I55" s="11">
        <f>Yields!AB55</f>
        <v>0</v>
      </c>
      <c r="J55" s="11">
        <f>Yields!AC55</f>
        <v>0</v>
      </c>
      <c r="K55" s="25" t="e">
        <f t="shared" si="0"/>
        <v>#DIV/0!</v>
      </c>
      <c r="L55" s="25" t="e">
        <f t="shared" si="1"/>
        <v>#DIV/0!</v>
      </c>
      <c r="M55" s="25" t="e">
        <f t="shared" si="2"/>
        <v>#DIV/0!</v>
      </c>
      <c r="N55" s="25" t="e">
        <f t="shared" si="3"/>
        <v>#DIV/0!</v>
      </c>
      <c r="O55" s="25" t="e">
        <f t="shared" si="4"/>
        <v>#DIV/0!</v>
      </c>
      <c r="P55" s="25" t="e">
        <f t="shared" si="5"/>
        <v>#DIV/0!</v>
      </c>
      <c r="Q55" s="26" t="e">
        <f t="shared" si="6"/>
        <v>#DIV/0!</v>
      </c>
      <c r="R55" s="27" t="e">
        <f t="shared" si="7"/>
        <v>#DIV/0!</v>
      </c>
      <c r="S55" s="27" t="e">
        <f t="shared" si="8"/>
        <v>#DIV/0!</v>
      </c>
      <c r="T55" s="27" t="e">
        <f t="shared" si="9"/>
        <v>#DIV/0!</v>
      </c>
      <c r="U55" s="27" t="e">
        <f t="shared" si="10"/>
        <v>#DIV/0!</v>
      </c>
      <c r="V55" s="27" t="e">
        <f t="shared" si="11"/>
        <v>#DIV/0!</v>
      </c>
    </row>
    <row r="56" spans="1:22" x14ac:dyDescent="0.25">
      <c r="A56" s="10">
        <f>Cost!A55</f>
        <v>0</v>
      </c>
      <c r="B56" s="11">
        <f>Cost!B55</f>
        <v>0</v>
      </c>
      <c r="C56" s="11" t="e">
        <f>Cost!K55</f>
        <v>#DIV/0!</v>
      </c>
      <c r="D56" s="11">
        <f>Cost!Q55</f>
        <v>0</v>
      </c>
      <c r="E56" s="11">
        <f>Yields!V56</f>
        <v>0</v>
      </c>
      <c r="F56" s="11">
        <f>Yields!W56</f>
        <v>0</v>
      </c>
      <c r="G56" s="11">
        <f>Yields!Z56</f>
        <v>0</v>
      </c>
      <c r="H56" s="11">
        <f>Yields!AA56</f>
        <v>0</v>
      </c>
      <c r="I56" s="11">
        <f>Yields!AB56</f>
        <v>0</v>
      </c>
      <c r="J56" s="11">
        <f>Yields!AC56</f>
        <v>0</v>
      </c>
      <c r="K56" s="25" t="e">
        <f t="shared" si="0"/>
        <v>#DIV/0!</v>
      </c>
      <c r="L56" s="25" t="e">
        <f t="shared" si="1"/>
        <v>#DIV/0!</v>
      </c>
      <c r="M56" s="25" t="e">
        <f t="shared" si="2"/>
        <v>#DIV/0!</v>
      </c>
      <c r="N56" s="25" t="e">
        <f t="shared" si="3"/>
        <v>#DIV/0!</v>
      </c>
      <c r="O56" s="25" t="e">
        <f t="shared" si="4"/>
        <v>#DIV/0!</v>
      </c>
      <c r="P56" s="25" t="e">
        <f t="shared" si="5"/>
        <v>#DIV/0!</v>
      </c>
      <c r="Q56" s="26" t="e">
        <f t="shared" si="6"/>
        <v>#DIV/0!</v>
      </c>
      <c r="R56" s="27" t="e">
        <f t="shared" si="7"/>
        <v>#DIV/0!</v>
      </c>
      <c r="S56" s="27" t="e">
        <f t="shared" si="8"/>
        <v>#DIV/0!</v>
      </c>
      <c r="T56" s="27" t="e">
        <f t="shared" si="9"/>
        <v>#DIV/0!</v>
      </c>
      <c r="U56" s="27" t="e">
        <f t="shared" si="10"/>
        <v>#DIV/0!</v>
      </c>
      <c r="V56" s="27" t="e">
        <f t="shared" si="11"/>
        <v>#DIV/0!</v>
      </c>
    </row>
    <row r="57" spans="1:22" x14ac:dyDescent="0.25">
      <c r="A57" s="10">
        <f>Cost!A56</f>
        <v>0</v>
      </c>
      <c r="B57" s="11">
        <f>Cost!B56</f>
        <v>0</v>
      </c>
      <c r="C57" s="11" t="e">
        <f>Cost!K56</f>
        <v>#DIV/0!</v>
      </c>
      <c r="D57" s="11">
        <f>Cost!Q56</f>
        <v>0</v>
      </c>
      <c r="E57" s="11">
        <f>Yields!V57</f>
        <v>0</v>
      </c>
      <c r="F57" s="11">
        <f>Yields!W57</f>
        <v>0</v>
      </c>
      <c r="G57" s="11">
        <f>Yields!Z57</f>
        <v>0</v>
      </c>
      <c r="H57" s="11">
        <f>Yields!AA57</f>
        <v>0</v>
      </c>
      <c r="I57" s="11">
        <f>Yields!AB57</f>
        <v>0</v>
      </c>
      <c r="J57" s="11">
        <f>Yields!AC57</f>
        <v>0</v>
      </c>
      <c r="K57" s="25" t="e">
        <f t="shared" si="0"/>
        <v>#DIV/0!</v>
      </c>
      <c r="L57" s="25" t="e">
        <f t="shared" si="1"/>
        <v>#DIV/0!</v>
      </c>
      <c r="M57" s="25" t="e">
        <f t="shared" si="2"/>
        <v>#DIV/0!</v>
      </c>
      <c r="N57" s="25" t="e">
        <f t="shared" si="3"/>
        <v>#DIV/0!</v>
      </c>
      <c r="O57" s="25" t="e">
        <f t="shared" si="4"/>
        <v>#DIV/0!</v>
      </c>
      <c r="P57" s="25" t="e">
        <f t="shared" si="5"/>
        <v>#DIV/0!</v>
      </c>
      <c r="Q57" s="26" t="e">
        <f t="shared" si="6"/>
        <v>#DIV/0!</v>
      </c>
      <c r="R57" s="27" t="e">
        <f t="shared" si="7"/>
        <v>#DIV/0!</v>
      </c>
      <c r="S57" s="27" t="e">
        <f t="shared" si="8"/>
        <v>#DIV/0!</v>
      </c>
      <c r="T57" s="27" t="e">
        <f t="shared" si="9"/>
        <v>#DIV/0!</v>
      </c>
      <c r="U57" s="27" t="e">
        <f t="shared" si="10"/>
        <v>#DIV/0!</v>
      </c>
      <c r="V57" s="27" t="e">
        <f t="shared" si="11"/>
        <v>#DIV/0!</v>
      </c>
    </row>
    <row r="58" spans="1:22" x14ac:dyDescent="0.25">
      <c r="A58" s="10">
        <f>Cost!A57</f>
        <v>0</v>
      </c>
      <c r="B58" s="11">
        <f>Cost!B57</f>
        <v>0</v>
      </c>
      <c r="C58" s="11" t="e">
        <f>Cost!K57</f>
        <v>#DIV/0!</v>
      </c>
      <c r="D58" s="11">
        <f>Cost!Q57</f>
        <v>0</v>
      </c>
      <c r="E58" s="11">
        <f>Yields!V58</f>
        <v>0</v>
      </c>
      <c r="F58" s="11">
        <f>Yields!W58</f>
        <v>0</v>
      </c>
      <c r="G58" s="11">
        <f>Yields!Z58</f>
        <v>0</v>
      </c>
      <c r="H58" s="11">
        <f>Yields!AA58</f>
        <v>0</v>
      </c>
      <c r="I58" s="11">
        <f>Yields!AB58</f>
        <v>0</v>
      </c>
      <c r="J58" s="11">
        <f>Yields!AC58</f>
        <v>0</v>
      </c>
      <c r="K58" s="25" t="e">
        <f t="shared" si="0"/>
        <v>#DIV/0!</v>
      </c>
      <c r="L58" s="25" t="e">
        <f t="shared" si="1"/>
        <v>#DIV/0!</v>
      </c>
      <c r="M58" s="25" t="e">
        <f t="shared" si="2"/>
        <v>#DIV/0!</v>
      </c>
      <c r="N58" s="25" t="e">
        <f t="shared" si="3"/>
        <v>#DIV/0!</v>
      </c>
      <c r="O58" s="25" t="e">
        <f t="shared" si="4"/>
        <v>#DIV/0!</v>
      </c>
      <c r="P58" s="25" t="e">
        <f t="shared" si="5"/>
        <v>#DIV/0!</v>
      </c>
      <c r="Q58" s="26" t="e">
        <f t="shared" si="6"/>
        <v>#DIV/0!</v>
      </c>
      <c r="R58" s="27" t="e">
        <f t="shared" si="7"/>
        <v>#DIV/0!</v>
      </c>
      <c r="S58" s="27" t="e">
        <f t="shared" si="8"/>
        <v>#DIV/0!</v>
      </c>
      <c r="T58" s="27" t="e">
        <f t="shared" si="9"/>
        <v>#DIV/0!</v>
      </c>
      <c r="U58" s="27" t="e">
        <f t="shared" si="10"/>
        <v>#DIV/0!</v>
      </c>
      <c r="V58" s="27" t="e">
        <f t="shared" si="11"/>
        <v>#DIV/0!</v>
      </c>
    </row>
    <row r="59" spans="1:22" x14ac:dyDescent="0.25">
      <c r="A59" s="10">
        <f>Cost!A58</f>
        <v>0</v>
      </c>
      <c r="B59" s="11">
        <f>Cost!B58</f>
        <v>0</v>
      </c>
      <c r="C59" s="11" t="e">
        <f>Cost!K58</f>
        <v>#DIV/0!</v>
      </c>
      <c r="D59" s="11">
        <f>Cost!Q58</f>
        <v>0</v>
      </c>
      <c r="E59" s="11">
        <f>Yields!V59</f>
        <v>0</v>
      </c>
      <c r="F59" s="11">
        <f>Yields!W59</f>
        <v>0</v>
      </c>
      <c r="G59" s="11">
        <f>Yields!Z59</f>
        <v>0</v>
      </c>
      <c r="H59" s="11">
        <f>Yields!AA59</f>
        <v>0</v>
      </c>
      <c r="I59" s="11">
        <f>Yields!AB59</f>
        <v>0</v>
      </c>
      <c r="J59" s="11">
        <f>Yields!AC59</f>
        <v>0</v>
      </c>
      <c r="K59" s="25" t="e">
        <f t="shared" si="0"/>
        <v>#DIV/0!</v>
      </c>
      <c r="L59" s="25" t="e">
        <f t="shared" si="1"/>
        <v>#DIV/0!</v>
      </c>
      <c r="M59" s="25" t="e">
        <f t="shared" si="2"/>
        <v>#DIV/0!</v>
      </c>
      <c r="N59" s="25" t="e">
        <f t="shared" si="3"/>
        <v>#DIV/0!</v>
      </c>
      <c r="O59" s="25" t="e">
        <f t="shared" si="4"/>
        <v>#DIV/0!</v>
      </c>
      <c r="P59" s="25" t="e">
        <f t="shared" si="5"/>
        <v>#DIV/0!</v>
      </c>
      <c r="Q59" s="26" t="e">
        <f t="shared" si="6"/>
        <v>#DIV/0!</v>
      </c>
      <c r="R59" s="27" t="e">
        <f t="shared" si="7"/>
        <v>#DIV/0!</v>
      </c>
      <c r="S59" s="27" t="e">
        <f t="shared" si="8"/>
        <v>#DIV/0!</v>
      </c>
      <c r="T59" s="27" t="e">
        <f t="shared" si="9"/>
        <v>#DIV/0!</v>
      </c>
      <c r="U59" s="27" t="e">
        <f t="shared" si="10"/>
        <v>#DIV/0!</v>
      </c>
      <c r="V59" s="27" t="e">
        <f t="shared" si="11"/>
        <v>#DIV/0!</v>
      </c>
    </row>
    <row r="60" spans="1:22" x14ac:dyDescent="0.25">
      <c r="A60" s="10">
        <f>Cost!A59</f>
        <v>0</v>
      </c>
      <c r="B60" s="11">
        <f>Cost!B59</f>
        <v>0</v>
      </c>
      <c r="C60" s="11" t="e">
        <f>Cost!K59</f>
        <v>#DIV/0!</v>
      </c>
      <c r="D60" s="11">
        <f>Cost!Q59</f>
        <v>0</v>
      </c>
      <c r="E60" s="11">
        <f>Yields!V60</f>
        <v>0</v>
      </c>
      <c r="F60" s="11">
        <f>Yields!W60</f>
        <v>0</v>
      </c>
      <c r="G60" s="11">
        <f>Yields!Z60</f>
        <v>0</v>
      </c>
      <c r="H60" s="11">
        <f>Yields!AA60</f>
        <v>0</v>
      </c>
      <c r="I60" s="11">
        <f>Yields!AB60</f>
        <v>0</v>
      </c>
      <c r="J60" s="11">
        <f>Yields!AC60</f>
        <v>0</v>
      </c>
      <c r="K60" s="25" t="e">
        <f t="shared" si="0"/>
        <v>#DIV/0!</v>
      </c>
      <c r="L60" s="25" t="e">
        <f t="shared" si="1"/>
        <v>#DIV/0!</v>
      </c>
      <c r="M60" s="25" t="e">
        <f t="shared" si="2"/>
        <v>#DIV/0!</v>
      </c>
      <c r="N60" s="25" t="e">
        <f t="shared" si="3"/>
        <v>#DIV/0!</v>
      </c>
      <c r="O60" s="25" t="e">
        <f t="shared" si="4"/>
        <v>#DIV/0!</v>
      </c>
      <c r="P60" s="25" t="e">
        <f t="shared" si="5"/>
        <v>#DIV/0!</v>
      </c>
      <c r="Q60" s="26" t="e">
        <f t="shared" si="6"/>
        <v>#DIV/0!</v>
      </c>
      <c r="R60" s="27" t="e">
        <f t="shared" si="7"/>
        <v>#DIV/0!</v>
      </c>
      <c r="S60" s="27" t="e">
        <f t="shared" si="8"/>
        <v>#DIV/0!</v>
      </c>
      <c r="T60" s="27" t="e">
        <f t="shared" si="9"/>
        <v>#DIV/0!</v>
      </c>
      <c r="U60" s="27" t="e">
        <f t="shared" si="10"/>
        <v>#DIV/0!</v>
      </c>
      <c r="V60" s="27" t="e">
        <f t="shared" si="11"/>
        <v>#DIV/0!</v>
      </c>
    </row>
    <row r="61" spans="1:22" x14ac:dyDescent="0.25">
      <c r="A61" s="10">
        <f>Cost!A60</f>
        <v>0</v>
      </c>
      <c r="B61" s="11">
        <f>Cost!B60</f>
        <v>0</v>
      </c>
      <c r="C61" s="11" t="e">
        <f>Cost!K60</f>
        <v>#DIV/0!</v>
      </c>
      <c r="D61" s="11">
        <f>Cost!Q60</f>
        <v>0</v>
      </c>
      <c r="E61" s="11">
        <f>Yields!V61</f>
        <v>0</v>
      </c>
      <c r="F61" s="11">
        <f>Yields!W61</f>
        <v>0</v>
      </c>
      <c r="G61" s="11">
        <f>Yields!Z61</f>
        <v>0</v>
      </c>
      <c r="H61" s="11">
        <f>Yields!AA61</f>
        <v>0</v>
      </c>
      <c r="I61" s="11">
        <f>Yields!AB61</f>
        <v>0</v>
      </c>
      <c r="J61" s="11">
        <f>Yields!AC61</f>
        <v>0</v>
      </c>
      <c r="K61" s="25" t="e">
        <f t="shared" si="0"/>
        <v>#DIV/0!</v>
      </c>
      <c r="L61" s="25" t="e">
        <f t="shared" si="1"/>
        <v>#DIV/0!</v>
      </c>
      <c r="M61" s="25" t="e">
        <f t="shared" si="2"/>
        <v>#DIV/0!</v>
      </c>
      <c r="N61" s="25" t="e">
        <f t="shared" si="3"/>
        <v>#DIV/0!</v>
      </c>
      <c r="O61" s="25" t="e">
        <f t="shared" si="4"/>
        <v>#DIV/0!</v>
      </c>
      <c r="P61" s="25" t="e">
        <f t="shared" si="5"/>
        <v>#DIV/0!</v>
      </c>
      <c r="Q61" s="26" t="e">
        <f t="shared" si="6"/>
        <v>#DIV/0!</v>
      </c>
      <c r="R61" s="27" t="e">
        <f t="shared" si="7"/>
        <v>#DIV/0!</v>
      </c>
      <c r="S61" s="27" t="e">
        <f t="shared" si="8"/>
        <v>#DIV/0!</v>
      </c>
      <c r="T61" s="27" t="e">
        <f t="shared" si="9"/>
        <v>#DIV/0!</v>
      </c>
      <c r="U61" s="27" t="e">
        <f t="shared" si="10"/>
        <v>#DIV/0!</v>
      </c>
      <c r="V61" s="27" t="e">
        <f t="shared" si="11"/>
        <v>#DIV/0!</v>
      </c>
    </row>
    <row r="62" spans="1:22" x14ac:dyDescent="0.25">
      <c r="A62" s="10">
        <f>Cost!A61</f>
        <v>0</v>
      </c>
      <c r="B62" s="11">
        <f>Cost!B61</f>
        <v>0</v>
      </c>
      <c r="C62" s="11" t="e">
        <f>Cost!K61</f>
        <v>#DIV/0!</v>
      </c>
      <c r="D62" s="11">
        <f>Cost!Q61</f>
        <v>0</v>
      </c>
      <c r="E62" s="11">
        <f>Yields!V62</f>
        <v>0</v>
      </c>
      <c r="F62" s="11">
        <f>Yields!W62</f>
        <v>0</v>
      </c>
      <c r="G62" s="11">
        <f>Yields!Z62</f>
        <v>0</v>
      </c>
      <c r="H62" s="11">
        <f>Yields!AA62</f>
        <v>0</v>
      </c>
      <c r="I62" s="11">
        <f>Yields!AB62</f>
        <v>0</v>
      </c>
      <c r="J62" s="11">
        <f>Yields!AC62</f>
        <v>0</v>
      </c>
      <c r="K62" s="25" t="e">
        <f t="shared" si="0"/>
        <v>#DIV/0!</v>
      </c>
      <c r="L62" s="25" t="e">
        <f t="shared" si="1"/>
        <v>#DIV/0!</v>
      </c>
      <c r="M62" s="25" t="e">
        <f t="shared" si="2"/>
        <v>#DIV/0!</v>
      </c>
      <c r="N62" s="25" t="e">
        <f t="shared" si="3"/>
        <v>#DIV/0!</v>
      </c>
      <c r="O62" s="25" t="e">
        <f t="shared" si="4"/>
        <v>#DIV/0!</v>
      </c>
      <c r="P62" s="25" t="e">
        <f t="shared" si="5"/>
        <v>#DIV/0!</v>
      </c>
      <c r="Q62" s="26" t="e">
        <f t="shared" si="6"/>
        <v>#DIV/0!</v>
      </c>
      <c r="R62" s="27" t="e">
        <f t="shared" si="7"/>
        <v>#DIV/0!</v>
      </c>
      <c r="S62" s="27" t="e">
        <f t="shared" si="8"/>
        <v>#DIV/0!</v>
      </c>
      <c r="T62" s="27" t="e">
        <f t="shared" si="9"/>
        <v>#DIV/0!</v>
      </c>
      <c r="U62" s="27" t="e">
        <f t="shared" si="10"/>
        <v>#DIV/0!</v>
      </c>
      <c r="V62" s="27" t="e">
        <f t="shared" si="11"/>
        <v>#DIV/0!</v>
      </c>
    </row>
    <row r="63" spans="1:22" x14ac:dyDescent="0.25">
      <c r="A63" s="10">
        <f>Cost!A62</f>
        <v>0</v>
      </c>
      <c r="B63" s="11">
        <f>Cost!B62</f>
        <v>0</v>
      </c>
      <c r="C63" s="11" t="e">
        <f>Cost!K62</f>
        <v>#DIV/0!</v>
      </c>
      <c r="D63" s="11">
        <f>Cost!Q62</f>
        <v>0</v>
      </c>
      <c r="E63" s="11">
        <f>Yields!V63</f>
        <v>0</v>
      </c>
      <c r="F63" s="11">
        <f>Yields!W63</f>
        <v>0</v>
      </c>
      <c r="G63" s="11">
        <f>Yields!Z63</f>
        <v>0</v>
      </c>
      <c r="H63" s="11">
        <f>Yields!AA63</f>
        <v>0</v>
      </c>
      <c r="I63" s="11">
        <f>Yields!AB63</f>
        <v>0</v>
      </c>
      <c r="J63" s="11">
        <f>Yields!AC63</f>
        <v>0</v>
      </c>
      <c r="K63" s="25" t="e">
        <f t="shared" si="0"/>
        <v>#DIV/0!</v>
      </c>
      <c r="L63" s="25" t="e">
        <f t="shared" si="1"/>
        <v>#DIV/0!</v>
      </c>
      <c r="M63" s="25" t="e">
        <f t="shared" si="2"/>
        <v>#DIV/0!</v>
      </c>
      <c r="N63" s="25" t="e">
        <f t="shared" si="3"/>
        <v>#DIV/0!</v>
      </c>
      <c r="O63" s="25" t="e">
        <f t="shared" si="4"/>
        <v>#DIV/0!</v>
      </c>
      <c r="P63" s="25" t="e">
        <f t="shared" si="5"/>
        <v>#DIV/0!</v>
      </c>
      <c r="Q63" s="26" t="e">
        <f t="shared" si="6"/>
        <v>#DIV/0!</v>
      </c>
      <c r="R63" s="27" t="e">
        <f t="shared" si="7"/>
        <v>#DIV/0!</v>
      </c>
      <c r="S63" s="27" t="e">
        <f t="shared" si="8"/>
        <v>#DIV/0!</v>
      </c>
      <c r="T63" s="27" t="e">
        <f t="shared" si="9"/>
        <v>#DIV/0!</v>
      </c>
      <c r="U63" s="27" t="e">
        <f t="shared" si="10"/>
        <v>#DIV/0!</v>
      </c>
      <c r="V63" s="27" t="e">
        <f t="shared" si="11"/>
        <v>#DIV/0!</v>
      </c>
    </row>
    <row r="64" spans="1:22" x14ac:dyDescent="0.25">
      <c r="A64" s="10">
        <f>Cost!A63</f>
        <v>0</v>
      </c>
      <c r="B64" s="11">
        <f>Cost!B63</f>
        <v>0</v>
      </c>
      <c r="C64" s="11" t="e">
        <f>Cost!K63</f>
        <v>#DIV/0!</v>
      </c>
      <c r="D64" s="11">
        <f>Cost!Q63</f>
        <v>0</v>
      </c>
      <c r="E64" s="11">
        <f>Yields!V64</f>
        <v>0</v>
      </c>
      <c r="F64" s="11">
        <f>Yields!W64</f>
        <v>0</v>
      </c>
      <c r="G64" s="11">
        <f>Yields!Z64</f>
        <v>0</v>
      </c>
      <c r="H64" s="11">
        <f>Yields!AA64</f>
        <v>0</v>
      </c>
      <c r="I64" s="11">
        <f>Yields!AB64</f>
        <v>0</v>
      </c>
      <c r="J64" s="11">
        <f>Yields!AC64</f>
        <v>0</v>
      </c>
      <c r="K64" s="25" t="e">
        <f t="shared" si="0"/>
        <v>#DIV/0!</v>
      </c>
      <c r="L64" s="25" t="e">
        <f t="shared" si="1"/>
        <v>#DIV/0!</v>
      </c>
      <c r="M64" s="25" t="e">
        <f t="shared" si="2"/>
        <v>#DIV/0!</v>
      </c>
      <c r="N64" s="25" t="e">
        <f t="shared" si="3"/>
        <v>#DIV/0!</v>
      </c>
      <c r="O64" s="25" t="e">
        <f t="shared" si="4"/>
        <v>#DIV/0!</v>
      </c>
      <c r="P64" s="25" t="e">
        <f t="shared" si="5"/>
        <v>#DIV/0!</v>
      </c>
      <c r="Q64" s="26" t="e">
        <f t="shared" si="6"/>
        <v>#DIV/0!</v>
      </c>
      <c r="R64" s="27" t="e">
        <f t="shared" si="7"/>
        <v>#DIV/0!</v>
      </c>
      <c r="S64" s="27" t="e">
        <f t="shared" si="8"/>
        <v>#DIV/0!</v>
      </c>
      <c r="T64" s="27" t="e">
        <f t="shared" si="9"/>
        <v>#DIV/0!</v>
      </c>
      <c r="U64" s="27" t="e">
        <f t="shared" si="10"/>
        <v>#DIV/0!</v>
      </c>
      <c r="V64" s="27" t="e">
        <f t="shared" si="11"/>
        <v>#DIV/0!</v>
      </c>
    </row>
    <row r="65" spans="1:22" x14ac:dyDescent="0.25">
      <c r="A65" s="10">
        <f>Cost!A64</f>
        <v>0</v>
      </c>
      <c r="B65" s="11">
        <f>Cost!B64</f>
        <v>0</v>
      </c>
      <c r="C65" s="11" t="e">
        <f>Cost!K64</f>
        <v>#DIV/0!</v>
      </c>
      <c r="D65" s="11">
        <f>Cost!Q64</f>
        <v>0</v>
      </c>
      <c r="E65" s="11">
        <f>Yields!V65</f>
        <v>0</v>
      </c>
      <c r="F65" s="11">
        <f>Yields!W65</f>
        <v>0</v>
      </c>
      <c r="G65" s="11">
        <f>Yields!Z65</f>
        <v>0</v>
      </c>
      <c r="H65" s="11">
        <f>Yields!AA65</f>
        <v>0</v>
      </c>
      <c r="I65" s="11">
        <f>Yields!AB65</f>
        <v>0</v>
      </c>
      <c r="J65" s="11">
        <f>Yields!AC65</f>
        <v>0</v>
      </c>
      <c r="K65" s="25" t="e">
        <f t="shared" si="0"/>
        <v>#DIV/0!</v>
      </c>
      <c r="L65" s="25" t="e">
        <f t="shared" si="1"/>
        <v>#DIV/0!</v>
      </c>
      <c r="M65" s="25" t="e">
        <f t="shared" si="2"/>
        <v>#DIV/0!</v>
      </c>
      <c r="N65" s="25" t="e">
        <f t="shared" si="3"/>
        <v>#DIV/0!</v>
      </c>
      <c r="O65" s="25" t="e">
        <f t="shared" si="4"/>
        <v>#DIV/0!</v>
      </c>
      <c r="P65" s="25" t="e">
        <f t="shared" si="5"/>
        <v>#DIV/0!</v>
      </c>
      <c r="Q65" s="26" t="e">
        <f t="shared" si="6"/>
        <v>#DIV/0!</v>
      </c>
      <c r="R65" s="27" t="e">
        <f t="shared" si="7"/>
        <v>#DIV/0!</v>
      </c>
      <c r="S65" s="27" t="e">
        <f t="shared" si="8"/>
        <v>#DIV/0!</v>
      </c>
      <c r="T65" s="27" t="e">
        <f t="shared" si="9"/>
        <v>#DIV/0!</v>
      </c>
      <c r="U65" s="27" t="e">
        <f t="shared" si="10"/>
        <v>#DIV/0!</v>
      </c>
      <c r="V65" s="27" t="e">
        <f t="shared" si="11"/>
        <v>#DIV/0!</v>
      </c>
    </row>
    <row r="66" spans="1:22" x14ac:dyDescent="0.25">
      <c r="A66" s="10">
        <f>Cost!A65</f>
        <v>0</v>
      </c>
      <c r="B66" s="11">
        <f>Cost!B65</f>
        <v>0</v>
      </c>
      <c r="C66" s="11" t="e">
        <f>Cost!K65</f>
        <v>#DIV/0!</v>
      </c>
      <c r="D66" s="11">
        <f>Cost!Q65</f>
        <v>0</v>
      </c>
      <c r="E66" s="11">
        <f>Yields!V66</f>
        <v>0</v>
      </c>
      <c r="F66" s="11">
        <f>Yields!W66</f>
        <v>0</v>
      </c>
      <c r="G66" s="11">
        <f>Yields!Z66</f>
        <v>0</v>
      </c>
      <c r="H66" s="11">
        <f>Yields!AA66</f>
        <v>0</v>
      </c>
      <c r="I66" s="11">
        <f>Yields!AB66</f>
        <v>0</v>
      </c>
      <c r="J66" s="11">
        <f>Yields!AC66</f>
        <v>0</v>
      </c>
      <c r="K66" s="25" t="e">
        <f t="shared" si="0"/>
        <v>#DIV/0!</v>
      </c>
      <c r="L66" s="25" t="e">
        <f t="shared" si="1"/>
        <v>#DIV/0!</v>
      </c>
      <c r="M66" s="25" t="e">
        <f t="shared" si="2"/>
        <v>#DIV/0!</v>
      </c>
      <c r="N66" s="25" t="e">
        <f t="shared" si="3"/>
        <v>#DIV/0!</v>
      </c>
      <c r="O66" s="25" t="e">
        <f t="shared" si="4"/>
        <v>#DIV/0!</v>
      </c>
      <c r="P66" s="25" t="e">
        <f t="shared" si="5"/>
        <v>#DIV/0!</v>
      </c>
      <c r="Q66" s="26" t="e">
        <f t="shared" si="6"/>
        <v>#DIV/0!</v>
      </c>
      <c r="R66" s="27" t="e">
        <f t="shared" si="7"/>
        <v>#DIV/0!</v>
      </c>
      <c r="S66" s="27" t="e">
        <f t="shared" si="8"/>
        <v>#DIV/0!</v>
      </c>
      <c r="T66" s="27" t="e">
        <f t="shared" si="9"/>
        <v>#DIV/0!</v>
      </c>
      <c r="U66" s="27" t="e">
        <f t="shared" si="10"/>
        <v>#DIV/0!</v>
      </c>
      <c r="V66" s="27" t="e">
        <f t="shared" si="11"/>
        <v>#DIV/0!</v>
      </c>
    </row>
    <row r="67" spans="1:22" x14ac:dyDescent="0.25">
      <c r="A67" s="10">
        <f>Cost!A66</f>
        <v>0</v>
      </c>
      <c r="B67" s="11">
        <f>Cost!B66</f>
        <v>0</v>
      </c>
      <c r="C67" s="11" t="e">
        <f>Cost!K66</f>
        <v>#DIV/0!</v>
      </c>
      <c r="D67" s="11">
        <f>Cost!Q66</f>
        <v>0</v>
      </c>
      <c r="E67" s="11">
        <f>Yields!V67</f>
        <v>0</v>
      </c>
      <c r="F67" s="11">
        <f>Yields!W67</f>
        <v>0</v>
      </c>
      <c r="G67" s="11">
        <f>Yields!Z67</f>
        <v>0</v>
      </c>
      <c r="H67" s="11">
        <f>Yields!AA67</f>
        <v>0</v>
      </c>
      <c r="I67" s="11">
        <f>Yields!AB67</f>
        <v>0</v>
      </c>
      <c r="J67" s="11">
        <f>Yields!AC67</f>
        <v>0</v>
      </c>
      <c r="K67" s="25" t="e">
        <f t="shared" si="0"/>
        <v>#DIV/0!</v>
      </c>
      <c r="L67" s="25" t="e">
        <f t="shared" si="1"/>
        <v>#DIV/0!</v>
      </c>
      <c r="M67" s="25" t="e">
        <f t="shared" si="2"/>
        <v>#DIV/0!</v>
      </c>
      <c r="N67" s="25" t="e">
        <f t="shared" si="3"/>
        <v>#DIV/0!</v>
      </c>
      <c r="O67" s="25" t="e">
        <f t="shared" si="4"/>
        <v>#DIV/0!</v>
      </c>
      <c r="P67" s="25" t="e">
        <f t="shared" si="5"/>
        <v>#DIV/0!</v>
      </c>
      <c r="Q67" s="26" t="e">
        <f t="shared" si="6"/>
        <v>#DIV/0!</v>
      </c>
      <c r="R67" s="27" t="e">
        <f t="shared" si="7"/>
        <v>#DIV/0!</v>
      </c>
      <c r="S67" s="27" t="e">
        <f t="shared" si="8"/>
        <v>#DIV/0!</v>
      </c>
      <c r="T67" s="27" t="e">
        <f t="shared" si="9"/>
        <v>#DIV/0!</v>
      </c>
      <c r="U67" s="27" t="e">
        <f t="shared" si="10"/>
        <v>#DIV/0!</v>
      </c>
      <c r="V67" s="27" t="e">
        <f t="shared" si="11"/>
        <v>#DIV/0!</v>
      </c>
    </row>
    <row r="68" spans="1:22" x14ac:dyDescent="0.25">
      <c r="A68" s="10">
        <f>Cost!A67</f>
        <v>0</v>
      </c>
      <c r="B68" s="11">
        <f>Cost!B67</f>
        <v>0</v>
      </c>
      <c r="C68" s="11" t="e">
        <f>Cost!K67</f>
        <v>#DIV/0!</v>
      </c>
      <c r="D68" s="11">
        <f>Cost!Q67</f>
        <v>0</v>
      </c>
      <c r="E68" s="11">
        <f>Yields!V68</f>
        <v>0</v>
      </c>
      <c r="F68" s="11">
        <f>Yields!W68</f>
        <v>0</v>
      </c>
      <c r="G68" s="11">
        <f>Yields!Z68</f>
        <v>0</v>
      </c>
      <c r="H68" s="11">
        <f>Yields!AA68</f>
        <v>0</v>
      </c>
      <c r="I68" s="11">
        <f>Yields!AB68</f>
        <v>0</v>
      </c>
      <c r="J68" s="11">
        <f>Yields!AC68</f>
        <v>0</v>
      </c>
      <c r="K68" s="25" t="e">
        <f t="shared" ref="K68:K131" si="12">$C68/E68</f>
        <v>#DIV/0!</v>
      </c>
      <c r="L68" s="25" t="e">
        <f t="shared" ref="L68:L131" si="13">$K68*($F68/$E68)</f>
        <v>#DIV/0!</v>
      </c>
      <c r="M68" s="25" t="e">
        <f t="shared" ref="M68:M131" si="14">$L68*($G68/$F68)</f>
        <v>#DIV/0!</v>
      </c>
      <c r="N68" s="25" t="e">
        <f t="shared" ref="N68:N131" si="15">$L68*($H68/$F68)</f>
        <v>#DIV/0!</v>
      </c>
      <c r="O68" s="25" t="e">
        <f t="shared" ref="O68:O131" si="16">$K68*($I68/$E68)</f>
        <v>#DIV/0!</v>
      </c>
      <c r="P68" s="25" t="e">
        <f t="shared" ref="P68:P131" si="17">$O68*($J68/$I68)</f>
        <v>#DIV/0!</v>
      </c>
      <c r="Q68" s="26" t="e">
        <f t="shared" ref="Q68:Q131" si="18">$C68/(E68*2000)</f>
        <v>#DIV/0!</v>
      </c>
      <c r="R68" s="27" t="e">
        <f t="shared" ref="R68:R131" si="19">$Q68*($F68/$E68)</f>
        <v>#DIV/0!</v>
      </c>
      <c r="S68" s="27" t="e">
        <f t="shared" ref="S68:S131" si="20">$R68*($G68/$F68)</f>
        <v>#DIV/0!</v>
      </c>
      <c r="T68" s="27" t="e">
        <f t="shared" ref="T68:T131" si="21">$R68*($H68/$F68)</f>
        <v>#DIV/0!</v>
      </c>
      <c r="U68" s="27" t="e">
        <f t="shared" ref="U68:U131" si="22">$Q68*($I68/$E68)</f>
        <v>#DIV/0!</v>
      </c>
      <c r="V68" s="27" t="e">
        <f t="shared" ref="V68:V131" si="23">$U68*($J68/$I68)</f>
        <v>#DIV/0!</v>
      </c>
    </row>
    <row r="69" spans="1:22" x14ac:dyDescent="0.25">
      <c r="A69" s="10">
        <f>Cost!A68</f>
        <v>0</v>
      </c>
      <c r="B69" s="11">
        <f>Cost!B68</f>
        <v>0</v>
      </c>
      <c r="C69" s="11" t="e">
        <f>Cost!K68</f>
        <v>#DIV/0!</v>
      </c>
      <c r="D69" s="11">
        <f>Cost!Q68</f>
        <v>0</v>
      </c>
      <c r="E69" s="11">
        <f>Yields!V69</f>
        <v>0</v>
      </c>
      <c r="F69" s="11">
        <f>Yields!W69</f>
        <v>0</v>
      </c>
      <c r="G69" s="11">
        <f>Yields!Z69</f>
        <v>0</v>
      </c>
      <c r="H69" s="11">
        <f>Yields!AA69</f>
        <v>0</v>
      </c>
      <c r="I69" s="11">
        <f>Yields!AB69</f>
        <v>0</v>
      </c>
      <c r="J69" s="11">
        <f>Yields!AC69</f>
        <v>0</v>
      </c>
      <c r="K69" s="25" t="e">
        <f t="shared" si="12"/>
        <v>#DIV/0!</v>
      </c>
      <c r="L69" s="25" t="e">
        <f t="shared" si="13"/>
        <v>#DIV/0!</v>
      </c>
      <c r="M69" s="25" t="e">
        <f t="shared" si="14"/>
        <v>#DIV/0!</v>
      </c>
      <c r="N69" s="25" t="e">
        <f t="shared" si="15"/>
        <v>#DIV/0!</v>
      </c>
      <c r="O69" s="25" t="e">
        <f t="shared" si="16"/>
        <v>#DIV/0!</v>
      </c>
      <c r="P69" s="25" t="e">
        <f t="shared" si="17"/>
        <v>#DIV/0!</v>
      </c>
      <c r="Q69" s="26" t="e">
        <f t="shared" si="18"/>
        <v>#DIV/0!</v>
      </c>
      <c r="R69" s="27" t="e">
        <f t="shared" si="19"/>
        <v>#DIV/0!</v>
      </c>
      <c r="S69" s="27" t="e">
        <f t="shared" si="20"/>
        <v>#DIV/0!</v>
      </c>
      <c r="T69" s="27" t="e">
        <f t="shared" si="21"/>
        <v>#DIV/0!</v>
      </c>
      <c r="U69" s="27" t="e">
        <f t="shared" si="22"/>
        <v>#DIV/0!</v>
      </c>
      <c r="V69" s="27" t="e">
        <f t="shared" si="23"/>
        <v>#DIV/0!</v>
      </c>
    </row>
    <row r="70" spans="1:22" x14ac:dyDescent="0.25">
      <c r="A70" s="10">
        <f>Cost!A69</f>
        <v>0</v>
      </c>
      <c r="B70" s="11">
        <f>Cost!B69</f>
        <v>0</v>
      </c>
      <c r="C70" s="11" t="e">
        <f>Cost!K69</f>
        <v>#DIV/0!</v>
      </c>
      <c r="D70" s="11">
        <f>Cost!Q69</f>
        <v>0</v>
      </c>
      <c r="E70" s="11">
        <f>Yields!V70</f>
        <v>0</v>
      </c>
      <c r="F70" s="11">
        <f>Yields!W70</f>
        <v>0</v>
      </c>
      <c r="G70" s="11">
        <f>Yields!Z70</f>
        <v>0</v>
      </c>
      <c r="H70" s="11">
        <f>Yields!AA70</f>
        <v>0</v>
      </c>
      <c r="I70" s="11">
        <f>Yields!AB70</f>
        <v>0</v>
      </c>
      <c r="J70" s="11">
        <f>Yields!AC70</f>
        <v>0</v>
      </c>
      <c r="K70" s="25" t="e">
        <f t="shared" si="12"/>
        <v>#DIV/0!</v>
      </c>
      <c r="L70" s="25" t="e">
        <f t="shared" si="13"/>
        <v>#DIV/0!</v>
      </c>
      <c r="M70" s="25" t="e">
        <f t="shared" si="14"/>
        <v>#DIV/0!</v>
      </c>
      <c r="N70" s="25" t="e">
        <f t="shared" si="15"/>
        <v>#DIV/0!</v>
      </c>
      <c r="O70" s="25" t="e">
        <f t="shared" si="16"/>
        <v>#DIV/0!</v>
      </c>
      <c r="P70" s="25" t="e">
        <f t="shared" si="17"/>
        <v>#DIV/0!</v>
      </c>
      <c r="Q70" s="26" t="e">
        <f t="shared" si="18"/>
        <v>#DIV/0!</v>
      </c>
      <c r="R70" s="27" t="e">
        <f t="shared" si="19"/>
        <v>#DIV/0!</v>
      </c>
      <c r="S70" s="27" t="e">
        <f t="shared" si="20"/>
        <v>#DIV/0!</v>
      </c>
      <c r="T70" s="27" t="e">
        <f t="shared" si="21"/>
        <v>#DIV/0!</v>
      </c>
      <c r="U70" s="27" t="e">
        <f t="shared" si="22"/>
        <v>#DIV/0!</v>
      </c>
      <c r="V70" s="27" t="e">
        <f t="shared" si="23"/>
        <v>#DIV/0!</v>
      </c>
    </row>
    <row r="71" spans="1:22" x14ac:dyDescent="0.25">
      <c r="A71" s="10">
        <f>Cost!A70</f>
        <v>0</v>
      </c>
      <c r="B71" s="11">
        <f>Cost!B70</f>
        <v>0</v>
      </c>
      <c r="C71" s="11" t="e">
        <f>Cost!K70</f>
        <v>#DIV/0!</v>
      </c>
      <c r="D71" s="11">
        <f>Cost!Q70</f>
        <v>0</v>
      </c>
      <c r="E71" s="11">
        <f>Yields!V71</f>
        <v>0</v>
      </c>
      <c r="F71" s="11">
        <f>Yields!W71</f>
        <v>0</v>
      </c>
      <c r="G71" s="11">
        <f>Yields!Z71</f>
        <v>0</v>
      </c>
      <c r="H71" s="11">
        <f>Yields!AA71</f>
        <v>0</v>
      </c>
      <c r="I71" s="11">
        <f>Yields!AB71</f>
        <v>0</v>
      </c>
      <c r="J71" s="11">
        <f>Yields!AC71</f>
        <v>0</v>
      </c>
      <c r="K71" s="25" t="e">
        <f t="shared" si="12"/>
        <v>#DIV/0!</v>
      </c>
      <c r="L71" s="25" t="e">
        <f t="shared" si="13"/>
        <v>#DIV/0!</v>
      </c>
      <c r="M71" s="25" t="e">
        <f t="shared" si="14"/>
        <v>#DIV/0!</v>
      </c>
      <c r="N71" s="25" t="e">
        <f t="shared" si="15"/>
        <v>#DIV/0!</v>
      </c>
      <c r="O71" s="25" t="e">
        <f t="shared" si="16"/>
        <v>#DIV/0!</v>
      </c>
      <c r="P71" s="25" t="e">
        <f t="shared" si="17"/>
        <v>#DIV/0!</v>
      </c>
      <c r="Q71" s="26" t="e">
        <f t="shared" si="18"/>
        <v>#DIV/0!</v>
      </c>
      <c r="R71" s="27" t="e">
        <f t="shared" si="19"/>
        <v>#DIV/0!</v>
      </c>
      <c r="S71" s="27" t="e">
        <f t="shared" si="20"/>
        <v>#DIV/0!</v>
      </c>
      <c r="T71" s="27" t="e">
        <f t="shared" si="21"/>
        <v>#DIV/0!</v>
      </c>
      <c r="U71" s="27" t="e">
        <f t="shared" si="22"/>
        <v>#DIV/0!</v>
      </c>
      <c r="V71" s="27" t="e">
        <f t="shared" si="23"/>
        <v>#DIV/0!</v>
      </c>
    </row>
    <row r="72" spans="1:22" x14ac:dyDescent="0.25">
      <c r="A72" s="10">
        <f>Cost!A71</f>
        <v>0</v>
      </c>
      <c r="B72" s="11">
        <f>Cost!B71</f>
        <v>0</v>
      </c>
      <c r="C72" s="11" t="e">
        <f>Cost!K71</f>
        <v>#DIV/0!</v>
      </c>
      <c r="D72" s="11">
        <f>Cost!Q71</f>
        <v>0</v>
      </c>
      <c r="E72" s="11">
        <f>Yields!V72</f>
        <v>0</v>
      </c>
      <c r="F72" s="11">
        <f>Yields!W72</f>
        <v>0</v>
      </c>
      <c r="G72" s="11">
        <f>Yields!Z72</f>
        <v>0</v>
      </c>
      <c r="H72" s="11">
        <f>Yields!AA72</f>
        <v>0</v>
      </c>
      <c r="I72" s="11">
        <f>Yields!AB72</f>
        <v>0</v>
      </c>
      <c r="J72" s="11">
        <f>Yields!AC72</f>
        <v>0</v>
      </c>
      <c r="K72" s="25" t="e">
        <f t="shared" si="12"/>
        <v>#DIV/0!</v>
      </c>
      <c r="L72" s="25" t="e">
        <f t="shared" si="13"/>
        <v>#DIV/0!</v>
      </c>
      <c r="M72" s="25" t="e">
        <f t="shared" si="14"/>
        <v>#DIV/0!</v>
      </c>
      <c r="N72" s="25" t="e">
        <f t="shared" si="15"/>
        <v>#DIV/0!</v>
      </c>
      <c r="O72" s="25" t="e">
        <f t="shared" si="16"/>
        <v>#DIV/0!</v>
      </c>
      <c r="P72" s="25" t="e">
        <f t="shared" si="17"/>
        <v>#DIV/0!</v>
      </c>
      <c r="Q72" s="26" t="e">
        <f t="shared" si="18"/>
        <v>#DIV/0!</v>
      </c>
      <c r="R72" s="27" t="e">
        <f t="shared" si="19"/>
        <v>#DIV/0!</v>
      </c>
      <c r="S72" s="27" t="e">
        <f t="shared" si="20"/>
        <v>#DIV/0!</v>
      </c>
      <c r="T72" s="27" t="e">
        <f t="shared" si="21"/>
        <v>#DIV/0!</v>
      </c>
      <c r="U72" s="27" t="e">
        <f t="shared" si="22"/>
        <v>#DIV/0!</v>
      </c>
      <c r="V72" s="27" t="e">
        <f t="shared" si="23"/>
        <v>#DIV/0!</v>
      </c>
    </row>
    <row r="73" spans="1:22" x14ac:dyDescent="0.25">
      <c r="A73" s="10">
        <f>Cost!A72</f>
        <v>0</v>
      </c>
      <c r="B73" s="11">
        <f>Cost!B72</f>
        <v>0</v>
      </c>
      <c r="C73" s="11" t="e">
        <f>Cost!K72</f>
        <v>#DIV/0!</v>
      </c>
      <c r="D73" s="11">
        <f>Cost!Q72</f>
        <v>0</v>
      </c>
      <c r="E73" s="11">
        <f>Yields!V73</f>
        <v>0</v>
      </c>
      <c r="F73" s="11">
        <f>Yields!W73</f>
        <v>0</v>
      </c>
      <c r="G73" s="11">
        <f>Yields!Z73</f>
        <v>0</v>
      </c>
      <c r="H73" s="11">
        <f>Yields!AA73</f>
        <v>0</v>
      </c>
      <c r="I73" s="11">
        <f>Yields!AB73</f>
        <v>0</v>
      </c>
      <c r="J73" s="11">
        <f>Yields!AC73</f>
        <v>0</v>
      </c>
      <c r="K73" s="25" t="e">
        <f t="shared" si="12"/>
        <v>#DIV/0!</v>
      </c>
      <c r="L73" s="25" t="e">
        <f t="shared" si="13"/>
        <v>#DIV/0!</v>
      </c>
      <c r="M73" s="25" t="e">
        <f t="shared" si="14"/>
        <v>#DIV/0!</v>
      </c>
      <c r="N73" s="25" t="e">
        <f t="shared" si="15"/>
        <v>#DIV/0!</v>
      </c>
      <c r="O73" s="25" t="e">
        <f t="shared" si="16"/>
        <v>#DIV/0!</v>
      </c>
      <c r="P73" s="25" t="e">
        <f t="shared" si="17"/>
        <v>#DIV/0!</v>
      </c>
      <c r="Q73" s="26" t="e">
        <f t="shared" si="18"/>
        <v>#DIV/0!</v>
      </c>
      <c r="R73" s="27" t="e">
        <f t="shared" si="19"/>
        <v>#DIV/0!</v>
      </c>
      <c r="S73" s="27" t="e">
        <f t="shared" si="20"/>
        <v>#DIV/0!</v>
      </c>
      <c r="T73" s="27" t="e">
        <f t="shared" si="21"/>
        <v>#DIV/0!</v>
      </c>
      <c r="U73" s="27" t="e">
        <f t="shared" si="22"/>
        <v>#DIV/0!</v>
      </c>
      <c r="V73" s="27" t="e">
        <f t="shared" si="23"/>
        <v>#DIV/0!</v>
      </c>
    </row>
    <row r="74" spans="1:22" x14ac:dyDescent="0.25">
      <c r="A74" s="10">
        <f>Cost!A73</f>
        <v>0</v>
      </c>
      <c r="B74" s="11">
        <f>Cost!B73</f>
        <v>0</v>
      </c>
      <c r="C74" s="11" t="e">
        <f>Cost!K73</f>
        <v>#DIV/0!</v>
      </c>
      <c r="D74" s="11">
        <f>Cost!Q73</f>
        <v>0</v>
      </c>
      <c r="E74" s="11">
        <f>Yields!V74</f>
        <v>0</v>
      </c>
      <c r="F74" s="11">
        <f>Yields!W74</f>
        <v>0</v>
      </c>
      <c r="G74" s="11">
        <f>Yields!Z74</f>
        <v>0</v>
      </c>
      <c r="H74" s="11">
        <f>Yields!AA74</f>
        <v>0</v>
      </c>
      <c r="I74" s="11">
        <f>Yields!AB74</f>
        <v>0</v>
      </c>
      <c r="J74" s="11">
        <f>Yields!AC74</f>
        <v>0</v>
      </c>
      <c r="K74" s="25" t="e">
        <f t="shared" si="12"/>
        <v>#DIV/0!</v>
      </c>
      <c r="L74" s="25" t="e">
        <f t="shared" si="13"/>
        <v>#DIV/0!</v>
      </c>
      <c r="M74" s="25" t="e">
        <f t="shared" si="14"/>
        <v>#DIV/0!</v>
      </c>
      <c r="N74" s="25" t="e">
        <f t="shared" si="15"/>
        <v>#DIV/0!</v>
      </c>
      <c r="O74" s="25" t="e">
        <f t="shared" si="16"/>
        <v>#DIV/0!</v>
      </c>
      <c r="P74" s="25" t="e">
        <f t="shared" si="17"/>
        <v>#DIV/0!</v>
      </c>
      <c r="Q74" s="26" t="e">
        <f t="shared" si="18"/>
        <v>#DIV/0!</v>
      </c>
      <c r="R74" s="27" t="e">
        <f t="shared" si="19"/>
        <v>#DIV/0!</v>
      </c>
      <c r="S74" s="27" t="e">
        <f t="shared" si="20"/>
        <v>#DIV/0!</v>
      </c>
      <c r="T74" s="27" t="e">
        <f t="shared" si="21"/>
        <v>#DIV/0!</v>
      </c>
      <c r="U74" s="27" t="e">
        <f t="shared" si="22"/>
        <v>#DIV/0!</v>
      </c>
      <c r="V74" s="27" t="e">
        <f t="shared" si="23"/>
        <v>#DIV/0!</v>
      </c>
    </row>
    <row r="75" spans="1:22" x14ac:dyDescent="0.25">
      <c r="A75" s="10">
        <f>Cost!A74</f>
        <v>0</v>
      </c>
      <c r="B75" s="11">
        <f>Cost!B74</f>
        <v>0</v>
      </c>
      <c r="C75" s="11" t="e">
        <f>Cost!K74</f>
        <v>#DIV/0!</v>
      </c>
      <c r="D75" s="11">
        <f>Cost!Q74</f>
        <v>0</v>
      </c>
      <c r="E75" s="11">
        <f>Yields!V75</f>
        <v>0</v>
      </c>
      <c r="F75" s="11">
        <f>Yields!W75</f>
        <v>0</v>
      </c>
      <c r="G75" s="11">
        <f>Yields!Z75</f>
        <v>0</v>
      </c>
      <c r="H75" s="11">
        <f>Yields!AA75</f>
        <v>0</v>
      </c>
      <c r="I75" s="11">
        <f>Yields!AB75</f>
        <v>0</v>
      </c>
      <c r="J75" s="11">
        <f>Yields!AC75</f>
        <v>0</v>
      </c>
      <c r="K75" s="25" t="e">
        <f t="shared" si="12"/>
        <v>#DIV/0!</v>
      </c>
      <c r="L75" s="25" t="e">
        <f t="shared" si="13"/>
        <v>#DIV/0!</v>
      </c>
      <c r="M75" s="25" t="e">
        <f t="shared" si="14"/>
        <v>#DIV/0!</v>
      </c>
      <c r="N75" s="25" t="e">
        <f t="shared" si="15"/>
        <v>#DIV/0!</v>
      </c>
      <c r="O75" s="25" t="e">
        <f t="shared" si="16"/>
        <v>#DIV/0!</v>
      </c>
      <c r="P75" s="25" t="e">
        <f t="shared" si="17"/>
        <v>#DIV/0!</v>
      </c>
      <c r="Q75" s="26" t="e">
        <f t="shared" si="18"/>
        <v>#DIV/0!</v>
      </c>
      <c r="R75" s="27" t="e">
        <f t="shared" si="19"/>
        <v>#DIV/0!</v>
      </c>
      <c r="S75" s="27" t="e">
        <f t="shared" si="20"/>
        <v>#DIV/0!</v>
      </c>
      <c r="T75" s="27" t="e">
        <f t="shared" si="21"/>
        <v>#DIV/0!</v>
      </c>
      <c r="U75" s="27" t="e">
        <f t="shared" si="22"/>
        <v>#DIV/0!</v>
      </c>
      <c r="V75" s="27" t="e">
        <f t="shared" si="23"/>
        <v>#DIV/0!</v>
      </c>
    </row>
    <row r="76" spans="1:22" x14ac:dyDescent="0.25">
      <c r="A76" s="10">
        <f>Cost!A75</f>
        <v>0</v>
      </c>
      <c r="B76" s="11">
        <f>Cost!B75</f>
        <v>0</v>
      </c>
      <c r="C76" s="11" t="e">
        <f>Cost!K75</f>
        <v>#DIV/0!</v>
      </c>
      <c r="D76" s="11">
        <f>Cost!Q75</f>
        <v>0</v>
      </c>
      <c r="E76" s="11">
        <f>Yields!V76</f>
        <v>0</v>
      </c>
      <c r="F76" s="11">
        <f>Yields!W76</f>
        <v>0</v>
      </c>
      <c r="G76" s="11">
        <f>Yields!Z76</f>
        <v>0</v>
      </c>
      <c r="H76" s="11">
        <f>Yields!AA76</f>
        <v>0</v>
      </c>
      <c r="I76" s="11">
        <f>Yields!AB76</f>
        <v>0</v>
      </c>
      <c r="J76" s="11">
        <f>Yields!AC76</f>
        <v>0</v>
      </c>
      <c r="K76" s="25" t="e">
        <f t="shared" si="12"/>
        <v>#DIV/0!</v>
      </c>
      <c r="L76" s="25" t="e">
        <f t="shared" si="13"/>
        <v>#DIV/0!</v>
      </c>
      <c r="M76" s="25" t="e">
        <f t="shared" si="14"/>
        <v>#DIV/0!</v>
      </c>
      <c r="N76" s="25" t="e">
        <f t="shared" si="15"/>
        <v>#DIV/0!</v>
      </c>
      <c r="O76" s="25" t="e">
        <f t="shared" si="16"/>
        <v>#DIV/0!</v>
      </c>
      <c r="P76" s="25" t="e">
        <f t="shared" si="17"/>
        <v>#DIV/0!</v>
      </c>
      <c r="Q76" s="26" t="e">
        <f t="shared" si="18"/>
        <v>#DIV/0!</v>
      </c>
      <c r="R76" s="27" t="e">
        <f t="shared" si="19"/>
        <v>#DIV/0!</v>
      </c>
      <c r="S76" s="27" t="e">
        <f t="shared" si="20"/>
        <v>#DIV/0!</v>
      </c>
      <c r="T76" s="27" t="e">
        <f t="shared" si="21"/>
        <v>#DIV/0!</v>
      </c>
      <c r="U76" s="27" t="e">
        <f t="shared" si="22"/>
        <v>#DIV/0!</v>
      </c>
      <c r="V76" s="27" t="e">
        <f t="shared" si="23"/>
        <v>#DIV/0!</v>
      </c>
    </row>
    <row r="77" spans="1:22" x14ac:dyDescent="0.25">
      <c r="A77" s="10">
        <f>Cost!A76</f>
        <v>0</v>
      </c>
      <c r="B77" s="11">
        <f>Cost!B76</f>
        <v>0</v>
      </c>
      <c r="C77" s="11" t="e">
        <f>Cost!K76</f>
        <v>#DIV/0!</v>
      </c>
      <c r="D77" s="11">
        <f>Cost!Q76</f>
        <v>0</v>
      </c>
      <c r="E77" s="11">
        <f>Yields!V77</f>
        <v>0</v>
      </c>
      <c r="F77" s="11">
        <f>Yields!W77</f>
        <v>0</v>
      </c>
      <c r="G77" s="11">
        <f>Yields!Z77</f>
        <v>0</v>
      </c>
      <c r="H77" s="11">
        <f>Yields!AA77</f>
        <v>0</v>
      </c>
      <c r="I77" s="11">
        <f>Yields!AB77</f>
        <v>0</v>
      </c>
      <c r="J77" s="11">
        <f>Yields!AC77</f>
        <v>0</v>
      </c>
      <c r="K77" s="25" t="e">
        <f t="shared" si="12"/>
        <v>#DIV/0!</v>
      </c>
      <c r="L77" s="25" t="e">
        <f t="shared" si="13"/>
        <v>#DIV/0!</v>
      </c>
      <c r="M77" s="25" t="e">
        <f t="shared" si="14"/>
        <v>#DIV/0!</v>
      </c>
      <c r="N77" s="25" t="e">
        <f t="shared" si="15"/>
        <v>#DIV/0!</v>
      </c>
      <c r="O77" s="25" t="e">
        <f t="shared" si="16"/>
        <v>#DIV/0!</v>
      </c>
      <c r="P77" s="25" t="e">
        <f t="shared" si="17"/>
        <v>#DIV/0!</v>
      </c>
      <c r="Q77" s="26" t="e">
        <f t="shared" si="18"/>
        <v>#DIV/0!</v>
      </c>
      <c r="R77" s="27" t="e">
        <f t="shared" si="19"/>
        <v>#DIV/0!</v>
      </c>
      <c r="S77" s="27" t="e">
        <f t="shared" si="20"/>
        <v>#DIV/0!</v>
      </c>
      <c r="T77" s="27" t="e">
        <f t="shared" si="21"/>
        <v>#DIV/0!</v>
      </c>
      <c r="U77" s="27" t="e">
        <f t="shared" si="22"/>
        <v>#DIV/0!</v>
      </c>
      <c r="V77" s="27" t="e">
        <f t="shared" si="23"/>
        <v>#DIV/0!</v>
      </c>
    </row>
    <row r="78" spans="1:22" x14ac:dyDescent="0.25">
      <c r="A78" s="10">
        <f>Cost!A77</f>
        <v>0</v>
      </c>
      <c r="B78" s="11">
        <f>Cost!B77</f>
        <v>0</v>
      </c>
      <c r="C78" s="11" t="e">
        <f>Cost!K77</f>
        <v>#DIV/0!</v>
      </c>
      <c r="D78" s="11">
        <f>Cost!Q77</f>
        <v>0</v>
      </c>
      <c r="E78" s="11">
        <f>Yields!V78</f>
        <v>0</v>
      </c>
      <c r="F78" s="11">
        <f>Yields!W78</f>
        <v>0</v>
      </c>
      <c r="G78" s="11">
        <f>Yields!Z78</f>
        <v>0</v>
      </c>
      <c r="H78" s="11">
        <f>Yields!AA78</f>
        <v>0</v>
      </c>
      <c r="I78" s="11">
        <f>Yields!AB78</f>
        <v>0</v>
      </c>
      <c r="J78" s="11">
        <f>Yields!AC78</f>
        <v>0</v>
      </c>
      <c r="K78" s="25" t="e">
        <f t="shared" si="12"/>
        <v>#DIV/0!</v>
      </c>
      <c r="L78" s="25" t="e">
        <f t="shared" si="13"/>
        <v>#DIV/0!</v>
      </c>
      <c r="M78" s="25" t="e">
        <f t="shared" si="14"/>
        <v>#DIV/0!</v>
      </c>
      <c r="N78" s="25" t="e">
        <f t="shared" si="15"/>
        <v>#DIV/0!</v>
      </c>
      <c r="O78" s="25" t="e">
        <f t="shared" si="16"/>
        <v>#DIV/0!</v>
      </c>
      <c r="P78" s="25" t="e">
        <f t="shared" si="17"/>
        <v>#DIV/0!</v>
      </c>
      <c r="Q78" s="26" t="e">
        <f t="shared" si="18"/>
        <v>#DIV/0!</v>
      </c>
      <c r="R78" s="27" t="e">
        <f t="shared" si="19"/>
        <v>#DIV/0!</v>
      </c>
      <c r="S78" s="27" t="e">
        <f t="shared" si="20"/>
        <v>#DIV/0!</v>
      </c>
      <c r="T78" s="27" t="e">
        <f t="shared" si="21"/>
        <v>#DIV/0!</v>
      </c>
      <c r="U78" s="27" t="e">
        <f t="shared" si="22"/>
        <v>#DIV/0!</v>
      </c>
      <c r="V78" s="27" t="e">
        <f t="shared" si="23"/>
        <v>#DIV/0!</v>
      </c>
    </row>
    <row r="79" spans="1:22" x14ac:dyDescent="0.25">
      <c r="A79" s="10">
        <f>Cost!A78</f>
        <v>0</v>
      </c>
      <c r="B79" s="11">
        <f>Cost!B78</f>
        <v>0</v>
      </c>
      <c r="C79" s="11" t="e">
        <f>Cost!K78</f>
        <v>#DIV/0!</v>
      </c>
      <c r="D79" s="11">
        <f>Cost!Q78</f>
        <v>0</v>
      </c>
      <c r="E79" s="11">
        <f>Yields!V79</f>
        <v>0</v>
      </c>
      <c r="F79" s="11">
        <f>Yields!W79</f>
        <v>0</v>
      </c>
      <c r="G79" s="11">
        <f>Yields!Z79</f>
        <v>0</v>
      </c>
      <c r="H79" s="11">
        <f>Yields!AA79</f>
        <v>0</v>
      </c>
      <c r="I79" s="11">
        <f>Yields!AB79</f>
        <v>0</v>
      </c>
      <c r="J79" s="11">
        <f>Yields!AC79</f>
        <v>0</v>
      </c>
      <c r="K79" s="25" t="e">
        <f t="shared" si="12"/>
        <v>#DIV/0!</v>
      </c>
      <c r="L79" s="25" t="e">
        <f t="shared" si="13"/>
        <v>#DIV/0!</v>
      </c>
      <c r="M79" s="25" t="e">
        <f t="shared" si="14"/>
        <v>#DIV/0!</v>
      </c>
      <c r="N79" s="25" t="e">
        <f t="shared" si="15"/>
        <v>#DIV/0!</v>
      </c>
      <c r="O79" s="25" t="e">
        <f t="shared" si="16"/>
        <v>#DIV/0!</v>
      </c>
      <c r="P79" s="25" t="e">
        <f t="shared" si="17"/>
        <v>#DIV/0!</v>
      </c>
      <c r="Q79" s="26" t="e">
        <f t="shared" si="18"/>
        <v>#DIV/0!</v>
      </c>
      <c r="R79" s="27" t="e">
        <f t="shared" si="19"/>
        <v>#DIV/0!</v>
      </c>
      <c r="S79" s="27" t="e">
        <f t="shared" si="20"/>
        <v>#DIV/0!</v>
      </c>
      <c r="T79" s="27" t="e">
        <f t="shared" si="21"/>
        <v>#DIV/0!</v>
      </c>
      <c r="U79" s="27" t="e">
        <f t="shared" si="22"/>
        <v>#DIV/0!</v>
      </c>
      <c r="V79" s="27" t="e">
        <f t="shared" si="23"/>
        <v>#DIV/0!</v>
      </c>
    </row>
    <row r="80" spans="1:22" x14ac:dyDescent="0.25">
      <c r="A80" s="10">
        <f>Cost!A79</f>
        <v>0</v>
      </c>
      <c r="B80" s="11">
        <f>Cost!B79</f>
        <v>0</v>
      </c>
      <c r="C80" s="11" t="e">
        <f>Cost!K79</f>
        <v>#DIV/0!</v>
      </c>
      <c r="D80" s="11">
        <f>Cost!Q79</f>
        <v>0</v>
      </c>
      <c r="E80" s="11">
        <f>Yields!V80</f>
        <v>0</v>
      </c>
      <c r="F80" s="11">
        <f>Yields!W80</f>
        <v>0</v>
      </c>
      <c r="G80" s="11">
        <f>Yields!Z80</f>
        <v>0</v>
      </c>
      <c r="H80" s="11">
        <f>Yields!AA80</f>
        <v>0</v>
      </c>
      <c r="I80" s="11">
        <f>Yields!AB80</f>
        <v>0</v>
      </c>
      <c r="J80" s="11">
        <f>Yields!AC80</f>
        <v>0</v>
      </c>
      <c r="K80" s="25" t="e">
        <f t="shared" si="12"/>
        <v>#DIV/0!</v>
      </c>
      <c r="L80" s="25" t="e">
        <f t="shared" si="13"/>
        <v>#DIV/0!</v>
      </c>
      <c r="M80" s="25" t="e">
        <f t="shared" si="14"/>
        <v>#DIV/0!</v>
      </c>
      <c r="N80" s="25" t="e">
        <f t="shared" si="15"/>
        <v>#DIV/0!</v>
      </c>
      <c r="O80" s="25" t="e">
        <f t="shared" si="16"/>
        <v>#DIV/0!</v>
      </c>
      <c r="P80" s="25" t="e">
        <f t="shared" si="17"/>
        <v>#DIV/0!</v>
      </c>
      <c r="Q80" s="26" t="e">
        <f t="shared" si="18"/>
        <v>#DIV/0!</v>
      </c>
      <c r="R80" s="27" t="e">
        <f t="shared" si="19"/>
        <v>#DIV/0!</v>
      </c>
      <c r="S80" s="27" t="e">
        <f t="shared" si="20"/>
        <v>#DIV/0!</v>
      </c>
      <c r="T80" s="27" t="e">
        <f t="shared" si="21"/>
        <v>#DIV/0!</v>
      </c>
      <c r="U80" s="27" t="e">
        <f t="shared" si="22"/>
        <v>#DIV/0!</v>
      </c>
      <c r="V80" s="27" t="e">
        <f t="shared" si="23"/>
        <v>#DIV/0!</v>
      </c>
    </row>
    <row r="81" spans="1:22" x14ac:dyDescent="0.25">
      <c r="A81" s="10">
        <f>Cost!A80</f>
        <v>0</v>
      </c>
      <c r="B81" s="11">
        <f>Cost!B80</f>
        <v>0</v>
      </c>
      <c r="C81" s="11" t="e">
        <f>Cost!K80</f>
        <v>#DIV/0!</v>
      </c>
      <c r="D81" s="11">
        <f>Cost!Q80</f>
        <v>0</v>
      </c>
      <c r="E81" s="11">
        <f>Yields!V81</f>
        <v>0</v>
      </c>
      <c r="F81" s="11">
        <f>Yields!W81</f>
        <v>0</v>
      </c>
      <c r="G81" s="11">
        <f>Yields!Z81</f>
        <v>0</v>
      </c>
      <c r="H81" s="11">
        <f>Yields!AA81</f>
        <v>0</v>
      </c>
      <c r="I81" s="11">
        <f>Yields!AB81</f>
        <v>0</v>
      </c>
      <c r="J81" s="11">
        <f>Yields!AC81</f>
        <v>0</v>
      </c>
      <c r="K81" s="25" t="e">
        <f t="shared" si="12"/>
        <v>#DIV/0!</v>
      </c>
      <c r="L81" s="25" t="e">
        <f t="shared" si="13"/>
        <v>#DIV/0!</v>
      </c>
      <c r="M81" s="25" t="e">
        <f t="shared" si="14"/>
        <v>#DIV/0!</v>
      </c>
      <c r="N81" s="25" t="e">
        <f t="shared" si="15"/>
        <v>#DIV/0!</v>
      </c>
      <c r="O81" s="25" t="e">
        <f t="shared" si="16"/>
        <v>#DIV/0!</v>
      </c>
      <c r="P81" s="25" t="e">
        <f t="shared" si="17"/>
        <v>#DIV/0!</v>
      </c>
      <c r="Q81" s="26" t="e">
        <f t="shared" si="18"/>
        <v>#DIV/0!</v>
      </c>
      <c r="R81" s="27" t="e">
        <f t="shared" si="19"/>
        <v>#DIV/0!</v>
      </c>
      <c r="S81" s="27" t="e">
        <f t="shared" si="20"/>
        <v>#DIV/0!</v>
      </c>
      <c r="T81" s="27" t="e">
        <f t="shared" si="21"/>
        <v>#DIV/0!</v>
      </c>
      <c r="U81" s="27" t="e">
        <f t="shared" si="22"/>
        <v>#DIV/0!</v>
      </c>
      <c r="V81" s="27" t="e">
        <f t="shared" si="23"/>
        <v>#DIV/0!</v>
      </c>
    </row>
    <row r="82" spans="1:22" x14ac:dyDescent="0.25">
      <c r="A82" s="10">
        <f>Cost!A81</f>
        <v>0</v>
      </c>
      <c r="B82" s="11">
        <f>Cost!B81</f>
        <v>0</v>
      </c>
      <c r="C82" s="11" t="e">
        <f>Cost!K81</f>
        <v>#DIV/0!</v>
      </c>
      <c r="D82" s="11">
        <f>Cost!Q81</f>
        <v>0</v>
      </c>
      <c r="E82" s="11">
        <f>Yields!V82</f>
        <v>0</v>
      </c>
      <c r="F82" s="11">
        <f>Yields!W82</f>
        <v>0</v>
      </c>
      <c r="G82" s="11">
        <f>Yields!Z82</f>
        <v>0</v>
      </c>
      <c r="H82" s="11">
        <f>Yields!AA82</f>
        <v>0</v>
      </c>
      <c r="I82" s="11">
        <f>Yields!AB82</f>
        <v>0</v>
      </c>
      <c r="J82" s="11">
        <f>Yields!AC82</f>
        <v>0</v>
      </c>
      <c r="K82" s="25" t="e">
        <f t="shared" si="12"/>
        <v>#DIV/0!</v>
      </c>
      <c r="L82" s="25" t="e">
        <f t="shared" si="13"/>
        <v>#DIV/0!</v>
      </c>
      <c r="M82" s="25" t="e">
        <f t="shared" si="14"/>
        <v>#DIV/0!</v>
      </c>
      <c r="N82" s="25" t="e">
        <f t="shared" si="15"/>
        <v>#DIV/0!</v>
      </c>
      <c r="O82" s="25" t="e">
        <f t="shared" si="16"/>
        <v>#DIV/0!</v>
      </c>
      <c r="P82" s="25" t="e">
        <f t="shared" si="17"/>
        <v>#DIV/0!</v>
      </c>
      <c r="Q82" s="26" t="e">
        <f t="shared" si="18"/>
        <v>#DIV/0!</v>
      </c>
      <c r="R82" s="27" t="e">
        <f t="shared" si="19"/>
        <v>#DIV/0!</v>
      </c>
      <c r="S82" s="27" t="e">
        <f t="shared" si="20"/>
        <v>#DIV/0!</v>
      </c>
      <c r="T82" s="27" t="e">
        <f t="shared" si="21"/>
        <v>#DIV/0!</v>
      </c>
      <c r="U82" s="27" t="e">
        <f t="shared" si="22"/>
        <v>#DIV/0!</v>
      </c>
      <c r="V82" s="27" t="e">
        <f t="shared" si="23"/>
        <v>#DIV/0!</v>
      </c>
    </row>
    <row r="83" spans="1:22" x14ac:dyDescent="0.25">
      <c r="A83" s="10">
        <f>Cost!A82</f>
        <v>0</v>
      </c>
      <c r="B83" s="11">
        <f>Cost!B82</f>
        <v>0</v>
      </c>
      <c r="C83" s="11" t="e">
        <f>Cost!K82</f>
        <v>#DIV/0!</v>
      </c>
      <c r="D83" s="11">
        <f>Cost!Q82</f>
        <v>0</v>
      </c>
      <c r="E83" s="11">
        <f>Yields!V83</f>
        <v>0</v>
      </c>
      <c r="F83" s="11">
        <f>Yields!W83</f>
        <v>0</v>
      </c>
      <c r="G83" s="11">
        <f>Yields!Z83</f>
        <v>0</v>
      </c>
      <c r="H83" s="11">
        <f>Yields!AA83</f>
        <v>0</v>
      </c>
      <c r="I83" s="11">
        <f>Yields!AB83</f>
        <v>0</v>
      </c>
      <c r="J83" s="11">
        <f>Yields!AC83</f>
        <v>0</v>
      </c>
      <c r="K83" s="25" t="e">
        <f t="shared" si="12"/>
        <v>#DIV/0!</v>
      </c>
      <c r="L83" s="25" t="e">
        <f t="shared" si="13"/>
        <v>#DIV/0!</v>
      </c>
      <c r="M83" s="25" t="e">
        <f t="shared" si="14"/>
        <v>#DIV/0!</v>
      </c>
      <c r="N83" s="25" t="e">
        <f t="shared" si="15"/>
        <v>#DIV/0!</v>
      </c>
      <c r="O83" s="25" t="e">
        <f t="shared" si="16"/>
        <v>#DIV/0!</v>
      </c>
      <c r="P83" s="25" t="e">
        <f t="shared" si="17"/>
        <v>#DIV/0!</v>
      </c>
      <c r="Q83" s="26" t="e">
        <f t="shared" si="18"/>
        <v>#DIV/0!</v>
      </c>
      <c r="R83" s="27" t="e">
        <f t="shared" si="19"/>
        <v>#DIV/0!</v>
      </c>
      <c r="S83" s="27" t="e">
        <f t="shared" si="20"/>
        <v>#DIV/0!</v>
      </c>
      <c r="T83" s="27" t="e">
        <f t="shared" si="21"/>
        <v>#DIV/0!</v>
      </c>
      <c r="U83" s="27" t="e">
        <f t="shared" si="22"/>
        <v>#DIV/0!</v>
      </c>
      <c r="V83" s="27" t="e">
        <f t="shared" si="23"/>
        <v>#DIV/0!</v>
      </c>
    </row>
    <row r="84" spans="1:22" x14ac:dyDescent="0.25">
      <c r="A84" s="10">
        <f>Cost!A83</f>
        <v>0</v>
      </c>
      <c r="B84" s="11">
        <f>Cost!B83</f>
        <v>0</v>
      </c>
      <c r="C84" s="11" t="e">
        <f>Cost!K83</f>
        <v>#DIV/0!</v>
      </c>
      <c r="D84" s="11">
        <f>Cost!Q83</f>
        <v>0</v>
      </c>
      <c r="E84" s="11">
        <f>Yields!V84</f>
        <v>0</v>
      </c>
      <c r="F84" s="11">
        <f>Yields!W84</f>
        <v>0</v>
      </c>
      <c r="G84" s="11">
        <f>Yields!Z84</f>
        <v>0</v>
      </c>
      <c r="H84" s="11">
        <f>Yields!AA84</f>
        <v>0</v>
      </c>
      <c r="I84" s="11">
        <f>Yields!AB84</f>
        <v>0</v>
      </c>
      <c r="J84" s="11">
        <f>Yields!AC84</f>
        <v>0</v>
      </c>
      <c r="K84" s="25" t="e">
        <f t="shared" si="12"/>
        <v>#DIV/0!</v>
      </c>
      <c r="L84" s="25" t="e">
        <f t="shared" si="13"/>
        <v>#DIV/0!</v>
      </c>
      <c r="M84" s="25" t="e">
        <f t="shared" si="14"/>
        <v>#DIV/0!</v>
      </c>
      <c r="N84" s="25" t="e">
        <f t="shared" si="15"/>
        <v>#DIV/0!</v>
      </c>
      <c r="O84" s="25" t="e">
        <f t="shared" si="16"/>
        <v>#DIV/0!</v>
      </c>
      <c r="P84" s="25" t="e">
        <f t="shared" si="17"/>
        <v>#DIV/0!</v>
      </c>
      <c r="Q84" s="26" t="e">
        <f t="shared" si="18"/>
        <v>#DIV/0!</v>
      </c>
      <c r="R84" s="27" t="e">
        <f t="shared" si="19"/>
        <v>#DIV/0!</v>
      </c>
      <c r="S84" s="27" t="e">
        <f t="shared" si="20"/>
        <v>#DIV/0!</v>
      </c>
      <c r="T84" s="27" t="e">
        <f t="shared" si="21"/>
        <v>#DIV/0!</v>
      </c>
      <c r="U84" s="27" t="e">
        <f t="shared" si="22"/>
        <v>#DIV/0!</v>
      </c>
      <c r="V84" s="27" t="e">
        <f t="shared" si="23"/>
        <v>#DIV/0!</v>
      </c>
    </row>
    <row r="85" spans="1:22" x14ac:dyDescent="0.25">
      <c r="A85" s="10">
        <f>Cost!A84</f>
        <v>0</v>
      </c>
      <c r="B85" s="11">
        <f>Cost!B84</f>
        <v>0</v>
      </c>
      <c r="C85" s="11" t="e">
        <f>Cost!K84</f>
        <v>#DIV/0!</v>
      </c>
      <c r="D85" s="11">
        <f>Cost!Q84</f>
        <v>0</v>
      </c>
      <c r="E85" s="11">
        <f>Yields!V85</f>
        <v>0</v>
      </c>
      <c r="F85" s="11">
        <f>Yields!W85</f>
        <v>0</v>
      </c>
      <c r="G85" s="11">
        <f>Yields!Z85</f>
        <v>0</v>
      </c>
      <c r="H85" s="11">
        <f>Yields!AA85</f>
        <v>0</v>
      </c>
      <c r="I85" s="11">
        <f>Yields!AB85</f>
        <v>0</v>
      </c>
      <c r="J85" s="11">
        <f>Yields!AC85</f>
        <v>0</v>
      </c>
      <c r="K85" s="25" t="e">
        <f t="shared" si="12"/>
        <v>#DIV/0!</v>
      </c>
      <c r="L85" s="25" t="e">
        <f t="shared" si="13"/>
        <v>#DIV/0!</v>
      </c>
      <c r="M85" s="25" t="e">
        <f t="shared" si="14"/>
        <v>#DIV/0!</v>
      </c>
      <c r="N85" s="25" t="e">
        <f t="shared" si="15"/>
        <v>#DIV/0!</v>
      </c>
      <c r="O85" s="25" t="e">
        <f t="shared" si="16"/>
        <v>#DIV/0!</v>
      </c>
      <c r="P85" s="25" t="e">
        <f t="shared" si="17"/>
        <v>#DIV/0!</v>
      </c>
      <c r="Q85" s="26" t="e">
        <f t="shared" si="18"/>
        <v>#DIV/0!</v>
      </c>
      <c r="R85" s="27" t="e">
        <f t="shared" si="19"/>
        <v>#DIV/0!</v>
      </c>
      <c r="S85" s="27" t="e">
        <f t="shared" si="20"/>
        <v>#DIV/0!</v>
      </c>
      <c r="T85" s="27" t="e">
        <f t="shared" si="21"/>
        <v>#DIV/0!</v>
      </c>
      <c r="U85" s="27" t="e">
        <f t="shared" si="22"/>
        <v>#DIV/0!</v>
      </c>
      <c r="V85" s="27" t="e">
        <f t="shared" si="23"/>
        <v>#DIV/0!</v>
      </c>
    </row>
    <row r="86" spans="1:22" x14ac:dyDescent="0.25">
      <c r="A86" s="10">
        <f>Cost!A85</f>
        <v>0</v>
      </c>
      <c r="B86" s="11">
        <f>Cost!B85</f>
        <v>0</v>
      </c>
      <c r="C86" s="11" t="e">
        <f>Cost!K85</f>
        <v>#DIV/0!</v>
      </c>
      <c r="D86" s="11">
        <f>Cost!Q85</f>
        <v>0</v>
      </c>
      <c r="E86" s="11">
        <f>Yields!V86</f>
        <v>0</v>
      </c>
      <c r="F86" s="11">
        <f>Yields!W86</f>
        <v>0</v>
      </c>
      <c r="G86" s="11">
        <f>Yields!Z86</f>
        <v>0</v>
      </c>
      <c r="H86" s="11">
        <f>Yields!AA86</f>
        <v>0</v>
      </c>
      <c r="I86" s="11">
        <f>Yields!AB86</f>
        <v>0</v>
      </c>
      <c r="J86" s="11">
        <f>Yields!AC86</f>
        <v>0</v>
      </c>
      <c r="K86" s="25" t="e">
        <f t="shared" si="12"/>
        <v>#DIV/0!</v>
      </c>
      <c r="L86" s="25" t="e">
        <f t="shared" si="13"/>
        <v>#DIV/0!</v>
      </c>
      <c r="M86" s="25" t="e">
        <f t="shared" si="14"/>
        <v>#DIV/0!</v>
      </c>
      <c r="N86" s="25" t="e">
        <f t="shared" si="15"/>
        <v>#DIV/0!</v>
      </c>
      <c r="O86" s="25" t="e">
        <f t="shared" si="16"/>
        <v>#DIV/0!</v>
      </c>
      <c r="P86" s="25" t="e">
        <f t="shared" si="17"/>
        <v>#DIV/0!</v>
      </c>
      <c r="Q86" s="26" t="e">
        <f t="shared" si="18"/>
        <v>#DIV/0!</v>
      </c>
      <c r="R86" s="27" t="e">
        <f t="shared" si="19"/>
        <v>#DIV/0!</v>
      </c>
      <c r="S86" s="27" t="e">
        <f t="shared" si="20"/>
        <v>#DIV/0!</v>
      </c>
      <c r="T86" s="27" t="e">
        <f t="shared" si="21"/>
        <v>#DIV/0!</v>
      </c>
      <c r="U86" s="27" t="e">
        <f t="shared" si="22"/>
        <v>#DIV/0!</v>
      </c>
      <c r="V86" s="27" t="e">
        <f t="shared" si="23"/>
        <v>#DIV/0!</v>
      </c>
    </row>
    <row r="87" spans="1:22" x14ac:dyDescent="0.25">
      <c r="A87" s="10">
        <f>Cost!A86</f>
        <v>0</v>
      </c>
      <c r="B87" s="11">
        <f>Cost!B86</f>
        <v>0</v>
      </c>
      <c r="C87" s="11" t="e">
        <f>Cost!K86</f>
        <v>#DIV/0!</v>
      </c>
      <c r="D87" s="11">
        <f>Cost!Q86</f>
        <v>0</v>
      </c>
      <c r="E87" s="11">
        <f>Yields!V87</f>
        <v>0</v>
      </c>
      <c r="F87" s="11">
        <f>Yields!W87</f>
        <v>0</v>
      </c>
      <c r="G87" s="11">
        <f>Yields!Z87</f>
        <v>0</v>
      </c>
      <c r="H87" s="11">
        <f>Yields!AA87</f>
        <v>0</v>
      </c>
      <c r="I87" s="11">
        <f>Yields!AB87</f>
        <v>0</v>
      </c>
      <c r="J87" s="11">
        <f>Yields!AC87</f>
        <v>0</v>
      </c>
      <c r="K87" s="25" t="e">
        <f t="shared" si="12"/>
        <v>#DIV/0!</v>
      </c>
      <c r="L87" s="25" t="e">
        <f t="shared" si="13"/>
        <v>#DIV/0!</v>
      </c>
      <c r="M87" s="25" t="e">
        <f t="shared" si="14"/>
        <v>#DIV/0!</v>
      </c>
      <c r="N87" s="25" t="e">
        <f t="shared" si="15"/>
        <v>#DIV/0!</v>
      </c>
      <c r="O87" s="25" t="e">
        <f t="shared" si="16"/>
        <v>#DIV/0!</v>
      </c>
      <c r="P87" s="25" t="e">
        <f t="shared" si="17"/>
        <v>#DIV/0!</v>
      </c>
      <c r="Q87" s="26" t="e">
        <f t="shared" si="18"/>
        <v>#DIV/0!</v>
      </c>
      <c r="R87" s="27" t="e">
        <f t="shared" si="19"/>
        <v>#DIV/0!</v>
      </c>
      <c r="S87" s="27" t="e">
        <f t="shared" si="20"/>
        <v>#DIV/0!</v>
      </c>
      <c r="T87" s="27" t="e">
        <f t="shared" si="21"/>
        <v>#DIV/0!</v>
      </c>
      <c r="U87" s="27" t="e">
        <f t="shared" si="22"/>
        <v>#DIV/0!</v>
      </c>
      <c r="V87" s="27" t="e">
        <f t="shared" si="23"/>
        <v>#DIV/0!</v>
      </c>
    </row>
    <row r="88" spans="1:22" x14ac:dyDescent="0.25">
      <c r="A88" s="10">
        <f>Cost!A87</f>
        <v>0</v>
      </c>
      <c r="B88" s="11">
        <f>Cost!B87</f>
        <v>0</v>
      </c>
      <c r="C88" s="11" t="e">
        <f>Cost!K87</f>
        <v>#DIV/0!</v>
      </c>
      <c r="D88" s="11">
        <f>Cost!Q87</f>
        <v>0</v>
      </c>
      <c r="E88" s="11">
        <f>Yields!V88</f>
        <v>0</v>
      </c>
      <c r="F88" s="11">
        <f>Yields!W88</f>
        <v>0</v>
      </c>
      <c r="G88" s="11">
        <f>Yields!Z88</f>
        <v>0</v>
      </c>
      <c r="H88" s="11">
        <f>Yields!AA88</f>
        <v>0</v>
      </c>
      <c r="I88" s="11">
        <f>Yields!AB88</f>
        <v>0</v>
      </c>
      <c r="J88" s="11">
        <f>Yields!AC88</f>
        <v>0</v>
      </c>
      <c r="K88" s="25" t="e">
        <f t="shared" si="12"/>
        <v>#DIV/0!</v>
      </c>
      <c r="L88" s="25" t="e">
        <f t="shared" si="13"/>
        <v>#DIV/0!</v>
      </c>
      <c r="M88" s="25" t="e">
        <f t="shared" si="14"/>
        <v>#DIV/0!</v>
      </c>
      <c r="N88" s="25" t="e">
        <f t="shared" si="15"/>
        <v>#DIV/0!</v>
      </c>
      <c r="O88" s="25" t="e">
        <f t="shared" si="16"/>
        <v>#DIV/0!</v>
      </c>
      <c r="P88" s="25" t="e">
        <f t="shared" si="17"/>
        <v>#DIV/0!</v>
      </c>
      <c r="Q88" s="26" t="e">
        <f t="shared" si="18"/>
        <v>#DIV/0!</v>
      </c>
      <c r="R88" s="27" t="e">
        <f t="shared" si="19"/>
        <v>#DIV/0!</v>
      </c>
      <c r="S88" s="27" t="e">
        <f t="shared" si="20"/>
        <v>#DIV/0!</v>
      </c>
      <c r="T88" s="27" t="e">
        <f t="shared" si="21"/>
        <v>#DIV/0!</v>
      </c>
      <c r="U88" s="27" t="e">
        <f t="shared" si="22"/>
        <v>#DIV/0!</v>
      </c>
      <c r="V88" s="27" t="e">
        <f t="shared" si="23"/>
        <v>#DIV/0!</v>
      </c>
    </row>
    <row r="89" spans="1:22" x14ac:dyDescent="0.25">
      <c r="A89" s="10">
        <f>Cost!A88</f>
        <v>0</v>
      </c>
      <c r="B89" s="11">
        <f>Cost!B88</f>
        <v>0</v>
      </c>
      <c r="C89" s="11" t="e">
        <f>Cost!K88</f>
        <v>#DIV/0!</v>
      </c>
      <c r="D89" s="11">
        <f>Cost!Q88</f>
        <v>0</v>
      </c>
      <c r="E89" s="11">
        <f>Yields!V89</f>
        <v>0</v>
      </c>
      <c r="F89" s="11">
        <f>Yields!W89</f>
        <v>0</v>
      </c>
      <c r="G89" s="11">
        <f>Yields!Z89</f>
        <v>0</v>
      </c>
      <c r="H89" s="11">
        <f>Yields!AA89</f>
        <v>0</v>
      </c>
      <c r="I89" s="11">
        <f>Yields!AB89</f>
        <v>0</v>
      </c>
      <c r="J89" s="11">
        <f>Yields!AC89</f>
        <v>0</v>
      </c>
      <c r="K89" s="25" t="e">
        <f t="shared" si="12"/>
        <v>#DIV/0!</v>
      </c>
      <c r="L89" s="25" t="e">
        <f t="shared" si="13"/>
        <v>#DIV/0!</v>
      </c>
      <c r="M89" s="25" t="e">
        <f t="shared" si="14"/>
        <v>#DIV/0!</v>
      </c>
      <c r="N89" s="25" t="e">
        <f t="shared" si="15"/>
        <v>#DIV/0!</v>
      </c>
      <c r="O89" s="25" t="e">
        <f t="shared" si="16"/>
        <v>#DIV/0!</v>
      </c>
      <c r="P89" s="25" t="e">
        <f t="shared" si="17"/>
        <v>#DIV/0!</v>
      </c>
      <c r="Q89" s="26" t="e">
        <f t="shared" si="18"/>
        <v>#DIV/0!</v>
      </c>
      <c r="R89" s="27" t="e">
        <f t="shared" si="19"/>
        <v>#DIV/0!</v>
      </c>
      <c r="S89" s="27" t="e">
        <f t="shared" si="20"/>
        <v>#DIV/0!</v>
      </c>
      <c r="T89" s="27" t="e">
        <f t="shared" si="21"/>
        <v>#DIV/0!</v>
      </c>
      <c r="U89" s="27" t="e">
        <f t="shared" si="22"/>
        <v>#DIV/0!</v>
      </c>
      <c r="V89" s="27" t="e">
        <f t="shared" si="23"/>
        <v>#DIV/0!</v>
      </c>
    </row>
    <row r="90" spans="1:22" x14ac:dyDescent="0.25">
      <c r="A90" s="10">
        <f>Cost!A89</f>
        <v>0</v>
      </c>
      <c r="B90" s="11">
        <f>Cost!B89</f>
        <v>0</v>
      </c>
      <c r="C90" s="11" t="e">
        <f>Cost!K89</f>
        <v>#DIV/0!</v>
      </c>
      <c r="D90" s="11">
        <f>Cost!Q89</f>
        <v>0</v>
      </c>
      <c r="E90" s="11">
        <f>Yields!V90</f>
        <v>0</v>
      </c>
      <c r="F90" s="11">
        <f>Yields!W90</f>
        <v>0</v>
      </c>
      <c r="G90" s="11">
        <f>Yields!Z90</f>
        <v>0</v>
      </c>
      <c r="H90" s="11">
        <f>Yields!AA90</f>
        <v>0</v>
      </c>
      <c r="I90" s="11">
        <f>Yields!AB90</f>
        <v>0</v>
      </c>
      <c r="J90" s="11">
        <f>Yields!AC90</f>
        <v>0</v>
      </c>
      <c r="K90" s="25" t="e">
        <f t="shared" si="12"/>
        <v>#DIV/0!</v>
      </c>
      <c r="L90" s="25" t="e">
        <f t="shared" si="13"/>
        <v>#DIV/0!</v>
      </c>
      <c r="M90" s="25" t="e">
        <f t="shared" si="14"/>
        <v>#DIV/0!</v>
      </c>
      <c r="N90" s="25" t="e">
        <f t="shared" si="15"/>
        <v>#DIV/0!</v>
      </c>
      <c r="O90" s="25" t="e">
        <f t="shared" si="16"/>
        <v>#DIV/0!</v>
      </c>
      <c r="P90" s="25" t="e">
        <f t="shared" si="17"/>
        <v>#DIV/0!</v>
      </c>
      <c r="Q90" s="26" t="e">
        <f t="shared" si="18"/>
        <v>#DIV/0!</v>
      </c>
      <c r="R90" s="27" t="e">
        <f t="shared" si="19"/>
        <v>#DIV/0!</v>
      </c>
      <c r="S90" s="27" t="e">
        <f t="shared" si="20"/>
        <v>#DIV/0!</v>
      </c>
      <c r="T90" s="27" t="e">
        <f t="shared" si="21"/>
        <v>#DIV/0!</v>
      </c>
      <c r="U90" s="27" t="e">
        <f t="shared" si="22"/>
        <v>#DIV/0!</v>
      </c>
      <c r="V90" s="27" t="e">
        <f t="shared" si="23"/>
        <v>#DIV/0!</v>
      </c>
    </row>
    <row r="91" spans="1:22" x14ac:dyDescent="0.25">
      <c r="A91" s="10">
        <f>Cost!A90</f>
        <v>0</v>
      </c>
      <c r="B91" s="11">
        <f>Cost!B90</f>
        <v>0</v>
      </c>
      <c r="C91" s="11" t="e">
        <f>Cost!K90</f>
        <v>#DIV/0!</v>
      </c>
      <c r="D91" s="11">
        <f>Cost!Q90</f>
        <v>0</v>
      </c>
      <c r="E91" s="11">
        <f>Yields!V91</f>
        <v>0</v>
      </c>
      <c r="F91" s="11">
        <f>Yields!W91</f>
        <v>0</v>
      </c>
      <c r="G91" s="11">
        <f>Yields!Z91</f>
        <v>0</v>
      </c>
      <c r="H91" s="11">
        <f>Yields!AA91</f>
        <v>0</v>
      </c>
      <c r="I91" s="11">
        <f>Yields!AB91</f>
        <v>0</v>
      </c>
      <c r="J91" s="11">
        <f>Yields!AC91</f>
        <v>0</v>
      </c>
      <c r="K91" s="25" t="e">
        <f t="shared" si="12"/>
        <v>#DIV/0!</v>
      </c>
      <c r="L91" s="25" t="e">
        <f t="shared" si="13"/>
        <v>#DIV/0!</v>
      </c>
      <c r="M91" s="25" t="e">
        <f t="shared" si="14"/>
        <v>#DIV/0!</v>
      </c>
      <c r="N91" s="25" t="e">
        <f t="shared" si="15"/>
        <v>#DIV/0!</v>
      </c>
      <c r="O91" s="25" t="e">
        <f t="shared" si="16"/>
        <v>#DIV/0!</v>
      </c>
      <c r="P91" s="25" t="e">
        <f t="shared" si="17"/>
        <v>#DIV/0!</v>
      </c>
      <c r="Q91" s="26" t="e">
        <f t="shared" si="18"/>
        <v>#DIV/0!</v>
      </c>
      <c r="R91" s="27" t="e">
        <f t="shared" si="19"/>
        <v>#DIV/0!</v>
      </c>
      <c r="S91" s="27" t="e">
        <f t="shared" si="20"/>
        <v>#DIV/0!</v>
      </c>
      <c r="T91" s="27" t="e">
        <f t="shared" si="21"/>
        <v>#DIV/0!</v>
      </c>
      <c r="U91" s="27" t="e">
        <f t="shared" si="22"/>
        <v>#DIV/0!</v>
      </c>
      <c r="V91" s="27" t="e">
        <f t="shared" si="23"/>
        <v>#DIV/0!</v>
      </c>
    </row>
    <row r="92" spans="1:22" x14ac:dyDescent="0.25">
      <c r="A92" s="10">
        <f>Cost!A91</f>
        <v>0</v>
      </c>
      <c r="B92" s="11">
        <f>Cost!B91</f>
        <v>0</v>
      </c>
      <c r="C92" s="11" t="e">
        <f>Cost!K91</f>
        <v>#DIV/0!</v>
      </c>
      <c r="D92" s="11">
        <f>Cost!Q91</f>
        <v>0</v>
      </c>
      <c r="E92" s="11">
        <f>Yields!V92</f>
        <v>0</v>
      </c>
      <c r="F92" s="11">
        <f>Yields!W92</f>
        <v>0</v>
      </c>
      <c r="G92" s="11">
        <f>Yields!Z92</f>
        <v>0</v>
      </c>
      <c r="H92" s="11">
        <f>Yields!AA92</f>
        <v>0</v>
      </c>
      <c r="I92" s="11">
        <f>Yields!AB92</f>
        <v>0</v>
      </c>
      <c r="J92" s="11">
        <f>Yields!AC92</f>
        <v>0</v>
      </c>
      <c r="K92" s="25" t="e">
        <f t="shared" si="12"/>
        <v>#DIV/0!</v>
      </c>
      <c r="L92" s="25" t="e">
        <f t="shared" si="13"/>
        <v>#DIV/0!</v>
      </c>
      <c r="M92" s="25" t="e">
        <f t="shared" si="14"/>
        <v>#DIV/0!</v>
      </c>
      <c r="N92" s="25" t="e">
        <f t="shared" si="15"/>
        <v>#DIV/0!</v>
      </c>
      <c r="O92" s="25" t="e">
        <f t="shared" si="16"/>
        <v>#DIV/0!</v>
      </c>
      <c r="P92" s="25" t="e">
        <f t="shared" si="17"/>
        <v>#DIV/0!</v>
      </c>
      <c r="Q92" s="26" t="e">
        <f t="shared" si="18"/>
        <v>#DIV/0!</v>
      </c>
      <c r="R92" s="27" t="e">
        <f t="shared" si="19"/>
        <v>#DIV/0!</v>
      </c>
      <c r="S92" s="27" t="e">
        <f t="shared" si="20"/>
        <v>#DIV/0!</v>
      </c>
      <c r="T92" s="27" t="e">
        <f t="shared" si="21"/>
        <v>#DIV/0!</v>
      </c>
      <c r="U92" s="27" t="e">
        <f t="shared" si="22"/>
        <v>#DIV/0!</v>
      </c>
      <c r="V92" s="27" t="e">
        <f t="shared" si="23"/>
        <v>#DIV/0!</v>
      </c>
    </row>
    <row r="93" spans="1:22" x14ac:dyDescent="0.25">
      <c r="A93" s="10">
        <f>Cost!A92</f>
        <v>0</v>
      </c>
      <c r="B93" s="11">
        <f>Cost!B92</f>
        <v>0</v>
      </c>
      <c r="C93" s="11" t="e">
        <f>Cost!K92</f>
        <v>#DIV/0!</v>
      </c>
      <c r="D93" s="11">
        <f>Cost!Q92</f>
        <v>0</v>
      </c>
      <c r="E93" s="11">
        <f>Yields!V93</f>
        <v>0</v>
      </c>
      <c r="F93" s="11">
        <f>Yields!W93</f>
        <v>0</v>
      </c>
      <c r="G93" s="11">
        <f>Yields!Z93</f>
        <v>0</v>
      </c>
      <c r="H93" s="11">
        <f>Yields!AA93</f>
        <v>0</v>
      </c>
      <c r="I93" s="11">
        <f>Yields!AB93</f>
        <v>0</v>
      </c>
      <c r="J93" s="11">
        <f>Yields!AC93</f>
        <v>0</v>
      </c>
      <c r="K93" s="25" t="e">
        <f t="shared" si="12"/>
        <v>#DIV/0!</v>
      </c>
      <c r="L93" s="25" t="e">
        <f t="shared" si="13"/>
        <v>#DIV/0!</v>
      </c>
      <c r="M93" s="25" t="e">
        <f t="shared" si="14"/>
        <v>#DIV/0!</v>
      </c>
      <c r="N93" s="25" t="e">
        <f t="shared" si="15"/>
        <v>#DIV/0!</v>
      </c>
      <c r="O93" s="25" t="e">
        <f t="shared" si="16"/>
        <v>#DIV/0!</v>
      </c>
      <c r="P93" s="25" t="e">
        <f t="shared" si="17"/>
        <v>#DIV/0!</v>
      </c>
      <c r="Q93" s="26" t="e">
        <f t="shared" si="18"/>
        <v>#DIV/0!</v>
      </c>
      <c r="R93" s="27" t="e">
        <f t="shared" si="19"/>
        <v>#DIV/0!</v>
      </c>
      <c r="S93" s="27" t="e">
        <f t="shared" si="20"/>
        <v>#DIV/0!</v>
      </c>
      <c r="T93" s="27" t="e">
        <f t="shared" si="21"/>
        <v>#DIV/0!</v>
      </c>
      <c r="U93" s="27" t="e">
        <f t="shared" si="22"/>
        <v>#DIV/0!</v>
      </c>
      <c r="V93" s="27" t="e">
        <f t="shared" si="23"/>
        <v>#DIV/0!</v>
      </c>
    </row>
    <row r="94" spans="1:22" x14ac:dyDescent="0.25">
      <c r="A94" s="10">
        <f>Cost!A93</f>
        <v>0</v>
      </c>
      <c r="B94" s="11">
        <f>Cost!B93</f>
        <v>0</v>
      </c>
      <c r="C94" s="11" t="e">
        <f>Cost!K93</f>
        <v>#DIV/0!</v>
      </c>
      <c r="D94" s="11">
        <f>Cost!Q93</f>
        <v>0</v>
      </c>
      <c r="E94" s="11">
        <f>Yields!V94</f>
        <v>0</v>
      </c>
      <c r="F94" s="11">
        <f>Yields!W94</f>
        <v>0</v>
      </c>
      <c r="G94" s="11">
        <f>Yields!Z94</f>
        <v>0</v>
      </c>
      <c r="H94" s="11">
        <f>Yields!AA94</f>
        <v>0</v>
      </c>
      <c r="I94" s="11">
        <f>Yields!AB94</f>
        <v>0</v>
      </c>
      <c r="J94" s="11">
        <f>Yields!AC94</f>
        <v>0</v>
      </c>
      <c r="K94" s="25" t="e">
        <f t="shared" si="12"/>
        <v>#DIV/0!</v>
      </c>
      <c r="L94" s="25" t="e">
        <f t="shared" si="13"/>
        <v>#DIV/0!</v>
      </c>
      <c r="M94" s="25" t="e">
        <f t="shared" si="14"/>
        <v>#DIV/0!</v>
      </c>
      <c r="N94" s="25" t="e">
        <f t="shared" si="15"/>
        <v>#DIV/0!</v>
      </c>
      <c r="O94" s="25" t="e">
        <f t="shared" si="16"/>
        <v>#DIV/0!</v>
      </c>
      <c r="P94" s="25" t="e">
        <f t="shared" si="17"/>
        <v>#DIV/0!</v>
      </c>
      <c r="Q94" s="26" t="e">
        <f t="shared" si="18"/>
        <v>#DIV/0!</v>
      </c>
      <c r="R94" s="27" t="e">
        <f t="shared" si="19"/>
        <v>#DIV/0!</v>
      </c>
      <c r="S94" s="27" t="e">
        <f t="shared" si="20"/>
        <v>#DIV/0!</v>
      </c>
      <c r="T94" s="27" t="e">
        <f t="shared" si="21"/>
        <v>#DIV/0!</v>
      </c>
      <c r="U94" s="27" t="e">
        <f t="shared" si="22"/>
        <v>#DIV/0!</v>
      </c>
      <c r="V94" s="27" t="e">
        <f t="shared" si="23"/>
        <v>#DIV/0!</v>
      </c>
    </row>
    <row r="95" spans="1:22" x14ac:dyDescent="0.25">
      <c r="A95" s="10">
        <f>Cost!A94</f>
        <v>0</v>
      </c>
      <c r="B95" s="11">
        <f>Cost!B94</f>
        <v>0</v>
      </c>
      <c r="C95" s="11" t="e">
        <f>Cost!K94</f>
        <v>#DIV/0!</v>
      </c>
      <c r="D95" s="11">
        <f>Cost!Q94</f>
        <v>0</v>
      </c>
      <c r="E95" s="11">
        <f>Yields!V95</f>
        <v>0</v>
      </c>
      <c r="F95" s="11">
        <f>Yields!W95</f>
        <v>0</v>
      </c>
      <c r="G95" s="11">
        <f>Yields!Z95</f>
        <v>0</v>
      </c>
      <c r="H95" s="11">
        <f>Yields!AA95</f>
        <v>0</v>
      </c>
      <c r="I95" s="11">
        <f>Yields!AB95</f>
        <v>0</v>
      </c>
      <c r="J95" s="11">
        <f>Yields!AC95</f>
        <v>0</v>
      </c>
      <c r="K95" s="25" t="e">
        <f t="shared" si="12"/>
        <v>#DIV/0!</v>
      </c>
      <c r="L95" s="25" t="e">
        <f t="shared" si="13"/>
        <v>#DIV/0!</v>
      </c>
      <c r="M95" s="25" t="e">
        <f t="shared" si="14"/>
        <v>#DIV/0!</v>
      </c>
      <c r="N95" s="25" t="e">
        <f t="shared" si="15"/>
        <v>#DIV/0!</v>
      </c>
      <c r="O95" s="25" t="e">
        <f t="shared" si="16"/>
        <v>#DIV/0!</v>
      </c>
      <c r="P95" s="25" t="e">
        <f t="shared" si="17"/>
        <v>#DIV/0!</v>
      </c>
      <c r="Q95" s="26" t="e">
        <f t="shared" si="18"/>
        <v>#DIV/0!</v>
      </c>
      <c r="R95" s="27" t="e">
        <f t="shared" si="19"/>
        <v>#DIV/0!</v>
      </c>
      <c r="S95" s="27" t="e">
        <f t="shared" si="20"/>
        <v>#DIV/0!</v>
      </c>
      <c r="T95" s="27" t="e">
        <f t="shared" si="21"/>
        <v>#DIV/0!</v>
      </c>
      <c r="U95" s="27" t="e">
        <f t="shared" si="22"/>
        <v>#DIV/0!</v>
      </c>
      <c r="V95" s="27" t="e">
        <f t="shared" si="23"/>
        <v>#DIV/0!</v>
      </c>
    </row>
    <row r="96" spans="1:22" x14ac:dyDescent="0.25">
      <c r="A96" s="10">
        <f>Cost!A95</f>
        <v>0</v>
      </c>
      <c r="B96" s="11">
        <f>Cost!B95</f>
        <v>0</v>
      </c>
      <c r="C96" s="11" t="e">
        <f>Cost!K95</f>
        <v>#DIV/0!</v>
      </c>
      <c r="D96" s="11">
        <f>Cost!Q95</f>
        <v>0</v>
      </c>
      <c r="E96" s="11">
        <f>Yields!V96</f>
        <v>0</v>
      </c>
      <c r="F96" s="11">
        <f>Yields!W96</f>
        <v>0</v>
      </c>
      <c r="G96" s="11">
        <f>Yields!Z96</f>
        <v>0</v>
      </c>
      <c r="H96" s="11">
        <f>Yields!AA96</f>
        <v>0</v>
      </c>
      <c r="I96" s="11">
        <f>Yields!AB96</f>
        <v>0</v>
      </c>
      <c r="J96" s="11">
        <f>Yields!AC96</f>
        <v>0</v>
      </c>
      <c r="K96" s="25" t="e">
        <f t="shared" si="12"/>
        <v>#DIV/0!</v>
      </c>
      <c r="L96" s="25" t="e">
        <f t="shared" si="13"/>
        <v>#DIV/0!</v>
      </c>
      <c r="M96" s="25" t="e">
        <f t="shared" si="14"/>
        <v>#DIV/0!</v>
      </c>
      <c r="N96" s="25" t="e">
        <f t="shared" si="15"/>
        <v>#DIV/0!</v>
      </c>
      <c r="O96" s="25" t="e">
        <f t="shared" si="16"/>
        <v>#DIV/0!</v>
      </c>
      <c r="P96" s="25" t="e">
        <f t="shared" si="17"/>
        <v>#DIV/0!</v>
      </c>
      <c r="Q96" s="26" t="e">
        <f t="shared" si="18"/>
        <v>#DIV/0!</v>
      </c>
      <c r="R96" s="27" t="e">
        <f t="shared" si="19"/>
        <v>#DIV/0!</v>
      </c>
      <c r="S96" s="27" t="e">
        <f t="shared" si="20"/>
        <v>#DIV/0!</v>
      </c>
      <c r="T96" s="27" t="e">
        <f t="shared" si="21"/>
        <v>#DIV/0!</v>
      </c>
      <c r="U96" s="27" t="e">
        <f t="shared" si="22"/>
        <v>#DIV/0!</v>
      </c>
      <c r="V96" s="27" t="e">
        <f t="shared" si="23"/>
        <v>#DIV/0!</v>
      </c>
    </row>
    <row r="97" spans="1:22" x14ac:dyDescent="0.25">
      <c r="A97" s="10">
        <f>Cost!A96</f>
        <v>0</v>
      </c>
      <c r="B97" s="11">
        <f>Cost!B96</f>
        <v>0</v>
      </c>
      <c r="C97" s="11" t="e">
        <f>Cost!K96</f>
        <v>#DIV/0!</v>
      </c>
      <c r="D97" s="11">
        <f>Cost!Q96</f>
        <v>0</v>
      </c>
      <c r="E97" s="11">
        <f>Yields!V97</f>
        <v>0</v>
      </c>
      <c r="F97" s="11">
        <f>Yields!W97</f>
        <v>0</v>
      </c>
      <c r="G97" s="11">
        <f>Yields!Z97</f>
        <v>0</v>
      </c>
      <c r="H97" s="11">
        <f>Yields!AA97</f>
        <v>0</v>
      </c>
      <c r="I97" s="11">
        <f>Yields!AB97</f>
        <v>0</v>
      </c>
      <c r="J97" s="11">
        <f>Yields!AC97</f>
        <v>0</v>
      </c>
      <c r="K97" s="25" t="e">
        <f t="shared" si="12"/>
        <v>#DIV/0!</v>
      </c>
      <c r="L97" s="25" t="e">
        <f t="shared" si="13"/>
        <v>#DIV/0!</v>
      </c>
      <c r="M97" s="25" t="e">
        <f t="shared" si="14"/>
        <v>#DIV/0!</v>
      </c>
      <c r="N97" s="25" t="e">
        <f t="shared" si="15"/>
        <v>#DIV/0!</v>
      </c>
      <c r="O97" s="25" t="e">
        <f t="shared" si="16"/>
        <v>#DIV/0!</v>
      </c>
      <c r="P97" s="25" t="e">
        <f t="shared" si="17"/>
        <v>#DIV/0!</v>
      </c>
      <c r="Q97" s="26" t="e">
        <f t="shared" si="18"/>
        <v>#DIV/0!</v>
      </c>
      <c r="R97" s="27" t="e">
        <f t="shared" si="19"/>
        <v>#DIV/0!</v>
      </c>
      <c r="S97" s="27" t="e">
        <f t="shared" si="20"/>
        <v>#DIV/0!</v>
      </c>
      <c r="T97" s="27" t="e">
        <f t="shared" si="21"/>
        <v>#DIV/0!</v>
      </c>
      <c r="U97" s="27" t="e">
        <f t="shared" si="22"/>
        <v>#DIV/0!</v>
      </c>
      <c r="V97" s="27" t="e">
        <f t="shared" si="23"/>
        <v>#DIV/0!</v>
      </c>
    </row>
    <row r="98" spans="1:22" x14ac:dyDescent="0.25">
      <c r="A98" s="10">
        <f>Cost!A97</f>
        <v>0</v>
      </c>
      <c r="B98" s="11">
        <f>Cost!B97</f>
        <v>0</v>
      </c>
      <c r="C98" s="11" t="e">
        <f>Cost!K97</f>
        <v>#DIV/0!</v>
      </c>
      <c r="D98" s="11">
        <f>Cost!Q97</f>
        <v>0</v>
      </c>
      <c r="E98" s="11">
        <f>Yields!V98</f>
        <v>0</v>
      </c>
      <c r="F98" s="11">
        <f>Yields!W98</f>
        <v>0</v>
      </c>
      <c r="G98" s="11">
        <f>Yields!Z98</f>
        <v>0</v>
      </c>
      <c r="H98" s="11">
        <f>Yields!AA98</f>
        <v>0</v>
      </c>
      <c r="I98" s="11">
        <f>Yields!AB98</f>
        <v>0</v>
      </c>
      <c r="J98" s="11">
        <f>Yields!AC98</f>
        <v>0</v>
      </c>
      <c r="K98" s="25" t="e">
        <f t="shared" si="12"/>
        <v>#DIV/0!</v>
      </c>
      <c r="L98" s="25" t="e">
        <f t="shared" si="13"/>
        <v>#DIV/0!</v>
      </c>
      <c r="M98" s="25" t="e">
        <f t="shared" si="14"/>
        <v>#DIV/0!</v>
      </c>
      <c r="N98" s="25" t="e">
        <f t="shared" si="15"/>
        <v>#DIV/0!</v>
      </c>
      <c r="O98" s="25" t="e">
        <f t="shared" si="16"/>
        <v>#DIV/0!</v>
      </c>
      <c r="P98" s="25" t="e">
        <f t="shared" si="17"/>
        <v>#DIV/0!</v>
      </c>
      <c r="Q98" s="26" t="e">
        <f t="shared" si="18"/>
        <v>#DIV/0!</v>
      </c>
      <c r="R98" s="27" t="e">
        <f t="shared" si="19"/>
        <v>#DIV/0!</v>
      </c>
      <c r="S98" s="27" t="e">
        <f t="shared" si="20"/>
        <v>#DIV/0!</v>
      </c>
      <c r="T98" s="27" t="e">
        <f t="shared" si="21"/>
        <v>#DIV/0!</v>
      </c>
      <c r="U98" s="27" t="e">
        <f t="shared" si="22"/>
        <v>#DIV/0!</v>
      </c>
      <c r="V98" s="27" t="e">
        <f t="shared" si="23"/>
        <v>#DIV/0!</v>
      </c>
    </row>
    <row r="99" spans="1:22" x14ac:dyDescent="0.25">
      <c r="A99" s="10">
        <f>Cost!A98</f>
        <v>0</v>
      </c>
      <c r="B99" s="11">
        <f>Cost!B98</f>
        <v>0</v>
      </c>
      <c r="C99" s="11" t="e">
        <f>Cost!K98</f>
        <v>#DIV/0!</v>
      </c>
      <c r="D99" s="11">
        <f>Cost!Q98</f>
        <v>0</v>
      </c>
      <c r="E99" s="11">
        <f>Yields!V99</f>
        <v>0</v>
      </c>
      <c r="F99" s="11">
        <f>Yields!W99</f>
        <v>0</v>
      </c>
      <c r="G99" s="11">
        <f>Yields!Z99</f>
        <v>0</v>
      </c>
      <c r="H99" s="11">
        <f>Yields!AA99</f>
        <v>0</v>
      </c>
      <c r="I99" s="11">
        <f>Yields!AB99</f>
        <v>0</v>
      </c>
      <c r="J99" s="11">
        <f>Yields!AC99</f>
        <v>0</v>
      </c>
      <c r="K99" s="25" t="e">
        <f t="shared" si="12"/>
        <v>#DIV/0!</v>
      </c>
      <c r="L99" s="25" t="e">
        <f t="shared" si="13"/>
        <v>#DIV/0!</v>
      </c>
      <c r="M99" s="25" t="e">
        <f t="shared" si="14"/>
        <v>#DIV/0!</v>
      </c>
      <c r="N99" s="25" t="e">
        <f t="shared" si="15"/>
        <v>#DIV/0!</v>
      </c>
      <c r="O99" s="25" t="e">
        <f t="shared" si="16"/>
        <v>#DIV/0!</v>
      </c>
      <c r="P99" s="25" t="e">
        <f t="shared" si="17"/>
        <v>#DIV/0!</v>
      </c>
      <c r="Q99" s="26" t="e">
        <f t="shared" si="18"/>
        <v>#DIV/0!</v>
      </c>
      <c r="R99" s="27" t="e">
        <f t="shared" si="19"/>
        <v>#DIV/0!</v>
      </c>
      <c r="S99" s="27" t="e">
        <f t="shared" si="20"/>
        <v>#DIV/0!</v>
      </c>
      <c r="T99" s="27" t="e">
        <f t="shared" si="21"/>
        <v>#DIV/0!</v>
      </c>
      <c r="U99" s="27" t="e">
        <f t="shared" si="22"/>
        <v>#DIV/0!</v>
      </c>
      <c r="V99" s="27" t="e">
        <f t="shared" si="23"/>
        <v>#DIV/0!</v>
      </c>
    </row>
    <row r="100" spans="1:22" x14ac:dyDescent="0.25">
      <c r="A100" s="10">
        <f>Cost!A99</f>
        <v>0</v>
      </c>
      <c r="B100" s="11">
        <f>Cost!B99</f>
        <v>0</v>
      </c>
      <c r="C100" s="11" t="e">
        <f>Cost!K99</f>
        <v>#DIV/0!</v>
      </c>
      <c r="D100" s="11">
        <f>Cost!Q99</f>
        <v>0</v>
      </c>
      <c r="E100" s="11">
        <f>Yields!V100</f>
        <v>0</v>
      </c>
      <c r="F100" s="11">
        <f>Yields!W100</f>
        <v>0</v>
      </c>
      <c r="G100" s="11">
        <f>Yields!Z100</f>
        <v>0</v>
      </c>
      <c r="H100" s="11">
        <f>Yields!AA100</f>
        <v>0</v>
      </c>
      <c r="I100" s="11">
        <f>Yields!AB100</f>
        <v>0</v>
      </c>
      <c r="J100" s="11">
        <f>Yields!AC100</f>
        <v>0</v>
      </c>
      <c r="K100" s="25" t="e">
        <f t="shared" si="12"/>
        <v>#DIV/0!</v>
      </c>
      <c r="L100" s="25" t="e">
        <f t="shared" si="13"/>
        <v>#DIV/0!</v>
      </c>
      <c r="M100" s="25" t="e">
        <f t="shared" si="14"/>
        <v>#DIV/0!</v>
      </c>
      <c r="N100" s="25" t="e">
        <f t="shared" si="15"/>
        <v>#DIV/0!</v>
      </c>
      <c r="O100" s="25" t="e">
        <f t="shared" si="16"/>
        <v>#DIV/0!</v>
      </c>
      <c r="P100" s="25" t="e">
        <f t="shared" si="17"/>
        <v>#DIV/0!</v>
      </c>
      <c r="Q100" s="26" t="e">
        <f t="shared" si="18"/>
        <v>#DIV/0!</v>
      </c>
      <c r="R100" s="27" t="e">
        <f t="shared" si="19"/>
        <v>#DIV/0!</v>
      </c>
      <c r="S100" s="27" t="e">
        <f t="shared" si="20"/>
        <v>#DIV/0!</v>
      </c>
      <c r="T100" s="27" t="e">
        <f t="shared" si="21"/>
        <v>#DIV/0!</v>
      </c>
      <c r="U100" s="27" t="e">
        <f t="shared" si="22"/>
        <v>#DIV/0!</v>
      </c>
      <c r="V100" s="27" t="e">
        <f t="shared" si="23"/>
        <v>#DIV/0!</v>
      </c>
    </row>
    <row r="101" spans="1:22" x14ac:dyDescent="0.25">
      <c r="A101" s="10">
        <f>Cost!A100</f>
        <v>0</v>
      </c>
      <c r="B101" s="11">
        <f>Cost!B100</f>
        <v>0</v>
      </c>
      <c r="C101" s="11" t="e">
        <f>Cost!K100</f>
        <v>#DIV/0!</v>
      </c>
      <c r="D101" s="11">
        <f>Cost!Q100</f>
        <v>0</v>
      </c>
      <c r="E101" s="11">
        <f>Yields!V101</f>
        <v>0</v>
      </c>
      <c r="F101" s="11">
        <f>Yields!W101</f>
        <v>0</v>
      </c>
      <c r="G101" s="11">
        <f>Yields!Z101</f>
        <v>0</v>
      </c>
      <c r="H101" s="11">
        <f>Yields!AA101</f>
        <v>0</v>
      </c>
      <c r="I101" s="11">
        <f>Yields!AB101</f>
        <v>0</v>
      </c>
      <c r="J101" s="11">
        <f>Yields!AC101</f>
        <v>0</v>
      </c>
      <c r="K101" s="25" t="e">
        <f t="shared" si="12"/>
        <v>#DIV/0!</v>
      </c>
      <c r="L101" s="25" t="e">
        <f t="shared" si="13"/>
        <v>#DIV/0!</v>
      </c>
      <c r="M101" s="25" t="e">
        <f t="shared" si="14"/>
        <v>#DIV/0!</v>
      </c>
      <c r="N101" s="25" t="e">
        <f t="shared" si="15"/>
        <v>#DIV/0!</v>
      </c>
      <c r="O101" s="25" t="e">
        <f t="shared" si="16"/>
        <v>#DIV/0!</v>
      </c>
      <c r="P101" s="25" t="e">
        <f t="shared" si="17"/>
        <v>#DIV/0!</v>
      </c>
      <c r="Q101" s="26" t="e">
        <f t="shared" si="18"/>
        <v>#DIV/0!</v>
      </c>
      <c r="R101" s="27" t="e">
        <f t="shared" si="19"/>
        <v>#DIV/0!</v>
      </c>
      <c r="S101" s="27" t="e">
        <f t="shared" si="20"/>
        <v>#DIV/0!</v>
      </c>
      <c r="T101" s="27" t="e">
        <f t="shared" si="21"/>
        <v>#DIV/0!</v>
      </c>
      <c r="U101" s="27" t="e">
        <f t="shared" si="22"/>
        <v>#DIV/0!</v>
      </c>
      <c r="V101" s="27" t="e">
        <f t="shared" si="23"/>
        <v>#DIV/0!</v>
      </c>
    </row>
    <row r="102" spans="1:22" x14ac:dyDescent="0.25">
      <c r="A102" s="10">
        <f>Cost!A101</f>
        <v>0</v>
      </c>
      <c r="B102" s="11">
        <f>Cost!B101</f>
        <v>0</v>
      </c>
      <c r="C102" s="11" t="e">
        <f>Cost!K101</f>
        <v>#DIV/0!</v>
      </c>
      <c r="D102" s="11">
        <f>Cost!Q101</f>
        <v>0</v>
      </c>
      <c r="E102" s="11">
        <f>Yields!V102</f>
        <v>0</v>
      </c>
      <c r="F102" s="11">
        <f>Yields!W102</f>
        <v>0</v>
      </c>
      <c r="G102" s="11">
        <f>Yields!Z102</f>
        <v>0</v>
      </c>
      <c r="H102" s="11">
        <f>Yields!AA102</f>
        <v>0</v>
      </c>
      <c r="I102" s="11">
        <f>Yields!AB102</f>
        <v>0</v>
      </c>
      <c r="J102" s="11">
        <f>Yields!AC102</f>
        <v>0</v>
      </c>
      <c r="K102" s="25" t="e">
        <f t="shared" si="12"/>
        <v>#DIV/0!</v>
      </c>
      <c r="L102" s="25" t="e">
        <f t="shared" si="13"/>
        <v>#DIV/0!</v>
      </c>
      <c r="M102" s="25" t="e">
        <f t="shared" si="14"/>
        <v>#DIV/0!</v>
      </c>
      <c r="N102" s="25" t="e">
        <f t="shared" si="15"/>
        <v>#DIV/0!</v>
      </c>
      <c r="O102" s="25" t="e">
        <f t="shared" si="16"/>
        <v>#DIV/0!</v>
      </c>
      <c r="P102" s="25" t="e">
        <f t="shared" si="17"/>
        <v>#DIV/0!</v>
      </c>
      <c r="Q102" s="26" t="e">
        <f t="shared" si="18"/>
        <v>#DIV/0!</v>
      </c>
      <c r="R102" s="27" t="e">
        <f t="shared" si="19"/>
        <v>#DIV/0!</v>
      </c>
      <c r="S102" s="27" t="e">
        <f t="shared" si="20"/>
        <v>#DIV/0!</v>
      </c>
      <c r="T102" s="27" t="e">
        <f t="shared" si="21"/>
        <v>#DIV/0!</v>
      </c>
      <c r="U102" s="27" t="e">
        <f t="shared" si="22"/>
        <v>#DIV/0!</v>
      </c>
      <c r="V102" s="27" t="e">
        <f t="shared" si="23"/>
        <v>#DIV/0!</v>
      </c>
    </row>
    <row r="103" spans="1:22" x14ac:dyDescent="0.25">
      <c r="A103" s="10">
        <f>Cost!A102</f>
        <v>0</v>
      </c>
      <c r="B103" s="11">
        <f>Cost!B102</f>
        <v>0</v>
      </c>
      <c r="C103" s="11" t="e">
        <f>Cost!K102</f>
        <v>#DIV/0!</v>
      </c>
      <c r="D103" s="11">
        <f>Cost!Q102</f>
        <v>0</v>
      </c>
      <c r="E103" s="11">
        <f>Yields!V103</f>
        <v>0</v>
      </c>
      <c r="F103" s="11">
        <f>Yields!W103</f>
        <v>0</v>
      </c>
      <c r="G103" s="11">
        <f>Yields!Z103</f>
        <v>0</v>
      </c>
      <c r="H103" s="11">
        <f>Yields!AA103</f>
        <v>0</v>
      </c>
      <c r="I103" s="11">
        <f>Yields!AB103</f>
        <v>0</v>
      </c>
      <c r="J103" s="11">
        <f>Yields!AC103</f>
        <v>0</v>
      </c>
      <c r="K103" s="25" t="e">
        <f t="shared" si="12"/>
        <v>#DIV/0!</v>
      </c>
      <c r="L103" s="25" t="e">
        <f t="shared" si="13"/>
        <v>#DIV/0!</v>
      </c>
      <c r="M103" s="25" t="e">
        <f t="shared" si="14"/>
        <v>#DIV/0!</v>
      </c>
      <c r="N103" s="25" t="e">
        <f t="shared" si="15"/>
        <v>#DIV/0!</v>
      </c>
      <c r="O103" s="25" t="e">
        <f t="shared" si="16"/>
        <v>#DIV/0!</v>
      </c>
      <c r="P103" s="25" t="e">
        <f t="shared" si="17"/>
        <v>#DIV/0!</v>
      </c>
      <c r="Q103" s="26" t="e">
        <f t="shared" si="18"/>
        <v>#DIV/0!</v>
      </c>
      <c r="R103" s="27" t="e">
        <f t="shared" si="19"/>
        <v>#DIV/0!</v>
      </c>
      <c r="S103" s="27" t="e">
        <f t="shared" si="20"/>
        <v>#DIV/0!</v>
      </c>
      <c r="T103" s="27" t="e">
        <f t="shared" si="21"/>
        <v>#DIV/0!</v>
      </c>
      <c r="U103" s="27" t="e">
        <f t="shared" si="22"/>
        <v>#DIV/0!</v>
      </c>
      <c r="V103" s="27" t="e">
        <f t="shared" si="23"/>
        <v>#DIV/0!</v>
      </c>
    </row>
    <row r="104" spans="1:22" x14ac:dyDescent="0.25">
      <c r="A104" s="10">
        <f>Cost!A103</f>
        <v>0</v>
      </c>
      <c r="B104" s="11">
        <f>Cost!B103</f>
        <v>0</v>
      </c>
      <c r="C104" s="11" t="e">
        <f>Cost!K103</f>
        <v>#DIV/0!</v>
      </c>
      <c r="D104" s="11">
        <f>Cost!Q103</f>
        <v>0</v>
      </c>
      <c r="E104" s="11">
        <f>Yields!V104</f>
        <v>0</v>
      </c>
      <c r="F104" s="11">
        <f>Yields!W104</f>
        <v>0</v>
      </c>
      <c r="G104" s="11">
        <f>Yields!Z104</f>
        <v>0</v>
      </c>
      <c r="H104" s="11">
        <f>Yields!AA104</f>
        <v>0</v>
      </c>
      <c r="I104" s="11">
        <f>Yields!AB104</f>
        <v>0</v>
      </c>
      <c r="J104" s="11">
        <f>Yields!AC104</f>
        <v>0</v>
      </c>
      <c r="K104" s="25" t="e">
        <f t="shared" si="12"/>
        <v>#DIV/0!</v>
      </c>
      <c r="L104" s="25" t="e">
        <f t="shared" si="13"/>
        <v>#DIV/0!</v>
      </c>
      <c r="M104" s="25" t="e">
        <f t="shared" si="14"/>
        <v>#DIV/0!</v>
      </c>
      <c r="N104" s="25" t="e">
        <f t="shared" si="15"/>
        <v>#DIV/0!</v>
      </c>
      <c r="O104" s="25" t="e">
        <f t="shared" si="16"/>
        <v>#DIV/0!</v>
      </c>
      <c r="P104" s="25" t="e">
        <f t="shared" si="17"/>
        <v>#DIV/0!</v>
      </c>
      <c r="Q104" s="26" t="e">
        <f t="shared" si="18"/>
        <v>#DIV/0!</v>
      </c>
      <c r="R104" s="27" t="e">
        <f t="shared" si="19"/>
        <v>#DIV/0!</v>
      </c>
      <c r="S104" s="27" t="e">
        <f t="shared" si="20"/>
        <v>#DIV/0!</v>
      </c>
      <c r="T104" s="27" t="e">
        <f t="shared" si="21"/>
        <v>#DIV/0!</v>
      </c>
      <c r="U104" s="27" t="e">
        <f t="shared" si="22"/>
        <v>#DIV/0!</v>
      </c>
      <c r="V104" s="27" t="e">
        <f t="shared" si="23"/>
        <v>#DIV/0!</v>
      </c>
    </row>
    <row r="105" spans="1:22" x14ac:dyDescent="0.25">
      <c r="A105" s="10">
        <f>Cost!A104</f>
        <v>0</v>
      </c>
      <c r="B105" s="11">
        <f>Cost!B104</f>
        <v>0</v>
      </c>
      <c r="C105" s="11" t="e">
        <f>Cost!K104</f>
        <v>#DIV/0!</v>
      </c>
      <c r="D105" s="11">
        <f>Cost!Q104</f>
        <v>0</v>
      </c>
      <c r="E105" s="11">
        <f>Yields!V105</f>
        <v>0</v>
      </c>
      <c r="F105" s="11">
        <f>Yields!W105</f>
        <v>0</v>
      </c>
      <c r="G105" s="11">
        <f>Yields!Z105</f>
        <v>0</v>
      </c>
      <c r="H105" s="11">
        <f>Yields!AA105</f>
        <v>0</v>
      </c>
      <c r="I105" s="11">
        <f>Yields!AB105</f>
        <v>0</v>
      </c>
      <c r="J105" s="11">
        <f>Yields!AC105</f>
        <v>0</v>
      </c>
      <c r="K105" s="25" t="e">
        <f t="shared" si="12"/>
        <v>#DIV/0!</v>
      </c>
      <c r="L105" s="25" t="e">
        <f t="shared" si="13"/>
        <v>#DIV/0!</v>
      </c>
      <c r="M105" s="25" t="e">
        <f t="shared" si="14"/>
        <v>#DIV/0!</v>
      </c>
      <c r="N105" s="25" t="e">
        <f t="shared" si="15"/>
        <v>#DIV/0!</v>
      </c>
      <c r="O105" s="25" t="e">
        <f t="shared" si="16"/>
        <v>#DIV/0!</v>
      </c>
      <c r="P105" s="25" t="e">
        <f t="shared" si="17"/>
        <v>#DIV/0!</v>
      </c>
      <c r="Q105" s="26" t="e">
        <f t="shared" si="18"/>
        <v>#DIV/0!</v>
      </c>
      <c r="R105" s="27" t="e">
        <f t="shared" si="19"/>
        <v>#DIV/0!</v>
      </c>
      <c r="S105" s="27" t="e">
        <f t="shared" si="20"/>
        <v>#DIV/0!</v>
      </c>
      <c r="T105" s="27" t="e">
        <f t="shared" si="21"/>
        <v>#DIV/0!</v>
      </c>
      <c r="U105" s="27" t="e">
        <f t="shared" si="22"/>
        <v>#DIV/0!</v>
      </c>
      <c r="V105" s="27" t="e">
        <f t="shared" si="23"/>
        <v>#DIV/0!</v>
      </c>
    </row>
    <row r="106" spans="1:22" x14ac:dyDescent="0.25">
      <c r="A106" s="10">
        <f>Cost!A105</f>
        <v>0</v>
      </c>
      <c r="B106" s="11">
        <f>Cost!B105</f>
        <v>0</v>
      </c>
      <c r="C106" s="11" t="e">
        <f>Cost!K105</f>
        <v>#DIV/0!</v>
      </c>
      <c r="D106" s="11">
        <f>Cost!Q105</f>
        <v>0</v>
      </c>
      <c r="E106" s="11">
        <f>Yields!V106</f>
        <v>0</v>
      </c>
      <c r="F106" s="11">
        <f>Yields!W106</f>
        <v>0</v>
      </c>
      <c r="G106" s="11">
        <f>Yields!Z106</f>
        <v>0</v>
      </c>
      <c r="H106" s="11">
        <f>Yields!AA106</f>
        <v>0</v>
      </c>
      <c r="I106" s="11">
        <f>Yields!AB106</f>
        <v>0</v>
      </c>
      <c r="J106" s="11">
        <f>Yields!AC106</f>
        <v>0</v>
      </c>
      <c r="K106" s="25" t="e">
        <f t="shared" si="12"/>
        <v>#DIV/0!</v>
      </c>
      <c r="L106" s="25" t="e">
        <f t="shared" si="13"/>
        <v>#DIV/0!</v>
      </c>
      <c r="M106" s="25" t="e">
        <f t="shared" si="14"/>
        <v>#DIV/0!</v>
      </c>
      <c r="N106" s="25" t="e">
        <f t="shared" si="15"/>
        <v>#DIV/0!</v>
      </c>
      <c r="O106" s="25" t="e">
        <f t="shared" si="16"/>
        <v>#DIV/0!</v>
      </c>
      <c r="P106" s="25" t="e">
        <f t="shared" si="17"/>
        <v>#DIV/0!</v>
      </c>
      <c r="Q106" s="26" t="e">
        <f t="shared" si="18"/>
        <v>#DIV/0!</v>
      </c>
      <c r="R106" s="27" t="e">
        <f t="shared" si="19"/>
        <v>#DIV/0!</v>
      </c>
      <c r="S106" s="27" t="e">
        <f t="shared" si="20"/>
        <v>#DIV/0!</v>
      </c>
      <c r="T106" s="27" t="e">
        <f t="shared" si="21"/>
        <v>#DIV/0!</v>
      </c>
      <c r="U106" s="27" t="e">
        <f t="shared" si="22"/>
        <v>#DIV/0!</v>
      </c>
      <c r="V106" s="27" t="e">
        <f t="shared" si="23"/>
        <v>#DIV/0!</v>
      </c>
    </row>
    <row r="107" spans="1:22" x14ac:dyDescent="0.25">
      <c r="A107" s="10">
        <f>Cost!A106</f>
        <v>0</v>
      </c>
      <c r="B107" s="11">
        <f>Cost!B106</f>
        <v>0</v>
      </c>
      <c r="C107" s="11" t="e">
        <f>Cost!K106</f>
        <v>#DIV/0!</v>
      </c>
      <c r="D107" s="11">
        <f>Cost!Q106</f>
        <v>0</v>
      </c>
      <c r="E107" s="11">
        <f>Yields!V107</f>
        <v>0</v>
      </c>
      <c r="F107" s="11">
        <f>Yields!W107</f>
        <v>0</v>
      </c>
      <c r="G107" s="11">
        <f>Yields!Z107</f>
        <v>0</v>
      </c>
      <c r="H107" s="11">
        <f>Yields!AA107</f>
        <v>0</v>
      </c>
      <c r="I107" s="11">
        <f>Yields!AB107</f>
        <v>0</v>
      </c>
      <c r="J107" s="11">
        <f>Yields!AC107</f>
        <v>0</v>
      </c>
      <c r="K107" s="25" t="e">
        <f t="shared" si="12"/>
        <v>#DIV/0!</v>
      </c>
      <c r="L107" s="25" t="e">
        <f t="shared" si="13"/>
        <v>#DIV/0!</v>
      </c>
      <c r="M107" s="25" t="e">
        <f t="shared" si="14"/>
        <v>#DIV/0!</v>
      </c>
      <c r="N107" s="25" t="e">
        <f t="shared" si="15"/>
        <v>#DIV/0!</v>
      </c>
      <c r="O107" s="25" t="e">
        <f t="shared" si="16"/>
        <v>#DIV/0!</v>
      </c>
      <c r="P107" s="25" t="e">
        <f t="shared" si="17"/>
        <v>#DIV/0!</v>
      </c>
      <c r="Q107" s="26" t="e">
        <f t="shared" si="18"/>
        <v>#DIV/0!</v>
      </c>
      <c r="R107" s="27" t="e">
        <f t="shared" si="19"/>
        <v>#DIV/0!</v>
      </c>
      <c r="S107" s="27" t="e">
        <f t="shared" si="20"/>
        <v>#DIV/0!</v>
      </c>
      <c r="T107" s="27" t="e">
        <f t="shared" si="21"/>
        <v>#DIV/0!</v>
      </c>
      <c r="U107" s="27" t="e">
        <f t="shared" si="22"/>
        <v>#DIV/0!</v>
      </c>
      <c r="V107" s="27" t="e">
        <f t="shared" si="23"/>
        <v>#DIV/0!</v>
      </c>
    </row>
    <row r="108" spans="1:22" x14ac:dyDescent="0.25">
      <c r="A108" s="10">
        <f>Cost!A107</f>
        <v>0</v>
      </c>
      <c r="B108" s="11">
        <f>Cost!B107</f>
        <v>0</v>
      </c>
      <c r="C108" s="11" t="e">
        <f>Cost!K107</f>
        <v>#DIV/0!</v>
      </c>
      <c r="D108" s="11">
        <f>Cost!Q107</f>
        <v>0</v>
      </c>
      <c r="E108" s="11">
        <f>Yields!V108</f>
        <v>0</v>
      </c>
      <c r="F108" s="11">
        <f>Yields!W108</f>
        <v>0</v>
      </c>
      <c r="G108" s="11">
        <f>Yields!Z108</f>
        <v>0</v>
      </c>
      <c r="H108" s="11">
        <f>Yields!AA108</f>
        <v>0</v>
      </c>
      <c r="I108" s="11">
        <f>Yields!AB108</f>
        <v>0</v>
      </c>
      <c r="J108" s="11">
        <f>Yields!AC108</f>
        <v>0</v>
      </c>
      <c r="K108" s="25" t="e">
        <f t="shared" si="12"/>
        <v>#DIV/0!</v>
      </c>
      <c r="L108" s="25" t="e">
        <f t="shared" si="13"/>
        <v>#DIV/0!</v>
      </c>
      <c r="M108" s="25" t="e">
        <f t="shared" si="14"/>
        <v>#DIV/0!</v>
      </c>
      <c r="N108" s="25" t="e">
        <f t="shared" si="15"/>
        <v>#DIV/0!</v>
      </c>
      <c r="O108" s="25" t="e">
        <f t="shared" si="16"/>
        <v>#DIV/0!</v>
      </c>
      <c r="P108" s="25" t="e">
        <f t="shared" si="17"/>
        <v>#DIV/0!</v>
      </c>
      <c r="Q108" s="26" t="e">
        <f t="shared" si="18"/>
        <v>#DIV/0!</v>
      </c>
      <c r="R108" s="27" t="e">
        <f t="shared" si="19"/>
        <v>#DIV/0!</v>
      </c>
      <c r="S108" s="27" t="e">
        <f t="shared" si="20"/>
        <v>#DIV/0!</v>
      </c>
      <c r="T108" s="27" t="e">
        <f t="shared" si="21"/>
        <v>#DIV/0!</v>
      </c>
      <c r="U108" s="27" t="e">
        <f t="shared" si="22"/>
        <v>#DIV/0!</v>
      </c>
      <c r="V108" s="27" t="e">
        <f t="shared" si="23"/>
        <v>#DIV/0!</v>
      </c>
    </row>
    <row r="109" spans="1:22" x14ac:dyDescent="0.25">
      <c r="A109" s="10">
        <f>Cost!A108</f>
        <v>0</v>
      </c>
      <c r="B109" s="11">
        <f>Cost!B108</f>
        <v>0</v>
      </c>
      <c r="C109" s="11" t="e">
        <f>Cost!K108</f>
        <v>#DIV/0!</v>
      </c>
      <c r="D109" s="11">
        <f>Cost!Q108</f>
        <v>0</v>
      </c>
      <c r="E109" s="11">
        <f>Yields!V109</f>
        <v>0</v>
      </c>
      <c r="F109" s="11">
        <f>Yields!W109</f>
        <v>0</v>
      </c>
      <c r="G109" s="11">
        <f>Yields!Z109</f>
        <v>0</v>
      </c>
      <c r="H109" s="11">
        <f>Yields!AA109</f>
        <v>0</v>
      </c>
      <c r="I109" s="11">
        <f>Yields!AB109</f>
        <v>0</v>
      </c>
      <c r="J109" s="11">
        <f>Yields!AC109</f>
        <v>0</v>
      </c>
      <c r="K109" s="25" t="e">
        <f t="shared" si="12"/>
        <v>#DIV/0!</v>
      </c>
      <c r="L109" s="25" t="e">
        <f t="shared" si="13"/>
        <v>#DIV/0!</v>
      </c>
      <c r="M109" s="25" t="e">
        <f t="shared" si="14"/>
        <v>#DIV/0!</v>
      </c>
      <c r="N109" s="25" t="e">
        <f t="shared" si="15"/>
        <v>#DIV/0!</v>
      </c>
      <c r="O109" s="25" t="e">
        <f t="shared" si="16"/>
        <v>#DIV/0!</v>
      </c>
      <c r="P109" s="25" t="e">
        <f t="shared" si="17"/>
        <v>#DIV/0!</v>
      </c>
      <c r="Q109" s="26" t="e">
        <f t="shared" si="18"/>
        <v>#DIV/0!</v>
      </c>
      <c r="R109" s="27" t="e">
        <f t="shared" si="19"/>
        <v>#DIV/0!</v>
      </c>
      <c r="S109" s="27" t="e">
        <f t="shared" si="20"/>
        <v>#DIV/0!</v>
      </c>
      <c r="T109" s="27" t="e">
        <f t="shared" si="21"/>
        <v>#DIV/0!</v>
      </c>
      <c r="U109" s="27" t="e">
        <f t="shared" si="22"/>
        <v>#DIV/0!</v>
      </c>
      <c r="V109" s="27" t="e">
        <f t="shared" si="23"/>
        <v>#DIV/0!</v>
      </c>
    </row>
    <row r="110" spans="1:22" x14ac:dyDescent="0.25">
      <c r="A110" s="10">
        <f>Cost!A109</f>
        <v>0</v>
      </c>
      <c r="B110" s="11">
        <f>Cost!B109</f>
        <v>0</v>
      </c>
      <c r="C110" s="11" t="e">
        <f>Cost!K109</f>
        <v>#DIV/0!</v>
      </c>
      <c r="D110" s="11">
        <f>Cost!Q109</f>
        <v>0</v>
      </c>
      <c r="E110" s="11">
        <f>Yields!V110</f>
        <v>0</v>
      </c>
      <c r="F110" s="11">
        <f>Yields!W110</f>
        <v>0</v>
      </c>
      <c r="G110" s="11">
        <f>Yields!Z110</f>
        <v>0</v>
      </c>
      <c r="H110" s="11">
        <f>Yields!AA110</f>
        <v>0</v>
      </c>
      <c r="I110" s="11">
        <f>Yields!AB110</f>
        <v>0</v>
      </c>
      <c r="J110" s="11">
        <f>Yields!AC110</f>
        <v>0</v>
      </c>
      <c r="K110" s="25" t="e">
        <f t="shared" si="12"/>
        <v>#DIV/0!</v>
      </c>
      <c r="L110" s="25" t="e">
        <f t="shared" si="13"/>
        <v>#DIV/0!</v>
      </c>
      <c r="M110" s="25" t="e">
        <f t="shared" si="14"/>
        <v>#DIV/0!</v>
      </c>
      <c r="N110" s="25" t="e">
        <f t="shared" si="15"/>
        <v>#DIV/0!</v>
      </c>
      <c r="O110" s="25" t="e">
        <f t="shared" si="16"/>
        <v>#DIV/0!</v>
      </c>
      <c r="P110" s="25" t="e">
        <f t="shared" si="17"/>
        <v>#DIV/0!</v>
      </c>
      <c r="Q110" s="26" t="e">
        <f t="shared" si="18"/>
        <v>#DIV/0!</v>
      </c>
      <c r="R110" s="27" t="e">
        <f t="shared" si="19"/>
        <v>#DIV/0!</v>
      </c>
      <c r="S110" s="27" t="e">
        <f t="shared" si="20"/>
        <v>#DIV/0!</v>
      </c>
      <c r="T110" s="27" t="e">
        <f t="shared" si="21"/>
        <v>#DIV/0!</v>
      </c>
      <c r="U110" s="27" t="e">
        <f t="shared" si="22"/>
        <v>#DIV/0!</v>
      </c>
      <c r="V110" s="27" t="e">
        <f t="shared" si="23"/>
        <v>#DIV/0!</v>
      </c>
    </row>
    <row r="111" spans="1:22" x14ac:dyDescent="0.25">
      <c r="A111" s="10">
        <f>Cost!A110</f>
        <v>0</v>
      </c>
      <c r="B111" s="11">
        <f>Cost!B110</f>
        <v>0</v>
      </c>
      <c r="C111" s="11" t="e">
        <f>Cost!K110</f>
        <v>#DIV/0!</v>
      </c>
      <c r="D111" s="11">
        <f>Cost!Q110</f>
        <v>0</v>
      </c>
      <c r="E111" s="11">
        <f>Yields!V111</f>
        <v>0</v>
      </c>
      <c r="F111" s="11">
        <f>Yields!W111</f>
        <v>0</v>
      </c>
      <c r="G111" s="11">
        <f>Yields!Z111</f>
        <v>0</v>
      </c>
      <c r="H111" s="11">
        <f>Yields!AA111</f>
        <v>0</v>
      </c>
      <c r="I111" s="11">
        <f>Yields!AB111</f>
        <v>0</v>
      </c>
      <c r="J111" s="11">
        <f>Yields!AC111</f>
        <v>0</v>
      </c>
      <c r="K111" s="25" t="e">
        <f t="shared" si="12"/>
        <v>#DIV/0!</v>
      </c>
      <c r="L111" s="25" t="e">
        <f t="shared" si="13"/>
        <v>#DIV/0!</v>
      </c>
      <c r="M111" s="25" t="e">
        <f t="shared" si="14"/>
        <v>#DIV/0!</v>
      </c>
      <c r="N111" s="25" t="e">
        <f t="shared" si="15"/>
        <v>#DIV/0!</v>
      </c>
      <c r="O111" s="25" t="e">
        <f t="shared" si="16"/>
        <v>#DIV/0!</v>
      </c>
      <c r="P111" s="25" t="e">
        <f t="shared" si="17"/>
        <v>#DIV/0!</v>
      </c>
      <c r="Q111" s="26" t="e">
        <f t="shared" si="18"/>
        <v>#DIV/0!</v>
      </c>
      <c r="R111" s="27" t="e">
        <f t="shared" si="19"/>
        <v>#DIV/0!</v>
      </c>
      <c r="S111" s="27" t="e">
        <f t="shared" si="20"/>
        <v>#DIV/0!</v>
      </c>
      <c r="T111" s="27" t="e">
        <f t="shared" si="21"/>
        <v>#DIV/0!</v>
      </c>
      <c r="U111" s="27" t="e">
        <f t="shared" si="22"/>
        <v>#DIV/0!</v>
      </c>
      <c r="V111" s="27" t="e">
        <f t="shared" si="23"/>
        <v>#DIV/0!</v>
      </c>
    </row>
    <row r="112" spans="1:22" x14ac:dyDescent="0.25">
      <c r="A112" s="10">
        <f>Cost!A111</f>
        <v>0</v>
      </c>
      <c r="B112" s="11">
        <f>Cost!B111</f>
        <v>0</v>
      </c>
      <c r="C112" s="11" t="e">
        <f>Cost!K111</f>
        <v>#DIV/0!</v>
      </c>
      <c r="D112" s="11">
        <f>Cost!Q111</f>
        <v>0</v>
      </c>
      <c r="E112" s="11">
        <f>Yields!V112</f>
        <v>0</v>
      </c>
      <c r="F112" s="11">
        <f>Yields!W112</f>
        <v>0</v>
      </c>
      <c r="G112" s="11">
        <f>Yields!Z112</f>
        <v>0</v>
      </c>
      <c r="H112" s="11">
        <f>Yields!AA112</f>
        <v>0</v>
      </c>
      <c r="I112" s="11">
        <f>Yields!AB112</f>
        <v>0</v>
      </c>
      <c r="J112" s="11">
        <f>Yields!AC112</f>
        <v>0</v>
      </c>
      <c r="K112" s="25" t="e">
        <f t="shared" si="12"/>
        <v>#DIV/0!</v>
      </c>
      <c r="L112" s="25" t="e">
        <f t="shared" si="13"/>
        <v>#DIV/0!</v>
      </c>
      <c r="M112" s="25" t="e">
        <f t="shared" si="14"/>
        <v>#DIV/0!</v>
      </c>
      <c r="N112" s="25" t="e">
        <f t="shared" si="15"/>
        <v>#DIV/0!</v>
      </c>
      <c r="O112" s="25" t="e">
        <f t="shared" si="16"/>
        <v>#DIV/0!</v>
      </c>
      <c r="P112" s="25" t="e">
        <f t="shared" si="17"/>
        <v>#DIV/0!</v>
      </c>
      <c r="Q112" s="26" t="e">
        <f t="shared" si="18"/>
        <v>#DIV/0!</v>
      </c>
      <c r="R112" s="27" t="e">
        <f t="shared" si="19"/>
        <v>#DIV/0!</v>
      </c>
      <c r="S112" s="27" t="e">
        <f t="shared" si="20"/>
        <v>#DIV/0!</v>
      </c>
      <c r="T112" s="27" t="e">
        <f t="shared" si="21"/>
        <v>#DIV/0!</v>
      </c>
      <c r="U112" s="27" t="e">
        <f t="shared" si="22"/>
        <v>#DIV/0!</v>
      </c>
      <c r="V112" s="27" t="e">
        <f t="shared" si="23"/>
        <v>#DIV/0!</v>
      </c>
    </row>
    <row r="113" spans="1:22" x14ac:dyDescent="0.25">
      <c r="A113" s="10">
        <f>Cost!A112</f>
        <v>0</v>
      </c>
      <c r="B113" s="11">
        <f>Cost!B112</f>
        <v>0</v>
      </c>
      <c r="C113" s="11" t="e">
        <f>Cost!K112</f>
        <v>#DIV/0!</v>
      </c>
      <c r="D113" s="11">
        <f>Cost!Q112</f>
        <v>0</v>
      </c>
      <c r="E113" s="11">
        <f>Yields!V113</f>
        <v>0</v>
      </c>
      <c r="F113" s="11">
        <f>Yields!W113</f>
        <v>0</v>
      </c>
      <c r="G113" s="11">
        <f>Yields!Z113</f>
        <v>0</v>
      </c>
      <c r="H113" s="11">
        <f>Yields!AA113</f>
        <v>0</v>
      </c>
      <c r="I113" s="11">
        <f>Yields!AB113</f>
        <v>0</v>
      </c>
      <c r="J113" s="11">
        <f>Yields!AC113</f>
        <v>0</v>
      </c>
      <c r="K113" s="25" t="e">
        <f t="shared" si="12"/>
        <v>#DIV/0!</v>
      </c>
      <c r="L113" s="25" t="e">
        <f t="shared" si="13"/>
        <v>#DIV/0!</v>
      </c>
      <c r="M113" s="25" t="e">
        <f t="shared" si="14"/>
        <v>#DIV/0!</v>
      </c>
      <c r="N113" s="25" t="e">
        <f t="shared" si="15"/>
        <v>#DIV/0!</v>
      </c>
      <c r="O113" s="25" t="e">
        <f t="shared" si="16"/>
        <v>#DIV/0!</v>
      </c>
      <c r="P113" s="25" t="e">
        <f t="shared" si="17"/>
        <v>#DIV/0!</v>
      </c>
      <c r="Q113" s="26" t="e">
        <f t="shared" si="18"/>
        <v>#DIV/0!</v>
      </c>
      <c r="R113" s="27" t="e">
        <f t="shared" si="19"/>
        <v>#DIV/0!</v>
      </c>
      <c r="S113" s="27" t="e">
        <f t="shared" si="20"/>
        <v>#DIV/0!</v>
      </c>
      <c r="T113" s="27" t="e">
        <f t="shared" si="21"/>
        <v>#DIV/0!</v>
      </c>
      <c r="U113" s="27" t="e">
        <f t="shared" si="22"/>
        <v>#DIV/0!</v>
      </c>
      <c r="V113" s="27" t="e">
        <f t="shared" si="23"/>
        <v>#DIV/0!</v>
      </c>
    </row>
    <row r="114" spans="1:22" x14ac:dyDescent="0.25">
      <c r="A114" s="10">
        <f>Cost!A113</f>
        <v>0</v>
      </c>
      <c r="B114" s="11">
        <f>Cost!B113</f>
        <v>0</v>
      </c>
      <c r="C114" s="11" t="e">
        <f>Cost!K113</f>
        <v>#DIV/0!</v>
      </c>
      <c r="D114" s="11">
        <f>Cost!Q113</f>
        <v>0</v>
      </c>
      <c r="E114" s="11">
        <f>Yields!V114</f>
        <v>0</v>
      </c>
      <c r="F114" s="11">
        <f>Yields!W114</f>
        <v>0</v>
      </c>
      <c r="G114" s="11">
        <f>Yields!Z114</f>
        <v>0</v>
      </c>
      <c r="H114" s="11">
        <f>Yields!AA114</f>
        <v>0</v>
      </c>
      <c r="I114" s="11">
        <f>Yields!AB114</f>
        <v>0</v>
      </c>
      <c r="J114" s="11">
        <f>Yields!AC114</f>
        <v>0</v>
      </c>
      <c r="K114" s="25" t="e">
        <f t="shared" si="12"/>
        <v>#DIV/0!</v>
      </c>
      <c r="L114" s="25" t="e">
        <f t="shared" si="13"/>
        <v>#DIV/0!</v>
      </c>
      <c r="M114" s="25" t="e">
        <f t="shared" si="14"/>
        <v>#DIV/0!</v>
      </c>
      <c r="N114" s="25" t="e">
        <f t="shared" si="15"/>
        <v>#DIV/0!</v>
      </c>
      <c r="O114" s="25" t="e">
        <f t="shared" si="16"/>
        <v>#DIV/0!</v>
      </c>
      <c r="P114" s="25" t="e">
        <f t="shared" si="17"/>
        <v>#DIV/0!</v>
      </c>
      <c r="Q114" s="26" t="e">
        <f t="shared" si="18"/>
        <v>#DIV/0!</v>
      </c>
      <c r="R114" s="27" t="e">
        <f t="shared" si="19"/>
        <v>#DIV/0!</v>
      </c>
      <c r="S114" s="27" t="e">
        <f t="shared" si="20"/>
        <v>#DIV/0!</v>
      </c>
      <c r="T114" s="27" t="e">
        <f t="shared" si="21"/>
        <v>#DIV/0!</v>
      </c>
      <c r="U114" s="27" t="e">
        <f t="shared" si="22"/>
        <v>#DIV/0!</v>
      </c>
      <c r="V114" s="27" t="e">
        <f t="shared" si="23"/>
        <v>#DIV/0!</v>
      </c>
    </row>
    <row r="115" spans="1:22" x14ac:dyDescent="0.25">
      <c r="A115" s="10">
        <f>Cost!A114</f>
        <v>0</v>
      </c>
      <c r="B115" s="11">
        <f>Cost!B114</f>
        <v>0</v>
      </c>
      <c r="C115" s="11" t="e">
        <f>Cost!K114</f>
        <v>#DIV/0!</v>
      </c>
      <c r="D115" s="11">
        <f>Cost!Q114</f>
        <v>0</v>
      </c>
      <c r="E115" s="11">
        <f>Yields!V115</f>
        <v>0</v>
      </c>
      <c r="F115" s="11">
        <f>Yields!W115</f>
        <v>0</v>
      </c>
      <c r="G115" s="11">
        <f>Yields!Z115</f>
        <v>0</v>
      </c>
      <c r="H115" s="11">
        <f>Yields!AA115</f>
        <v>0</v>
      </c>
      <c r="I115" s="11">
        <f>Yields!AB115</f>
        <v>0</v>
      </c>
      <c r="J115" s="11">
        <f>Yields!AC115</f>
        <v>0</v>
      </c>
      <c r="K115" s="25" t="e">
        <f t="shared" si="12"/>
        <v>#DIV/0!</v>
      </c>
      <c r="L115" s="25" t="e">
        <f t="shared" si="13"/>
        <v>#DIV/0!</v>
      </c>
      <c r="M115" s="25" t="e">
        <f t="shared" si="14"/>
        <v>#DIV/0!</v>
      </c>
      <c r="N115" s="25" t="e">
        <f t="shared" si="15"/>
        <v>#DIV/0!</v>
      </c>
      <c r="O115" s="25" t="e">
        <f t="shared" si="16"/>
        <v>#DIV/0!</v>
      </c>
      <c r="P115" s="25" t="e">
        <f t="shared" si="17"/>
        <v>#DIV/0!</v>
      </c>
      <c r="Q115" s="26" t="e">
        <f t="shared" si="18"/>
        <v>#DIV/0!</v>
      </c>
      <c r="R115" s="27" t="e">
        <f t="shared" si="19"/>
        <v>#DIV/0!</v>
      </c>
      <c r="S115" s="27" t="e">
        <f t="shared" si="20"/>
        <v>#DIV/0!</v>
      </c>
      <c r="T115" s="27" t="e">
        <f t="shared" si="21"/>
        <v>#DIV/0!</v>
      </c>
      <c r="U115" s="27" t="e">
        <f t="shared" si="22"/>
        <v>#DIV/0!</v>
      </c>
      <c r="V115" s="27" t="e">
        <f t="shared" si="23"/>
        <v>#DIV/0!</v>
      </c>
    </row>
    <row r="116" spans="1:22" x14ac:dyDescent="0.25">
      <c r="A116" s="10">
        <f>Cost!A115</f>
        <v>0</v>
      </c>
      <c r="B116" s="11">
        <f>Cost!B115</f>
        <v>0</v>
      </c>
      <c r="C116" s="11" t="e">
        <f>Cost!K115</f>
        <v>#DIV/0!</v>
      </c>
      <c r="D116" s="11">
        <f>Cost!Q115</f>
        <v>0</v>
      </c>
      <c r="E116" s="11">
        <f>Yields!V116</f>
        <v>0</v>
      </c>
      <c r="F116" s="11">
        <f>Yields!W116</f>
        <v>0</v>
      </c>
      <c r="G116" s="11">
        <f>Yields!Z116</f>
        <v>0</v>
      </c>
      <c r="H116" s="11">
        <f>Yields!AA116</f>
        <v>0</v>
      </c>
      <c r="I116" s="11">
        <f>Yields!AB116</f>
        <v>0</v>
      </c>
      <c r="J116" s="11">
        <f>Yields!AC116</f>
        <v>0</v>
      </c>
      <c r="K116" s="25" t="e">
        <f t="shared" si="12"/>
        <v>#DIV/0!</v>
      </c>
      <c r="L116" s="25" t="e">
        <f t="shared" si="13"/>
        <v>#DIV/0!</v>
      </c>
      <c r="M116" s="25" t="e">
        <f t="shared" si="14"/>
        <v>#DIV/0!</v>
      </c>
      <c r="N116" s="25" t="e">
        <f t="shared" si="15"/>
        <v>#DIV/0!</v>
      </c>
      <c r="O116" s="25" t="e">
        <f t="shared" si="16"/>
        <v>#DIV/0!</v>
      </c>
      <c r="P116" s="25" t="e">
        <f t="shared" si="17"/>
        <v>#DIV/0!</v>
      </c>
      <c r="Q116" s="26" t="e">
        <f t="shared" si="18"/>
        <v>#DIV/0!</v>
      </c>
      <c r="R116" s="27" t="e">
        <f t="shared" si="19"/>
        <v>#DIV/0!</v>
      </c>
      <c r="S116" s="27" t="e">
        <f t="shared" si="20"/>
        <v>#DIV/0!</v>
      </c>
      <c r="T116" s="27" t="e">
        <f t="shared" si="21"/>
        <v>#DIV/0!</v>
      </c>
      <c r="U116" s="27" t="e">
        <f t="shared" si="22"/>
        <v>#DIV/0!</v>
      </c>
      <c r="V116" s="27" t="e">
        <f t="shared" si="23"/>
        <v>#DIV/0!</v>
      </c>
    </row>
    <row r="117" spans="1:22" x14ac:dyDescent="0.25">
      <c r="A117" s="10">
        <f>Cost!A116</f>
        <v>0</v>
      </c>
      <c r="B117" s="11">
        <f>Cost!B116</f>
        <v>0</v>
      </c>
      <c r="C117" s="11" t="e">
        <f>Cost!K116</f>
        <v>#DIV/0!</v>
      </c>
      <c r="D117" s="11">
        <f>Cost!Q116</f>
        <v>0</v>
      </c>
      <c r="E117" s="11">
        <f>Yields!V117</f>
        <v>0</v>
      </c>
      <c r="F117" s="11">
        <f>Yields!W117</f>
        <v>0</v>
      </c>
      <c r="G117" s="11">
        <f>Yields!Z117</f>
        <v>0</v>
      </c>
      <c r="H117" s="11">
        <f>Yields!AA117</f>
        <v>0</v>
      </c>
      <c r="I117" s="11">
        <f>Yields!AB117</f>
        <v>0</v>
      </c>
      <c r="J117" s="11">
        <f>Yields!AC117</f>
        <v>0</v>
      </c>
      <c r="K117" s="25" t="e">
        <f t="shared" si="12"/>
        <v>#DIV/0!</v>
      </c>
      <c r="L117" s="25" t="e">
        <f t="shared" si="13"/>
        <v>#DIV/0!</v>
      </c>
      <c r="M117" s="25" t="e">
        <f t="shared" si="14"/>
        <v>#DIV/0!</v>
      </c>
      <c r="N117" s="25" t="e">
        <f t="shared" si="15"/>
        <v>#DIV/0!</v>
      </c>
      <c r="O117" s="25" t="e">
        <f t="shared" si="16"/>
        <v>#DIV/0!</v>
      </c>
      <c r="P117" s="25" t="e">
        <f t="shared" si="17"/>
        <v>#DIV/0!</v>
      </c>
      <c r="Q117" s="26" t="e">
        <f t="shared" si="18"/>
        <v>#DIV/0!</v>
      </c>
      <c r="R117" s="27" t="e">
        <f t="shared" si="19"/>
        <v>#DIV/0!</v>
      </c>
      <c r="S117" s="27" t="e">
        <f t="shared" si="20"/>
        <v>#DIV/0!</v>
      </c>
      <c r="T117" s="27" t="e">
        <f t="shared" si="21"/>
        <v>#DIV/0!</v>
      </c>
      <c r="U117" s="27" t="e">
        <f t="shared" si="22"/>
        <v>#DIV/0!</v>
      </c>
      <c r="V117" s="27" t="e">
        <f t="shared" si="23"/>
        <v>#DIV/0!</v>
      </c>
    </row>
    <row r="118" spans="1:22" x14ac:dyDescent="0.25">
      <c r="A118" s="10">
        <f>Cost!A117</f>
        <v>0</v>
      </c>
      <c r="B118" s="11">
        <f>Cost!B117</f>
        <v>0</v>
      </c>
      <c r="C118" s="11" t="e">
        <f>Cost!K117</f>
        <v>#DIV/0!</v>
      </c>
      <c r="D118" s="11">
        <f>Cost!Q117</f>
        <v>0</v>
      </c>
      <c r="E118" s="11">
        <f>Yields!V118</f>
        <v>0</v>
      </c>
      <c r="F118" s="11">
        <f>Yields!W118</f>
        <v>0</v>
      </c>
      <c r="G118" s="11">
        <f>Yields!Z118</f>
        <v>0</v>
      </c>
      <c r="H118" s="11">
        <f>Yields!AA118</f>
        <v>0</v>
      </c>
      <c r="I118" s="11">
        <f>Yields!AB118</f>
        <v>0</v>
      </c>
      <c r="J118" s="11">
        <f>Yields!AC118</f>
        <v>0</v>
      </c>
      <c r="K118" s="25" t="e">
        <f t="shared" si="12"/>
        <v>#DIV/0!</v>
      </c>
      <c r="L118" s="25" t="e">
        <f t="shared" si="13"/>
        <v>#DIV/0!</v>
      </c>
      <c r="M118" s="25" t="e">
        <f t="shared" si="14"/>
        <v>#DIV/0!</v>
      </c>
      <c r="N118" s="25" t="e">
        <f t="shared" si="15"/>
        <v>#DIV/0!</v>
      </c>
      <c r="O118" s="25" t="e">
        <f t="shared" si="16"/>
        <v>#DIV/0!</v>
      </c>
      <c r="P118" s="25" t="e">
        <f t="shared" si="17"/>
        <v>#DIV/0!</v>
      </c>
      <c r="Q118" s="26" t="e">
        <f t="shared" si="18"/>
        <v>#DIV/0!</v>
      </c>
      <c r="R118" s="27" t="e">
        <f t="shared" si="19"/>
        <v>#DIV/0!</v>
      </c>
      <c r="S118" s="27" t="e">
        <f t="shared" si="20"/>
        <v>#DIV/0!</v>
      </c>
      <c r="T118" s="27" t="e">
        <f t="shared" si="21"/>
        <v>#DIV/0!</v>
      </c>
      <c r="U118" s="27" t="e">
        <f t="shared" si="22"/>
        <v>#DIV/0!</v>
      </c>
      <c r="V118" s="27" t="e">
        <f t="shared" si="23"/>
        <v>#DIV/0!</v>
      </c>
    </row>
    <row r="119" spans="1:22" x14ac:dyDescent="0.25">
      <c r="A119" s="10">
        <f>Cost!A118</f>
        <v>0</v>
      </c>
      <c r="B119" s="11">
        <f>Cost!B118</f>
        <v>0</v>
      </c>
      <c r="C119" s="11" t="e">
        <f>Cost!K118</f>
        <v>#DIV/0!</v>
      </c>
      <c r="D119" s="11">
        <f>Cost!Q118</f>
        <v>0</v>
      </c>
      <c r="E119" s="11">
        <f>Yields!V119</f>
        <v>0</v>
      </c>
      <c r="F119" s="11">
        <f>Yields!W119</f>
        <v>0</v>
      </c>
      <c r="G119" s="11">
        <f>Yields!Z119</f>
        <v>0</v>
      </c>
      <c r="H119" s="11">
        <f>Yields!AA119</f>
        <v>0</v>
      </c>
      <c r="I119" s="11">
        <f>Yields!AB119</f>
        <v>0</v>
      </c>
      <c r="J119" s="11">
        <f>Yields!AC119</f>
        <v>0</v>
      </c>
      <c r="K119" s="25" t="e">
        <f t="shared" si="12"/>
        <v>#DIV/0!</v>
      </c>
      <c r="L119" s="25" t="e">
        <f t="shared" si="13"/>
        <v>#DIV/0!</v>
      </c>
      <c r="M119" s="25" t="e">
        <f t="shared" si="14"/>
        <v>#DIV/0!</v>
      </c>
      <c r="N119" s="25" t="e">
        <f t="shared" si="15"/>
        <v>#DIV/0!</v>
      </c>
      <c r="O119" s="25" t="e">
        <f t="shared" si="16"/>
        <v>#DIV/0!</v>
      </c>
      <c r="P119" s="25" t="e">
        <f t="shared" si="17"/>
        <v>#DIV/0!</v>
      </c>
      <c r="Q119" s="26" t="e">
        <f t="shared" si="18"/>
        <v>#DIV/0!</v>
      </c>
      <c r="R119" s="27" t="e">
        <f t="shared" si="19"/>
        <v>#DIV/0!</v>
      </c>
      <c r="S119" s="27" t="e">
        <f t="shared" si="20"/>
        <v>#DIV/0!</v>
      </c>
      <c r="T119" s="27" t="e">
        <f t="shared" si="21"/>
        <v>#DIV/0!</v>
      </c>
      <c r="U119" s="27" t="e">
        <f t="shared" si="22"/>
        <v>#DIV/0!</v>
      </c>
      <c r="V119" s="27" t="e">
        <f t="shared" si="23"/>
        <v>#DIV/0!</v>
      </c>
    </row>
    <row r="120" spans="1:22" x14ac:dyDescent="0.25">
      <c r="A120" s="10">
        <f>Cost!A119</f>
        <v>0</v>
      </c>
      <c r="B120" s="11">
        <f>Cost!B119</f>
        <v>0</v>
      </c>
      <c r="C120" s="11" t="e">
        <f>Cost!K119</f>
        <v>#DIV/0!</v>
      </c>
      <c r="D120" s="11">
        <f>Cost!Q119</f>
        <v>0</v>
      </c>
      <c r="E120" s="11">
        <f>Yields!V120</f>
        <v>0</v>
      </c>
      <c r="F120" s="11">
        <f>Yields!W120</f>
        <v>0</v>
      </c>
      <c r="G120" s="11">
        <f>Yields!Z120</f>
        <v>0</v>
      </c>
      <c r="H120" s="11">
        <f>Yields!AA120</f>
        <v>0</v>
      </c>
      <c r="I120" s="11">
        <f>Yields!AB120</f>
        <v>0</v>
      </c>
      <c r="J120" s="11">
        <f>Yields!AC120</f>
        <v>0</v>
      </c>
      <c r="K120" s="25" t="e">
        <f t="shared" si="12"/>
        <v>#DIV/0!</v>
      </c>
      <c r="L120" s="25" t="e">
        <f t="shared" si="13"/>
        <v>#DIV/0!</v>
      </c>
      <c r="M120" s="25" t="e">
        <f t="shared" si="14"/>
        <v>#DIV/0!</v>
      </c>
      <c r="N120" s="25" t="e">
        <f t="shared" si="15"/>
        <v>#DIV/0!</v>
      </c>
      <c r="O120" s="25" t="e">
        <f t="shared" si="16"/>
        <v>#DIV/0!</v>
      </c>
      <c r="P120" s="25" t="e">
        <f t="shared" si="17"/>
        <v>#DIV/0!</v>
      </c>
      <c r="Q120" s="26" t="e">
        <f t="shared" si="18"/>
        <v>#DIV/0!</v>
      </c>
      <c r="R120" s="27" t="e">
        <f t="shared" si="19"/>
        <v>#DIV/0!</v>
      </c>
      <c r="S120" s="27" t="e">
        <f t="shared" si="20"/>
        <v>#DIV/0!</v>
      </c>
      <c r="T120" s="27" t="e">
        <f t="shared" si="21"/>
        <v>#DIV/0!</v>
      </c>
      <c r="U120" s="27" t="e">
        <f t="shared" si="22"/>
        <v>#DIV/0!</v>
      </c>
      <c r="V120" s="27" t="e">
        <f t="shared" si="23"/>
        <v>#DIV/0!</v>
      </c>
    </row>
    <row r="121" spans="1:22" x14ac:dyDescent="0.25">
      <c r="A121" s="10">
        <f>Cost!A120</f>
        <v>0</v>
      </c>
      <c r="B121" s="11">
        <f>Cost!B120</f>
        <v>0</v>
      </c>
      <c r="C121" s="11" t="e">
        <f>Cost!K120</f>
        <v>#DIV/0!</v>
      </c>
      <c r="D121" s="11">
        <f>Cost!Q120</f>
        <v>0</v>
      </c>
      <c r="E121" s="11">
        <f>Yields!V121</f>
        <v>0</v>
      </c>
      <c r="F121" s="11">
        <f>Yields!W121</f>
        <v>0</v>
      </c>
      <c r="G121" s="11">
        <f>Yields!Z121</f>
        <v>0</v>
      </c>
      <c r="H121" s="11">
        <f>Yields!AA121</f>
        <v>0</v>
      </c>
      <c r="I121" s="11">
        <f>Yields!AB121</f>
        <v>0</v>
      </c>
      <c r="J121" s="11">
        <f>Yields!AC121</f>
        <v>0</v>
      </c>
      <c r="K121" s="25" t="e">
        <f t="shared" si="12"/>
        <v>#DIV/0!</v>
      </c>
      <c r="L121" s="25" t="e">
        <f t="shared" si="13"/>
        <v>#DIV/0!</v>
      </c>
      <c r="M121" s="25" t="e">
        <f t="shared" si="14"/>
        <v>#DIV/0!</v>
      </c>
      <c r="N121" s="25" t="e">
        <f t="shared" si="15"/>
        <v>#DIV/0!</v>
      </c>
      <c r="O121" s="25" t="e">
        <f t="shared" si="16"/>
        <v>#DIV/0!</v>
      </c>
      <c r="P121" s="25" t="e">
        <f t="shared" si="17"/>
        <v>#DIV/0!</v>
      </c>
      <c r="Q121" s="26" t="e">
        <f t="shared" si="18"/>
        <v>#DIV/0!</v>
      </c>
      <c r="R121" s="27" t="e">
        <f t="shared" si="19"/>
        <v>#DIV/0!</v>
      </c>
      <c r="S121" s="27" t="e">
        <f t="shared" si="20"/>
        <v>#DIV/0!</v>
      </c>
      <c r="T121" s="27" t="e">
        <f t="shared" si="21"/>
        <v>#DIV/0!</v>
      </c>
      <c r="U121" s="27" t="e">
        <f t="shared" si="22"/>
        <v>#DIV/0!</v>
      </c>
      <c r="V121" s="27" t="e">
        <f t="shared" si="23"/>
        <v>#DIV/0!</v>
      </c>
    </row>
    <row r="122" spans="1:22" x14ac:dyDescent="0.25">
      <c r="A122" s="10">
        <f>Cost!A121</f>
        <v>0</v>
      </c>
      <c r="B122" s="11">
        <f>Cost!B121</f>
        <v>0</v>
      </c>
      <c r="C122" s="11" t="e">
        <f>Cost!K121</f>
        <v>#DIV/0!</v>
      </c>
      <c r="D122" s="11">
        <f>Cost!Q121</f>
        <v>0</v>
      </c>
      <c r="E122" s="11">
        <f>Yields!V122</f>
        <v>0</v>
      </c>
      <c r="F122" s="11">
        <f>Yields!W122</f>
        <v>0</v>
      </c>
      <c r="G122" s="11">
        <f>Yields!Z122</f>
        <v>0</v>
      </c>
      <c r="H122" s="11">
        <f>Yields!AA122</f>
        <v>0</v>
      </c>
      <c r="I122" s="11">
        <f>Yields!AB122</f>
        <v>0</v>
      </c>
      <c r="J122" s="11">
        <f>Yields!AC122</f>
        <v>0</v>
      </c>
      <c r="K122" s="25" t="e">
        <f t="shared" si="12"/>
        <v>#DIV/0!</v>
      </c>
      <c r="L122" s="25" t="e">
        <f t="shared" si="13"/>
        <v>#DIV/0!</v>
      </c>
      <c r="M122" s="25" t="e">
        <f t="shared" si="14"/>
        <v>#DIV/0!</v>
      </c>
      <c r="N122" s="25" t="e">
        <f t="shared" si="15"/>
        <v>#DIV/0!</v>
      </c>
      <c r="O122" s="25" t="e">
        <f t="shared" si="16"/>
        <v>#DIV/0!</v>
      </c>
      <c r="P122" s="25" t="e">
        <f t="shared" si="17"/>
        <v>#DIV/0!</v>
      </c>
      <c r="Q122" s="26" t="e">
        <f t="shared" si="18"/>
        <v>#DIV/0!</v>
      </c>
      <c r="R122" s="27" t="e">
        <f t="shared" si="19"/>
        <v>#DIV/0!</v>
      </c>
      <c r="S122" s="27" t="e">
        <f t="shared" si="20"/>
        <v>#DIV/0!</v>
      </c>
      <c r="T122" s="27" t="e">
        <f t="shared" si="21"/>
        <v>#DIV/0!</v>
      </c>
      <c r="U122" s="27" t="e">
        <f t="shared" si="22"/>
        <v>#DIV/0!</v>
      </c>
      <c r="V122" s="27" t="e">
        <f t="shared" si="23"/>
        <v>#DIV/0!</v>
      </c>
    </row>
    <row r="123" spans="1:22" x14ac:dyDescent="0.25">
      <c r="A123" s="10">
        <f>Cost!A122</f>
        <v>0</v>
      </c>
      <c r="B123" s="11">
        <f>Cost!B122</f>
        <v>0</v>
      </c>
      <c r="C123" s="11" t="e">
        <f>Cost!K122</f>
        <v>#DIV/0!</v>
      </c>
      <c r="D123" s="11">
        <f>Cost!Q122</f>
        <v>0</v>
      </c>
      <c r="E123" s="11">
        <f>Yields!V123</f>
        <v>0</v>
      </c>
      <c r="F123" s="11">
        <f>Yields!W123</f>
        <v>0</v>
      </c>
      <c r="G123" s="11">
        <f>Yields!Z123</f>
        <v>0</v>
      </c>
      <c r="H123" s="11">
        <f>Yields!AA123</f>
        <v>0</v>
      </c>
      <c r="I123" s="11">
        <f>Yields!AB123</f>
        <v>0</v>
      </c>
      <c r="J123" s="11">
        <f>Yields!AC123</f>
        <v>0</v>
      </c>
      <c r="K123" s="25" t="e">
        <f t="shared" si="12"/>
        <v>#DIV/0!</v>
      </c>
      <c r="L123" s="25" t="e">
        <f t="shared" si="13"/>
        <v>#DIV/0!</v>
      </c>
      <c r="M123" s="25" t="e">
        <f t="shared" si="14"/>
        <v>#DIV/0!</v>
      </c>
      <c r="N123" s="25" t="e">
        <f t="shared" si="15"/>
        <v>#DIV/0!</v>
      </c>
      <c r="O123" s="25" t="e">
        <f t="shared" si="16"/>
        <v>#DIV/0!</v>
      </c>
      <c r="P123" s="25" t="e">
        <f t="shared" si="17"/>
        <v>#DIV/0!</v>
      </c>
      <c r="Q123" s="26" t="e">
        <f t="shared" si="18"/>
        <v>#DIV/0!</v>
      </c>
      <c r="R123" s="27" t="e">
        <f t="shared" si="19"/>
        <v>#DIV/0!</v>
      </c>
      <c r="S123" s="27" t="e">
        <f t="shared" si="20"/>
        <v>#DIV/0!</v>
      </c>
      <c r="T123" s="27" t="e">
        <f t="shared" si="21"/>
        <v>#DIV/0!</v>
      </c>
      <c r="U123" s="27" t="e">
        <f t="shared" si="22"/>
        <v>#DIV/0!</v>
      </c>
      <c r="V123" s="27" t="e">
        <f t="shared" si="23"/>
        <v>#DIV/0!</v>
      </c>
    </row>
    <row r="124" spans="1:22" x14ac:dyDescent="0.25">
      <c r="A124" s="10">
        <f>Cost!A123</f>
        <v>0</v>
      </c>
      <c r="B124" s="11">
        <f>Cost!B123</f>
        <v>0</v>
      </c>
      <c r="C124" s="11" t="e">
        <f>Cost!K123</f>
        <v>#DIV/0!</v>
      </c>
      <c r="D124" s="11">
        <f>Cost!Q123</f>
        <v>0</v>
      </c>
      <c r="E124" s="11">
        <f>Yields!V124</f>
        <v>0</v>
      </c>
      <c r="F124" s="11">
        <f>Yields!W124</f>
        <v>0</v>
      </c>
      <c r="G124" s="11">
        <f>Yields!Z124</f>
        <v>0</v>
      </c>
      <c r="H124" s="11">
        <f>Yields!AA124</f>
        <v>0</v>
      </c>
      <c r="I124" s="11">
        <f>Yields!AB124</f>
        <v>0</v>
      </c>
      <c r="J124" s="11">
        <f>Yields!AC124</f>
        <v>0</v>
      </c>
      <c r="K124" s="25" t="e">
        <f t="shared" si="12"/>
        <v>#DIV/0!</v>
      </c>
      <c r="L124" s="25" t="e">
        <f t="shared" si="13"/>
        <v>#DIV/0!</v>
      </c>
      <c r="M124" s="25" t="e">
        <f t="shared" si="14"/>
        <v>#DIV/0!</v>
      </c>
      <c r="N124" s="25" t="e">
        <f t="shared" si="15"/>
        <v>#DIV/0!</v>
      </c>
      <c r="O124" s="25" t="e">
        <f t="shared" si="16"/>
        <v>#DIV/0!</v>
      </c>
      <c r="P124" s="25" t="e">
        <f t="shared" si="17"/>
        <v>#DIV/0!</v>
      </c>
      <c r="Q124" s="26" t="e">
        <f t="shared" si="18"/>
        <v>#DIV/0!</v>
      </c>
      <c r="R124" s="27" t="e">
        <f t="shared" si="19"/>
        <v>#DIV/0!</v>
      </c>
      <c r="S124" s="27" t="e">
        <f t="shared" si="20"/>
        <v>#DIV/0!</v>
      </c>
      <c r="T124" s="27" t="e">
        <f t="shared" si="21"/>
        <v>#DIV/0!</v>
      </c>
      <c r="U124" s="27" t="e">
        <f t="shared" si="22"/>
        <v>#DIV/0!</v>
      </c>
      <c r="V124" s="27" t="e">
        <f t="shared" si="23"/>
        <v>#DIV/0!</v>
      </c>
    </row>
    <row r="125" spans="1:22" x14ac:dyDescent="0.25">
      <c r="A125" s="10">
        <f>Cost!A124</f>
        <v>0</v>
      </c>
      <c r="B125" s="11">
        <f>Cost!B124</f>
        <v>0</v>
      </c>
      <c r="C125" s="11" t="e">
        <f>Cost!K124</f>
        <v>#DIV/0!</v>
      </c>
      <c r="D125" s="11">
        <f>Cost!Q124</f>
        <v>0</v>
      </c>
      <c r="E125" s="11">
        <f>Yields!V125</f>
        <v>0</v>
      </c>
      <c r="F125" s="11">
        <f>Yields!W125</f>
        <v>0</v>
      </c>
      <c r="G125" s="11">
        <f>Yields!Z125</f>
        <v>0</v>
      </c>
      <c r="H125" s="11">
        <f>Yields!AA125</f>
        <v>0</v>
      </c>
      <c r="I125" s="11">
        <f>Yields!AB125</f>
        <v>0</v>
      </c>
      <c r="J125" s="11">
        <f>Yields!AC125</f>
        <v>0</v>
      </c>
      <c r="K125" s="25" t="e">
        <f t="shared" si="12"/>
        <v>#DIV/0!</v>
      </c>
      <c r="L125" s="25" t="e">
        <f t="shared" si="13"/>
        <v>#DIV/0!</v>
      </c>
      <c r="M125" s="25" t="e">
        <f t="shared" si="14"/>
        <v>#DIV/0!</v>
      </c>
      <c r="N125" s="25" t="e">
        <f t="shared" si="15"/>
        <v>#DIV/0!</v>
      </c>
      <c r="O125" s="25" t="e">
        <f t="shared" si="16"/>
        <v>#DIV/0!</v>
      </c>
      <c r="P125" s="25" t="e">
        <f t="shared" si="17"/>
        <v>#DIV/0!</v>
      </c>
      <c r="Q125" s="26" t="e">
        <f t="shared" si="18"/>
        <v>#DIV/0!</v>
      </c>
      <c r="R125" s="27" t="e">
        <f t="shared" si="19"/>
        <v>#DIV/0!</v>
      </c>
      <c r="S125" s="27" t="e">
        <f t="shared" si="20"/>
        <v>#DIV/0!</v>
      </c>
      <c r="T125" s="27" t="e">
        <f t="shared" si="21"/>
        <v>#DIV/0!</v>
      </c>
      <c r="U125" s="27" t="e">
        <f t="shared" si="22"/>
        <v>#DIV/0!</v>
      </c>
      <c r="V125" s="27" t="e">
        <f t="shared" si="23"/>
        <v>#DIV/0!</v>
      </c>
    </row>
    <row r="126" spans="1:22" x14ac:dyDescent="0.25">
      <c r="A126" s="10">
        <f>Cost!A125</f>
        <v>0</v>
      </c>
      <c r="B126" s="11">
        <f>Cost!B125</f>
        <v>0</v>
      </c>
      <c r="C126" s="11" t="e">
        <f>Cost!K125</f>
        <v>#DIV/0!</v>
      </c>
      <c r="D126" s="11">
        <f>Cost!Q125</f>
        <v>0</v>
      </c>
      <c r="E126" s="11">
        <f>Yields!V126</f>
        <v>0</v>
      </c>
      <c r="F126" s="11">
        <f>Yields!W126</f>
        <v>0</v>
      </c>
      <c r="G126" s="11">
        <f>Yields!Z126</f>
        <v>0</v>
      </c>
      <c r="H126" s="11">
        <f>Yields!AA126</f>
        <v>0</v>
      </c>
      <c r="I126" s="11">
        <f>Yields!AB126</f>
        <v>0</v>
      </c>
      <c r="J126" s="11">
        <f>Yields!AC126</f>
        <v>0</v>
      </c>
      <c r="K126" s="25" t="e">
        <f t="shared" si="12"/>
        <v>#DIV/0!</v>
      </c>
      <c r="L126" s="25" t="e">
        <f t="shared" si="13"/>
        <v>#DIV/0!</v>
      </c>
      <c r="M126" s="25" t="e">
        <f t="shared" si="14"/>
        <v>#DIV/0!</v>
      </c>
      <c r="N126" s="25" t="e">
        <f t="shared" si="15"/>
        <v>#DIV/0!</v>
      </c>
      <c r="O126" s="25" t="e">
        <f t="shared" si="16"/>
        <v>#DIV/0!</v>
      </c>
      <c r="P126" s="25" t="e">
        <f t="shared" si="17"/>
        <v>#DIV/0!</v>
      </c>
      <c r="Q126" s="26" t="e">
        <f t="shared" si="18"/>
        <v>#DIV/0!</v>
      </c>
      <c r="R126" s="27" t="e">
        <f t="shared" si="19"/>
        <v>#DIV/0!</v>
      </c>
      <c r="S126" s="27" t="e">
        <f t="shared" si="20"/>
        <v>#DIV/0!</v>
      </c>
      <c r="T126" s="27" t="e">
        <f t="shared" si="21"/>
        <v>#DIV/0!</v>
      </c>
      <c r="U126" s="27" t="e">
        <f t="shared" si="22"/>
        <v>#DIV/0!</v>
      </c>
      <c r="V126" s="27" t="e">
        <f t="shared" si="23"/>
        <v>#DIV/0!</v>
      </c>
    </row>
    <row r="127" spans="1:22" x14ac:dyDescent="0.25">
      <c r="A127" s="10">
        <f>Cost!A126</f>
        <v>0</v>
      </c>
      <c r="B127" s="11">
        <f>Cost!B126</f>
        <v>0</v>
      </c>
      <c r="C127" s="11" t="e">
        <f>Cost!K126</f>
        <v>#DIV/0!</v>
      </c>
      <c r="D127" s="11">
        <f>Cost!Q126</f>
        <v>0</v>
      </c>
      <c r="E127" s="11">
        <f>Yields!V127</f>
        <v>0</v>
      </c>
      <c r="F127" s="11">
        <f>Yields!W127</f>
        <v>0</v>
      </c>
      <c r="G127" s="11">
        <f>Yields!Z127</f>
        <v>0</v>
      </c>
      <c r="H127" s="11">
        <f>Yields!AA127</f>
        <v>0</v>
      </c>
      <c r="I127" s="11">
        <f>Yields!AB127</f>
        <v>0</v>
      </c>
      <c r="J127" s="11">
        <f>Yields!AC127</f>
        <v>0</v>
      </c>
      <c r="K127" s="25" t="e">
        <f t="shared" si="12"/>
        <v>#DIV/0!</v>
      </c>
      <c r="L127" s="25" t="e">
        <f t="shared" si="13"/>
        <v>#DIV/0!</v>
      </c>
      <c r="M127" s="25" t="e">
        <f t="shared" si="14"/>
        <v>#DIV/0!</v>
      </c>
      <c r="N127" s="25" t="e">
        <f t="shared" si="15"/>
        <v>#DIV/0!</v>
      </c>
      <c r="O127" s="25" t="e">
        <f t="shared" si="16"/>
        <v>#DIV/0!</v>
      </c>
      <c r="P127" s="25" t="e">
        <f t="shared" si="17"/>
        <v>#DIV/0!</v>
      </c>
      <c r="Q127" s="26" t="e">
        <f t="shared" si="18"/>
        <v>#DIV/0!</v>
      </c>
      <c r="R127" s="27" t="e">
        <f t="shared" si="19"/>
        <v>#DIV/0!</v>
      </c>
      <c r="S127" s="27" t="e">
        <f t="shared" si="20"/>
        <v>#DIV/0!</v>
      </c>
      <c r="T127" s="27" t="e">
        <f t="shared" si="21"/>
        <v>#DIV/0!</v>
      </c>
      <c r="U127" s="27" t="e">
        <f t="shared" si="22"/>
        <v>#DIV/0!</v>
      </c>
      <c r="V127" s="27" t="e">
        <f t="shared" si="23"/>
        <v>#DIV/0!</v>
      </c>
    </row>
    <row r="128" spans="1:22" x14ac:dyDescent="0.25">
      <c r="A128" s="10">
        <f>Cost!A127</f>
        <v>0</v>
      </c>
      <c r="B128" s="11">
        <f>Cost!B127</f>
        <v>0</v>
      </c>
      <c r="C128" s="11" t="e">
        <f>Cost!K127</f>
        <v>#DIV/0!</v>
      </c>
      <c r="D128" s="11">
        <f>Cost!Q127</f>
        <v>0</v>
      </c>
      <c r="E128" s="11">
        <f>Yields!V128</f>
        <v>0</v>
      </c>
      <c r="F128" s="11">
        <f>Yields!W128</f>
        <v>0</v>
      </c>
      <c r="G128" s="11">
        <f>Yields!Z128</f>
        <v>0</v>
      </c>
      <c r="H128" s="11">
        <f>Yields!AA128</f>
        <v>0</v>
      </c>
      <c r="I128" s="11">
        <f>Yields!AB128</f>
        <v>0</v>
      </c>
      <c r="J128" s="11">
        <f>Yields!AC128</f>
        <v>0</v>
      </c>
      <c r="K128" s="25" t="e">
        <f t="shared" si="12"/>
        <v>#DIV/0!</v>
      </c>
      <c r="L128" s="25" t="e">
        <f t="shared" si="13"/>
        <v>#DIV/0!</v>
      </c>
      <c r="M128" s="25" t="e">
        <f t="shared" si="14"/>
        <v>#DIV/0!</v>
      </c>
      <c r="N128" s="25" t="e">
        <f t="shared" si="15"/>
        <v>#DIV/0!</v>
      </c>
      <c r="O128" s="25" t="e">
        <f t="shared" si="16"/>
        <v>#DIV/0!</v>
      </c>
      <c r="P128" s="25" t="e">
        <f t="shared" si="17"/>
        <v>#DIV/0!</v>
      </c>
      <c r="Q128" s="26" t="e">
        <f t="shared" si="18"/>
        <v>#DIV/0!</v>
      </c>
      <c r="R128" s="27" t="e">
        <f t="shared" si="19"/>
        <v>#DIV/0!</v>
      </c>
      <c r="S128" s="27" t="e">
        <f t="shared" si="20"/>
        <v>#DIV/0!</v>
      </c>
      <c r="T128" s="27" t="e">
        <f t="shared" si="21"/>
        <v>#DIV/0!</v>
      </c>
      <c r="U128" s="27" t="e">
        <f t="shared" si="22"/>
        <v>#DIV/0!</v>
      </c>
      <c r="V128" s="27" t="e">
        <f t="shared" si="23"/>
        <v>#DIV/0!</v>
      </c>
    </row>
    <row r="129" spans="1:22" x14ac:dyDescent="0.25">
      <c r="A129" s="10">
        <f>Cost!A128</f>
        <v>0</v>
      </c>
      <c r="B129" s="11">
        <f>Cost!B128</f>
        <v>0</v>
      </c>
      <c r="C129" s="11" t="e">
        <f>Cost!K128</f>
        <v>#DIV/0!</v>
      </c>
      <c r="D129" s="11">
        <f>Cost!Q128</f>
        <v>0</v>
      </c>
      <c r="E129" s="11">
        <f>Yields!V129</f>
        <v>0</v>
      </c>
      <c r="F129" s="11">
        <f>Yields!W129</f>
        <v>0</v>
      </c>
      <c r="G129" s="11">
        <f>Yields!Z129</f>
        <v>0</v>
      </c>
      <c r="H129" s="11">
        <f>Yields!AA129</f>
        <v>0</v>
      </c>
      <c r="I129" s="11">
        <f>Yields!AB129</f>
        <v>0</v>
      </c>
      <c r="J129" s="11">
        <f>Yields!AC129</f>
        <v>0</v>
      </c>
      <c r="K129" s="25" t="e">
        <f t="shared" si="12"/>
        <v>#DIV/0!</v>
      </c>
      <c r="L129" s="25" t="e">
        <f t="shared" si="13"/>
        <v>#DIV/0!</v>
      </c>
      <c r="M129" s="25" t="e">
        <f t="shared" si="14"/>
        <v>#DIV/0!</v>
      </c>
      <c r="N129" s="25" t="e">
        <f t="shared" si="15"/>
        <v>#DIV/0!</v>
      </c>
      <c r="O129" s="25" t="e">
        <f t="shared" si="16"/>
        <v>#DIV/0!</v>
      </c>
      <c r="P129" s="25" t="e">
        <f t="shared" si="17"/>
        <v>#DIV/0!</v>
      </c>
      <c r="Q129" s="26" t="e">
        <f t="shared" si="18"/>
        <v>#DIV/0!</v>
      </c>
      <c r="R129" s="27" t="e">
        <f t="shared" si="19"/>
        <v>#DIV/0!</v>
      </c>
      <c r="S129" s="27" t="e">
        <f t="shared" si="20"/>
        <v>#DIV/0!</v>
      </c>
      <c r="T129" s="27" t="e">
        <f t="shared" si="21"/>
        <v>#DIV/0!</v>
      </c>
      <c r="U129" s="27" t="e">
        <f t="shared" si="22"/>
        <v>#DIV/0!</v>
      </c>
      <c r="V129" s="27" t="e">
        <f t="shared" si="23"/>
        <v>#DIV/0!</v>
      </c>
    </row>
    <row r="130" spans="1:22" x14ac:dyDescent="0.25">
      <c r="A130" s="10">
        <f>Cost!A129</f>
        <v>0</v>
      </c>
      <c r="B130" s="11">
        <f>Cost!B129</f>
        <v>0</v>
      </c>
      <c r="C130" s="11" t="e">
        <f>Cost!K129</f>
        <v>#DIV/0!</v>
      </c>
      <c r="D130" s="11">
        <f>Cost!Q129</f>
        <v>0</v>
      </c>
      <c r="E130" s="11">
        <f>Yields!V130</f>
        <v>0</v>
      </c>
      <c r="F130" s="11">
        <f>Yields!W130</f>
        <v>0</v>
      </c>
      <c r="G130" s="11">
        <f>Yields!Z130</f>
        <v>0</v>
      </c>
      <c r="H130" s="11">
        <f>Yields!AA130</f>
        <v>0</v>
      </c>
      <c r="I130" s="11">
        <f>Yields!AB130</f>
        <v>0</v>
      </c>
      <c r="J130" s="11">
        <f>Yields!AC130</f>
        <v>0</v>
      </c>
      <c r="K130" s="25" t="e">
        <f t="shared" si="12"/>
        <v>#DIV/0!</v>
      </c>
      <c r="L130" s="25" t="e">
        <f t="shared" si="13"/>
        <v>#DIV/0!</v>
      </c>
      <c r="M130" s="25" t="e">
        <f t="shared" si="14"/>
        <v>#DIV/0!</v>
      </c>
      <c r="N130" s="25" t="e">
        <f t="shared" si="15"/>
        <v>#DIV/0!</v>
      </c>
      <c r="O130" s="25" t="e">
        <f t="shared" si="16"/>
        <v>#DIV/0!</v>
      </c>
      <c r="P130" s="25" t="e">
        <f t="shared" si="17"/>
        <v>#DIV/0!</v>
      </c>
      <c r="Q130" s="26" t="e">
        <f t="shared" si="18"/>
        <v>#DIV/0!</v>
      </c>
      <c r="R130" s="27" t="e">
        <f t="shared" si="19"/>
        <v>#DIV/0!</v>
      </c>
      <c r="S130" s="27" t="e">
        <f t="shared" si="20"/>
        <v>#DIV/0!</v>
      </c>
      <c r="T130" s="27" t="e">
        <f t="shared" si="21"/>
        <v>#DIV/0!</v>
      </c>
      <c r="U130" s="27" t="e">
        <f t="shared" si="22"/>
        <v>#DIV/0!</v>
      </c>
      <c r="V130" s="27" t="e">
        <f t="shared" si="23"/>
        <v>#DIV/0!</v>
      </c>
    </row>
    <row r="131" spans="1:22" x14ac:dyDescent="0.25">
      <c r="A131" s="10">
        <f>Cost!A130</f>
        <v>0</v>
      </c>
      <c r="B131" s="11">
        <f>Cost!B130</f>
        <v>0</v>
      </c>
      <c r="C131" s="11" t="e">
        <f>Cost!K130</f>
        <v>#DIV/0!</v>
      </c>
      <c r="D131" s="11">
        <f>Cost!Q130</f>
        <v>0</v>
      </c>
      <c r="E131" s="11">
        <f>Yields!V131</f>
        <v>0</v>
      </c>
      <c r="F131" s="11">
        <f>Yields!W131</f>
        <v>0</v>
      </c>
      <c r="G131" s="11">
        <f>Yields!Z131</f>
        <v>0</v>
      </c>
      <c r="H131" s="11">
        <f>Yields!AA131</f>
        <v>0</v>
      </c>
      <c r="I131" s="11">
        <f>Yields!AB131</f>
        <v>0</v>
      </c>
      <c r="J131" s="11">
        <f>Yields!AC131</f>
        <v>0</v>
      </c>
      <c r="K131" s="25" t="e">
        <f t="shared" si="12"/>
        <v>#DIV/0!</v>
      </c>
      <c r="L131" s="25" t="e">
        <f t="shared" si="13"/>
        <v>#DIV/0!</v>
      </c>
      <c r="M131" s="25" t="e">
        <f t="shared" si="14"/>
        <v>#DIV/0!</v>
      </c>
      <c r="N131" s="25" t="e">
        <f t="shared" si="15"/>
        <v>#DIV/0!</v>
      </c>
      <c r="O131" s="25" t="e">
        <f t="shared" si="16"/>
        <v>#DIV/0!</v>
      </c>
      <c r="P131" s="25" t="e">
        <f t="shared" si="17"/>
        <v>#DIV/0!</v>
      </c>
      <c r="Q131" s="26" t="e">
        <f t="shared" si="18"/>
        <v>#DIV/0!</v>
      </c>
      <c r="R131" s="27" t="e">
        <f t="shared" si="19"/>
        <v>#DIV/0!</v>
      </c>
      <c r="S131" s="27" t="e">
        <f t="shared" si="20"/>
        <v>#DIV/0!</v>
      </c>
      <c r="T131" s="27" t="e">
        <f t="shared" si="21"/>
        <v>#DIV/0!</v>
      </c>
      <c r="U131" s="27" t="e">
        <f t="shared" si="22"/>
        <v>#DIV/0!</v>
      </c>
      <c r="V131" s="27" t="e">
        <f t="shared" si="23"/>
        <v>#DIV/0!</v>
      </c>
    </row>
    <row r="132" spans="1:22" x14ac:dyDescent="0.25">
      <c r="A132" s="10">
        <f>Cost!A131</f>
        <v>0</v>
      </c>
      <c r="B132" s="11">
        <f>Cost!B131</f>
        <v>0</v>
      </c>
      <c r="C132" s="11" t="e">
        <f>Cost!K131</f>
        <v>#DIV/0!</v>
      </c>
      <c r="D132" s="11">
        <f>Cost!Q131</f>
        <v>0</v>
      </c>
      <c r="E132" s="11">
        <f>Yields!V132</f>
        <v>0</v>
      </c>
      <c r="F132" s="11">
        <f>Yields!W132</f>
        <v>0</v>
      </c>
      <c r="G132" s="11">
        <f>Yields!Z132</f>
        <v>0</v>
      </c>
      <c r="H132" s="11">
        <f>Yields!AA132</f>
        <v>0</v>
      </c>
      <c r="I132" s="11">
        <f>Yields!AB132</f>
        <v>0</v>
      </c>
      <c r="J132" s="11">
        <f>Yields!AC132</f>
        <v>0</v>
      </c>
      <c r="K132" s="25" t="e">
        <f t="shared" ref="K132:K195" si="24">$C132/E132</f>
        <v>#DIV/0!</v>
      </c>
      <c r="L132" s="25" t="e">
        <f t="shared" ref="L132:L195" si="25">$K132*($F132/$E132)</f>
        <v>#DIV/0!</v>
      </c>
      <c r="M132" s="25" t="e">
        <f t="shared" ref="M132:M195" si="26">$L132*($G132/$F132)</f>
        <v>#DIV/0!</v>
      </c>
      <c r="N132" s="25" t="e">
        <f t="shared" ref="N132:N195" si="27">$L132*($H132/$F132)</f>
        <v>#DIV/0!</v>
      </c>
      <c r="O132" s="25" t="e">
        <f t="shared" ref="O132:O195" si="28">$K132*($I132/$E132)</f>
        <v>#DIV/0!</v>
      </c>
      <c r="P132" s="25" t="e">
        <f t="shared" ref="P132:P195" si="29">$O132*($J132/$I132)</f>
        <v>#DIV/0!</v>
      </c>
      <c r="Q132" s="26" t="e">
        <f t="shared" ref="Q132:Q195" si="30">$C132/(E132*2000)</f>
        <v>#DIV/0!</v>
      </c>
      <c r="R132" s="27" t="e">
        <f t="shared" ref="R132:R195" si="31">$Q132*($F132/$E132)</f>
        <v>#DIV/0!</v>
      </c>
      <c r="S132" s="27" t="e">
        <f t="shared" ref="S132:S195" si="32">$R132*($G132/$F132)</f>
        <v>#DIV/0!</v>
      </c>
      <c r="T132" s="27" t="e">
        <f t="shared" ref="T132:T195" si="33">$R132*($H132/$F132)</f>
        <v>#DIV/0!</v>
      </c>
      <c r="U132" s="27" t="e">
        <f t="shared" ref="U132:U195" si="34">$Q132*($I132/$E132)</f>
        <v>#DIV/0!</v>
      </c>
      <c r="V132" s="27" t="e">
        <f t="shared" ref="V132:V195" si="35">$U132*($J132/$I132)</f>
        <v>#DIV/0!</v>
      </c>
    </row>
    <row r="133" spans="1:22" x14ac:dyDescent="0.25">
      <c r="A133" s="10">
        <f>Cost!A132</f>
        <v>0</v>
      </c>
      <c r="B133" s="11">
        <f>Cost!B132</f>
        <v>0</v>
      </c>
      <c r="C133" s="11" t="e">
        <f>Cost!K132</f>
        <v>#DIV/0!</v>
      </c>
      <c r="D133" s="11">
        <f>Cost!Q132</f>
        <v>0</v>
      </c>
      <c r="E133" s="11">
        <f>Yields!V133</f>
        <v>0</v>
      </c>
      <c r="F133" s="11">
        <f>Yields!W133</f>
        <v>0</v>
      </c>
      <c r="G133" s="11">
        <f>Yields!Z133</f>
        <v>0</v>
      </c>
      <c r="H133" s="11">
        <f>Yields!AA133</f>
        <v>0</v>
      </c>
      <c r="I133" s="11">
        <f>Yields!AB133</f>
        <v>0</v>
      </c>
      <c r="J133" s="11">
        <f>Yields!AC133</f>
        <v>0</v>
      </c>
      <c r="K133" s="25" t="e">
        <f t="shared" si="24"/>
        <v>#DIV/0!</v>
      </c>
      <c r="L133" s="25" t="e">
        <f t="shared" si="25"/>
        <v>#DIV/0!</v>
      </c>
      <c r="M133" s="25" t="e">
        <f t="shared" si="26"/>
        <v>#DIV/0!</v>
      </c>
      <c r="N133" s="25" t="e">
        <f t="shared" si="27"/>
        <v>#DIV/0!</v>
      </c>
      <c r="O133" s="25" t="e">
        <f t="shared" si="28"/>
        <v>#DIV/0!</v>
      </c>
      <c r="P133" s="25" t="e">
        <f t="shared" si="29"/>
        <v>#DIV/0!</v>
      </c>
      <c r="Q133" s="26" t="e">
        <f t="shared" si="30"/>
        <v>#DIV/0!</v>
      </c>
      <c r="R133" s="27" t="e">
        <f t="shared" si="31"/>
        <v>#DIV/0!</v>
      </c>
      <c r="S133" s="27" t="e">
        <f t="shared" si="32"/>
        <v>#DIV/0!</v>
      </c>
      <c r="T133" s="27" t="e">
        <f t="shared" si="33"/>
        <v>#DIV/0!</v>
      </c>
      <c r="U133" s="27" t="e">
        <f t="shared" si="34"/>
        <v>#DIV/0!</v>
      </c>
      <c r="V133" s="27" t="e">
        <f t="shared" si="35"/>
        <v>#DIV/0!</v>
      </c>
    </row>
    <row r="134" spans="1:22" x14ac:dyDescent="0.25">
      <c r="A134" s="10">
        <f>Cost!A133</f>
        <v>0</v>
      </c>
      <c r="B134" s="11">
        <f>Cost!B133</f>
        <v>0</v>
      </c>
      <c r="C134" s="11" t="e">
        <f>Cost!K133</f>
        <v>#DIV/0!</v>
      </c>
      <c r="D134" s="11">
        <f>Cost!Q133</f>
        <v>0</v>
      </c>
      <c r="E134" s="11">
        <f>Yields!V134</f>
        <v>0</v>
      </c>
      <c r="F134" s="11">
        <f>Yields!W134</f>
        <v>0</v>
      </c>
      <c r="G134" s="11">
        <f>Yields!Z134</f>
        <v>0</v>
      </c>
      <c r="H134" s="11">
        <f>Yields!AA134</f>
        <v>0</v>
      </c>
      <c r="I134" s="11">
        <f>Yields!AB134</f>
        <v>0</v>
      </c>
      <c r="J134" s="11">
        <f>Yields!AC134</f>
        <v>0</v>
      </c>
      <c r="K134" s="25" t="e">
        <f t="shared" si="24"/>
        <v>#DIV/0!</v>
      </c>
      <c r="L134" s="25" t="e">
        <f t="shared" si="25"/>
        <v>#DIV/0!</v>
      </c>
      <c r="M134" s="25" t="e">
        <f t="shared" si="26"/>
        <v>#DIV/0!</v>
      </c>
      <c r="N134" s="25" t="e">
        <f t="shared" si="27"/>
        <v>#DIV/0!</v>
      </c>
      <c r="O134" s="25" t="e">
        <f t="shared" si="28"/>
        <v>#DIV/0!</v>
      </c>
      <c r="P134" s="25" t="e">
        <f t="shared" si="29"/>
        <v>#DIV/0!</v>
      </c>
      <c r="Q134" s="26" t="e">
        <f t="shared" si="30"/>
        <v>#DIV/0!</v>
      </c>
      <c r="R134" s="27" t="e">
        <f t="shared" si="31"/>
        <v>#DIV/0!</v>
      </c>
      <c r="S134" s="27" t="e">
        <f t="shared" si="32"/>
        <v>#DIV/0!</v>
      </c>
      <c r="T134" s="27" t="e">
        <f t="shared" si="33"/>
        <v>#DIV/0!</v>
      </c>
      <c r="U134" s="27" t="e">
        <f t="shared" si="34"/>
        <v>#DIV/0!</v>
      </c>
      <c r="V134" s="27" t="e">
        <f t="shared" si="35"/>
        <v>#DIV/0!</v>
      </c>
    </row>
    <row r="135" spans="1:22" x14ac:dyDescent="0.25">
      <c r="A135" s="10">
        <f>Cost!A134</f>
        <v>0</v>
      </c>
      <c r="B135" s="11">
        <f>Cost!B134</f>
        <v>0</v>
      </c>
      <c r="C135" s="11" t="e">
        <f>Cost!K134</f>
        <v>#DIV/0!</v>
      </c>
      <c r="D135" s="11">
        <f>Cost!Q134</f>
        <v>0</v>
      </c>
      <c r="E135" s="11">
        <f>Yields!V135</f>
        <v>0</v>
      </c>
      <c r="F135" s="11">
        <f>Yields!W135</f>
        <v>0</v>
      </c>
      <c r="G135" s="11">
        <f>Yields!Z135</f>
        <v>0</v>
      </c>
      <c r="H135" s="11">
        <f>Yields!AA135</f>
        <v>0</v>
      </c>
      <c r="I135" s="11">
        <f>Yields!AB135</f>
        <v>0</v>
      </c>
      <c r="J135" s="11">
        <f>Yields!AC135</f>
        <v>0</v>
      </c>
      <c r="K135" s="25" t="e">
        <f t="shared" si="24"/>
        <v>#DIV/0!</v>
      </c>
      <c r="L135" s="25" t="e">
        <f t="shared" si="25"/>
        <v>#DIV/0!</v>
      </c>
      <c r="M135" s="25" t="e">
        <f t="shared" si="26"/>
        <v>#DIV/0!</v>
      </c>
      <c r="N135" s="25" t="e">
        <f t="shared" si="27"/>
        <v>#DIV/0!</v>
      </c>
      <c r="O135" s="25" t="e">
        <f t="shared" si="28"/>
        <v>#DIV/0!</v>
      </c>
      <c r="P135" s="25" t="e">
        <f t="shared" si="29"/>
        <v>#DIV/0!</v>
      </c>
      <c r="Q135" s="26" t="e">
        <f t="shared" si="30"/>
        <v>#DIV/0!</v>
      </c>
      <c r="R135" s="27" t="e">
        <f t="shared" si="31"/>
        <v>#DIV/0!</v>
      </c>
      <c r="S135" s="27" t="e">
        <f t="shared" si="32"/>
        <v>#DIV/0!</v>
      </c>
      <c r="T135" s="27" t="e">
        <f t="shared" si="33"/>
        <v>#DIV/0!</v>
      </c>
      <c r="U135" s="27" t="e">
        <f t="shared" si="34"/>
        <v>#DIV/0!</v>
      </c>
      <c r="V135" s="27" t="e">
        <f t="shared" si="35"/>
        <v>#DIV/0!</v>
      </c>
    </row>
    <row r="136" spans="1:22" x14ac:dyDescent="0.25">
      <c r="A136" s="10">
        <f>Cost!A135</f>
        <v>0</v>
      </c>
      <c r="B136" s="11">
        <f>Cost!B135</f>
        <v>0</v>
      </c>
      <c r="C136" s="11" t="e">
        <f>Cost!K135</f>
        <v>#DIV/0!</v>
      </c>
      <c r="D136" s="11">
        <f>Cost!Q135</f>
        <v>0</v>
      </c>
      <c r="E136" s="11">
        <f>Yields!V136</f>
        <v>0</v>
      </c>
      <c r="F136" s="11">
        <f>Yields!W136</f>
        <v>0</v>
      </c>
      <c r="G136" s="11">
        <f>Yields!Z136</f>
        <v>0</v>
      </c>
      <c r="H136" s="11">
        <f>Yields!AA136</f>
        <v>0</v>
      </c>
      <c r="I136" s="11">
        <f>Yields!AB136</f>
        <v>0</v>
      </c>
      <c r="J136" s="11">
        <f>Yields!AC136</f>
        <v>0</v>
      </c>
      <c r="K136" s="25" t="e">
        <f t="shared" si="24"/>
        <v>#DIV/0!</v>
      </c>
      <c r="L136" s="25" t="e">
        <f t="shared" si="25"/>
        <v>#DIV/0!</v>
      </c>
      <c r="M136" s="25" t="e">
        <f t="shared" si="26"/>
        <v>#DIV/0!</v>
      </c>
      <c r="N136" s="25" t="e">
        <f t="shared" si="27"/>
        <v>#DIV/0!</v>
      </c>
      <c r="O136" s="25" t="e">
        <f t="shared" si="28"/>
        <v>#DIV/0!</v>
      </c>
      <c r="P136" s="25" t="e">
        <f t="shared" si="29"/>
        <v>#DIV/0!</v>
      </c>
      <c r="Q136" s="26" t="e">
        <f t="shared" si="30"/>
        <v>#DIV/0!</v>
      </c>
      <c r="R136" s="27" t="e">
        <f t="shared" si="31"/>
        <v>#DIV/0!</v>
      </c>
      <c r="S136" s="27" t="e">
        <f t="shared" si="32"/>
        <v>#DIV/0!</v>
      </c>
      <c r="T136" s="27" t="e">
        <f t="shared" si="33"/>
        <v>#DIV/0!</v>
      </c>
      <c r="U136" s="27" t="e">
        <f t="shared" si="34"/>
        <v>#DIV/0!</v>
      </c>
      <c r="V136" s="27" t="e">
        <f t="shared" si="35"/>
        <v>#DIV/0!</v>
      </c>
    </row>
    <row r="137" spans="1:22" x14ac:dyDescent="0.25">
      <c r="A137" s="10">
        <f>Cost!A136</f>
        <v>0</v>
      </c>
      <c r="B137" s="11">
        <f>Cost!B136</f>
        <v>0</v>
      </c>
      <c r="C137" s="11" t="e">
        <f>Cost!K136</f>
        <v>#DIV/0!</v>
      </c>
      <c r="D137" s="11">
        <f>Cost!Q136</f>
        <v>0</v>
      </c>
      <c r="E137" s="11">
        <f>Yields!V137</f>
        <v>0</v>
      </c>
      <c r="F137" s="11">
        <f>Yields!W137</f>
        <v>0</v>
      </c>
      <c r="G137" s="11">
        <f>Yields!Z137</f>
        <v>0</v>
      </c>
      <c r="H137" s="11">
        <f>Yields!AA137</f>
        <v>0</v>
      </c>
      <c r="I137" s="11">
        <f>Yields!AB137</f>
        <v>0</v>
      </c>
      <c r="J137" s="11">
        <f>Yields!AC137</f>
        <v>0</v>
      </c>
      <c r="K137" s="25" t="e">
        <f t="shared" si="24"/>
        <v>#DIV/0!</v>
      </c>
      <c r="L137" s="25" t="e">
        <f t="shared" si="25"/>
        <v>#DIV/0!</v>
      </c>
      <c r="M137" s="25" t="e">
        <f t="shared" si="26"/>
        <v>#DIV/0!</v>
      </c>
      <c r="N137" s="25" t="e">
        <f t="shared" si="27"/>
        <v>#DIV/0!</v>
      </c>
      <c r="O137" s="25" t="e">
        <f t="shared" si="28"/>
        <v>#DIV/0!</v>
      </c>
      <c r="P137" s="25" t="e">
        <f t="shared" si="29"/>
        <v>#DIV/0!</v>
      </c>
      <c r="Q137" s="26" t="e">
        <f t="shared" si="30"/>
        <v>#DIV/0!</v>
      </c>
      <c r="R137" s="27" t="e">
        <f t="shared" si="31"/>
        <v>#DIV/0!</v>
      </c>
      <c r="S137" s="27" t="e">
        <f t="shared" si="32"/>
        <v>#DIV/0!</v>
      </c>
      <c r="T137" s="27" t="e">
        <f t="shared" si="33"/>
        <v>#DIV/0!</v>
      </c>
      <c r="U137" s="27" t="e">
        <f t="shared" si="34"/>
        <v>#DIV/0!</v>
      </c>
      <c r="V137" s="27" t="e">
        <f t="shared" si="35"/>
        <v>#DIV/0!</v>
      </c>
    </row>
    <row r="138" spans="1:22" x14ac:dyDescent="0.25">
      <c r="A138" s="10">
        <f>Cost!A137</f>
        <v>0</v>
      </c>
      <c r="B138" s="11">
        <f>Cost!B137</f>
        <v>0</v>
      </c>
      <c r="C138" s="11" t="e">
        <f>Cost!K137</f>
        <v>#DIV/0!</v>
      </c>
      <c r="D138" s="11">
        <f>Cost!Q137</f>
        <v>0</v>
      </c>
      <c r="E138" s="11">
        <f>Yields!V138</f>
        <v>0</v>
      </c>
      <c r="F138" s="11">
        <f>Yields!W138</f>
        <v>0</v>
      </c>
      <c r="G138" s="11">
        <f>Yields!Z138</f>
        <v>0</v>
      </c>
      <c r="H138" s="11">
        <f>Yields!AA138</f>
        <v>0</v>
      </c>
      <c r="I138" s="11">
        <f>Yields!AB138</f>
        <v>0</v>
      </c>
      <c r="J138" s="11">
        <f>Yields!AC138</f>
        <v>0</v>
      </c>
      <c r="K138" s="25" t="e">
        <f t="shared" si="24"/>
        <v>#DIV/0!</v>
      </c>
      <c r="L138" s="25" t="e">
        <f t="shared" si="25"/>
        <v>#DIV/0!</v>
      </c>
      <c r="M138" s="25" t="e">
        <f t="shared" si="26"/>
        <v>#DIV/0!</v>
      </c>
      <c r="N138" s="25" t="e">
        <f t="shared" si="27"/>
        <v>#DIV/0!</v>
      </c>
      <c r="O138" s="25" t="e">
        <f t="shared" si="28"/>
        <v>#DIV/0!</v>
      </c>
      <c r="P138" s="25" t="e">
        <f t="shared" si="29"/>
        <v>#DIV/0!</v>
      </c>
      <c r="Q138" s="26" t="e">
        <f t="shared" si="30"/>
        <v>#DIV/0!</v>
      </c>
      <c r="R138" s="27" t="e">
        <f t="shared" si="31"/>
        <v>#DIV/0!</v>
      </c>
      <c r="S138" s="27" t="e">
        <f t="shared" si="32"/>
        <v>#DIV/0!</v>
      </c>
      <c r="T138" s="27" t="e">
        <f t="shared" si="33"/>
        <v>#DIV/0!</v>
      </c>
      <c r="U138" s="27" t="e">
        <f t="shared" si="34"/>
        <v>#DIV/0!</v>
      </c>
      <c r="V138" s="27" t="e">
        <f t="shared" si="35"/>
        <v>#DIV/0!</v>
      </c>
    </row>
    <row r="139" spans="1:22" x14ac:dyDescent="0.25">
      <c r="A139" s="10">
        <f>Cost!A138</f>
        <v>0</v>
      </c>
      <c r="B139" s="11">
        <f>Cost!B138</f>
        <v>0</v>
      </c>
      <c r="C139" s="11" t="e">
        <f>Cost!K138</f>
        <v>#DIV/0!</v>
      </c>
      <c r="D139" s="11">
        <f>Cost!Q138</f>
        <v>0</v>
      </c>
      <c r="E139" s="11">
        <f>Yields!V139</f>
        <v>0</v>
      </c>
      <c r="F139" s="11">
        <f>Yields!W139</f>
        <v>0</v>
      </c>
      <c r="G139" s="11">
        <f>Yields!Z139</f>
        <v>0</v>
      </c>
      <c r="H139" s="11">
        <f>Yields!AA139</f>
        <v>0</v>
      </c>
      <c r="I139" s="11">
        <f>Yields!AB139</f>
        <v>0</v>
      </c>
      <c r="J139" s="11">
        <f>Yields!AC139</f>
        <v>0</v>
      </c>
      <c r="K139" s="25" t="e">
        <f t="shared" si="24"/>
        <v>#DIV/0!</v>
      </c>
      <c r="L139" s="25" t="e">
        <f t="shared" si="25"/>
        <v>#DIV/0!</v>
      </c>
      <c r="M139" s="25" t="e">
        <f t="shared" si="26"/>
        <v>#DIV/0!</v>
      </c>
      <c r="N139" s="25" t="e">
        <f t="shared" si="27"/>
        <v>#DIV/0!</v>
      </c>
      <c r="O139" s="25" t="e">
        <f t="shared" si="28"/>
        <v>#DIV/0!</v>
      </c>
      <c r="P139" s="25" t="e">
        <f t="shared" si="29"/>
        <v>#DIV/0!</v>
      </c>
      <c r="Q139" s="26" t="e">
        <f t="shared" si="30"/>
        <v>#DIV/0!</v>
      </c>
      <c r="R139" s="27" t="e">
        <f t="shared" si="31"/>
        <v>#DIV/0!</v>
      </c>
      <c r="S139" s="27" t="e">
        <f t="shared" si="32"/>
        <v>#DIV/0!</v>
      </c>
      <c r="T139" s="27" t="e">
        <f t="shared" si="33"/>
        <v>#DIV/0!</v>
      </c>
      <c r="U139" s="27" t="e">
        <f t="shared" si="34"/>
        <v>#DIV/0!</v>
      </c>
      <c r="V139" s="27" t="e">
        <f t="shared" si="35"/>
        <v>#DIV/0!</v>
      </c>
    </row>
    <row r="140" spans="1:22" x14ac:dyDescent="0.25">
      <c r="A140" s="10">
        <f>Cost!A139</f>
        <v>0</v>
      </c>
      <c r="B140" s="11">
        <f>Cost!B139</f>
        <v>0</v>
      </c>
      <c r="C140" s="11" t="e">
        <f>Cost!K139</f>
        <v>#DIV/0!</v>
      </c>
      <c r="D140" s="11">
        <f>Cost!Q139</f>
        <v>0</v>
      </c>
      <c r="E140" s="11">
        <f>Yields!V140</f>
        <v>0</v>
      </c>
      <c r="F140" s="11">
        <f>Yields!W140</f>
        <v>0</v>
      </c>
      <c r="G140" s="11">
        <f>Yields!Z140</f>
        <v>0</v>
      </c>
      <c r="H140" s="11">
        <f>Yields!AA140</f>
        <v>0</v>
      </c>
      <c r="I140" s="11">
        <f>Yields!AB140</f>
        <v>0</v>
      </c>
      <c r="J140" s="11">
        <f>Yields!AC140</f>
        <v>0</v>
      </c>
      <c r="K140" s="25" t="e">
        <f t="shared" si="24"/>
        <v>#DIV/0!</v>
      </c>
      <c r="L140" s="25" t="e">
        <f t="shared" si="25"/>
        <v>#DIV/0!</v>
      </c>
      <c r="M140" s="25" t="e">
        <f t="shared" si="26"/>
        <v>#DIV/0!</v>
      </c>
      <c r="N140" s="25" t="e">
        <f t="shared" si="27"/>
        <v>#DIV/0!</v>
      </c>
      <c r="O140" s="25" t="e">
        <f t="shared" si="28"/>
        <v>#DIV/0!</v>
      </c>
      <c r="P140" s="25" t="e">
        <f t="shared" si="29"/>
        <v>#DIV/0!</v>
      </c>
      <c r="Q140" s="26" t="e">
        <f t="shared" si="30"/>
        <v>#DIV/0!</v>
      </c>
      <c r="R140" s="27" t="e">
        <f t="shared" si="31"/>
        <v>#DIV/0!</v>
      </c>
      <c r="S140" s="27" t="e">
        <f t="shared" si="32"/>
        <v>#DIV/0!</v>
      </c>
      <c r="T140" s="27" t="e">
        <f t="shared" si="33"/>
        <v>#DIV/0!</v>
      </c>
      <c r="U140" s="27" t="e">
        <f t="shared" si="34"/>
        <v>#DIV/0!</v>
      </c>
      <c r="V140" s="27" t="e">
        <f t="shared" si="35"/>
        <v>#DIV/0!</v>
      </c>
    </row>
    <row r="141" spans="1:22" x14ac:dyDescent="0.25">
      <c r="A141" s="10">
        <f>Cost!A140</f>
        <v>0</v>
      </c>
      <c r="B141" s="11">
        <f>Cost!B140</f>
        <v>0</v>
      </c>
      <c r="C141" s="11" t="e">
        <f>Cost!K140</f>
        <v>#DIV/0!</v>
      </c>
      <c r="D141" s="11">
        <f>Cost!Q140</f>
        <v>0</v>
      </c>
      <c r="E141" s="11">
        <f>Yields!V141</f>
        <v>0</v>
      </c>
      <c r="F141" s="11">
        <f>Yields!W141</f>
        <v>0</v>
      </c>
      <c r="G141" s="11">
        <f>Yields!Z141</f>
        <v>0</v>
      </c>
      <c r="H141" s="11">
        <f>Yields!AA141</f>
        <v>0</v>
      </c>
      <c r="I141" s="11">
        <f>Yields!AB141</f>
        <v>0</v>
      </c>
      <c r="J141" s="11">
        <f>Yields!AC141</f>
        <v>0</v>
      </c>
      <c r="K141" s="25" t="e">
        <f t="shared" si="24"/>
        <v>#DIV/0!</v>
      </c>
      <c r="L141" s="25" t="e">
        <f t="shared" si="25"/>
        <v>#DIV/0!</v>
      </c>
      <c r="M141" s="25" t="e">
        <f t="shared" si="26"/>
        <v>#DIV/0!</v>
      </c>
      <c r="N141" s="25" t="e">
        <f t="shared" si="27"/>
        <v>#DIV/0!</v>
      </c>
      <c r="O141" s="25" t="e">
        <f t="shared" si="28"/>
        <v>#DIV/0!</v>
      </c>
      <c r="P141" s="25" t="e">
        <f t="shared" si="29"/>
        <v>#DIV/0!</v>
      </c>
      <c r="Q141" s="26" t="e">
        <f t="shared" si="30"/>
        <v>#DIV/0!</v>
      </c>
      <c r="R141" s="27" t="e">
        <f t="shared" si="31"/>
        <v>#DIV/0!</v>
      </c>
      <c r="S141" s="27" t="e">
        <f t="shared" si="32"/>
        <v>#DIV/0!</v>
      </c>
      <c r="T141" s="27" t="e">
        <f t="shared" si="33"/>
        <v>#DIV/0!</v>
      </c>
      <c r="U141" s="27" t="e">
        <f t="shared" si="34"/>
        <v>#DIV/0!</v>
      </c>
      <c r="V141" s="27" t="e">
        <f t="shared" si="35"/>
        <v>#DIV/0!</v>
      </c>
    </row>
    <row r="142" spans="1:22" x14ac:dyDescent="0.25">
      <c r="A142" s="10">
        <f>Cost!A141</f>
        <v>0</v>
      </c>
      <c r="B142" s="11">
        <f>Cost!B141</f>
        <v>0</v>
      </c>
      <c r="C142" s="11" t="e">
        <f>Cost!K141</f>
        <v>#DIV/0!</v>
      </c>
      <c r="D142" s="11">
        <f>Cost!Q141</f>
        <v>0</v>
      </c>
      <c r="E142" s="11">
        <f>Yields!V142</f>
        <v>0</v>
      </c>
      <c r="F142" s="11">
        <f>Yields!W142</f>
        <v>0</v>
      </c>
      <c r="G142" s="11">
        <f>Yields!Z142</f>
        <v>0</v>
      </c>
      <c r="H142" s="11">
        <f>Yields!AA142</f>
        <v>0</v>
      </c>
      <c r="I142" s="11">
        <f>Yields!AB142</f>
        <v>0</v>
      </c>
      <c r="J142" s="11">
        <f>Yields!AC142</f>
        <v>0</v>
      </c>
      <c r="K142" s="25" t="e">
        <f t="shared" si="24"/>
        <v>#DIV/0!</v>
      </c>
      <c r="L142" s="25" t="e">
        <f t="shared" si="25"/>
        <v>#DIV/0!</v>
      </c>
      <c r="M142" s="25" t="e">
        <f t="shared" si="26"/>
        <v>#DIV/0!</v>
      </c>
      <c r="N142" s="25" t="e">
        <f t="shared" si="27"/>
        <v>#DIV/0!</v>
      </c>
      <c r="O142" s="25" t="e">
        <f t="shared" si="28"/>
        <v>#DIV/0!</v>
      </c>
      <c r="P142" s="25" t="e">
        <f t="shared" si="29"/>
        <v>#DIV/0!</v>
      </c>
      <c r="Q142" s="26" t="e">
        <f t="shared" si="30"/>
        <v>#DIV/0!</v>
      </c>
      <c r="R142" s="27" t="e">
        <f t="shared" si="31"/>
        <v>#DIV/0!</v>
      </c>
      <c r="S142" s="27" t="e">
        <f t="shared" si="32"/>
        <v>#DIV/0!</v>
      </c>
      <c r="T142" s="27" t="e">
        <f t="shared" si="33"/>
        <v>#DIV/0!</v>
      </c>
      <c r="U142" s="27" t="e">
        <f t="shared" si="34"/>
        <v>#DIV/0!</v>
      </c>
      <c r="V142" s="27" t="e">
        <f t="shared" si="35"/>
        <v>#DIV/0!</v>
      </c>
    </row>
    <row r="143" spans="1:22" x14ac:dyDescent="0.25">
      <c r="A143" s="10">
        <f>Cost!A142</f>
        <v>0</v>
      </c>
      <c r="B143" s="11">
        <f>Cost!B142</f>
        <v>0</v>
      </c>
      <c r="C143" s="11" t="e">
        <f>Cost!K142</f>
        <v>#DIV/0!</v>
      </c>
      <c r="D143" s="11">
        <f>Cost!Q142</f>
        <v>0</v>
      </c>
      <c r="E143" s="11">
        <f>Yields!V143</f>
        <v>0</v>
      </c>
      <c r="F143" s="11">
        <f>Yields!W143</f>
        <v>0</v>
      </c>
      <c r="G143" s="11">
        <f>Yields!Z143</f>
        <v>0</v>
      </c>
      <c r="H143" s="11">
        <f>Yields!AA143</f>
        <v>0</v>
      </c>
      <c r="I143" s="11">
        <f>Yields!AB143</f>
        <v>0</v>
      </c>
      <c r="J143" s="11">
        <f>Yields!AC143</f>
        <v>0</v>
      </c>
      <c r="K143" s="25" t="e">
        <f t="shared" si="24"/>
        <v>#DIV/0!</v>
      </c>
      <c r="L143" s="25" t="e">
        <f t="shared" si="25"/>
        <v>#DIV/0!</v>
      </c>
      <c r="M143" s="25" t="e">
        <f t="shared" si="26"/>
        <v>#DIV/0!</v>
      </c>
      <c r="N143" s="25" t="e">
        <f t="shared" si="27"/>
        <v>#DIV/0!</v>
      </c>
      <c r="O143" s="25" t="e">
        <f t="shared" si="28"/>
        <v>#DIV/0!</v>
      </c>
      <c r="P143" s="25" t="e">
        <f t="shared" si="29"/>
        <v>#DIV/0!</v>
      </c>
      <c r="Q143" s="26" t="e">
        <f t="shared" si="30"/>
        <v>#DIV/0!</v>
      </c>
      <c r="R143" s="27" t="e">
        <f t="shared" si="31"/>
        <v>#DIV/0!</v>
      </c>
      <c r="S143" s="27" t="e">
        <f t="shared" si="32"/>
        <v>#DIV/0!</v>
      </c>
      <c r="T143" s="27" t="e">
        <f t="shared" si="33"/>
        <v>#DIV/0!</v>
      </c>
      <c r="U143" s="27" t="e">
        <f t="shared" si="34"/>
        <v>#DIV/0!</v>
      </c>
      <c r="V143" s="27" t="e">
        <f t="shared" si="35"/>
        <v>#DIV/0!</v>
      </c>
    </row>
    <row r="144" spans="1:22" x14ac:dyDescent="0.25">
      <c r="A144" s="10">
        <f>Cost!A143</f>
        <v>0</v>
      </c>
      <c r="B144" s="11">
        <f>Cost!B143</f>
        <v>0</v>
      </c>
      <c r="C144" s="11" t="e">
        <f>Cost!K143</f>
        <v>#DIV/0!</v>
      </c>
      <c r="D144" s="11">
        <f>Cost!Q143</f>
        <v>0</v>
      </c>
      <c r="E144" s="11">
        <f>Yields!V144</f>
        <v>0</v>
      </c>
      <c r="F144" s="11">
        <f>Yields!W144</f>
        <v>0</v>
      </c>
      <c r="G144" s="11">
        <f>Yields!Z144</f>
        <v>0</v>
      </c>
      <c r="H144" s="11">
        <f>Yields!AA144</f>
        <v>0</v>
      </c>
      <c r="I144" s="11">
        <f>Yields!AB144</f>
        <v>0</v>
      </c>
      <c r="J144" s="11">
        <f>Yields!AC144</f>
        <v>0</v>
      </c>
      <c r="K144" s="25" t="e">
        <f t="shared" si="24"/>
        <v>#DIV/0!</v>
      </c>
      <c r="L144" s="25" t="e">
        <f t="shared" si="25"/>
        <v>#DIV/0!</v>
      </c>
      <c r="M144" s="25" t="e">
        <f t="shared" si="26"/>
        <v>#DIV/0!</v>
      </c>
      <c r="N144" s="25" t="e">
        <f t="shared" si="27"/>
        <v>#DIV/0!</v>
      </c>
      <c r="O144" s="25" t="e">
        <f t="shared" si="28"/>
        <v>#DIV/0!</v>
      </c>
      <c r="P144" s="25" t="e">
        <f t="shared" si="29"/>
        <v>#DIV/0!</v>
      </c>
      <c r="Q144" s="26" t="e">
        <f t="shared" si="30"/>
        <v>#DIV/0!</v>
      </c>
      <c r="R144" s="27" t="e">
        <f t="shared" si="31"/>
        <v>#DIV/0!</v>
      </c>
      <c r="S144" s="27" t="e">
        <f t="shared" si="32"/>
        <v>#DIV/0!</v>
      </c>
      <c r="T144" s="27" t="e">
        <f t="shared" si="33"/>
        <v>#DIV/0!</v>
      </c>
      <c r="U144" s="27" t="e">
        <f t="shared" si="34"/>
        <v>#DIV/0!</v>
      </c>
      <c r="V144" s="27" t="e">
        <f t="shared" si="35"/>
        <v>#DIV/0!</v>
      </c>
    </row>
    <row r="145" spans="1:22" x14ac:dyDescent="0.25">
      <c r="A145" s="10">
        <f>Cost!A144</f>
        <v>0</v>
      </c>
      <c r="B145" s="11">
        <f>Cost!B144</f>
        <v>0</v>
      </c>
      <c r="C145" s="11" t="e">
        <f>Cost!K144</f>
        <v>#DIV/0!</v>
      </c>
      <c r="D145" s="11">
        <f>Cost!Q144</f>
        <v>0</v>
      </c>
      <c r="E145" s="11">
        <f>Yields!V145</f>
        <v>0</v>
      </c>
      <c r="F145" s="11">
        <f>Yields!W145</f>
        <v>0</v>
      </c>
      <c r="G145" s="11">
        <f>Yields!Z145</f>
        <v>0</v>
      </c>
      <c r="H145" s="11">
        <f>Yields!AA145</f>
        <v>0</v>
      </c>
      <c r="I145" s="11">
        <f>Yields!AB145</f>
        <v>0</v>
      </c>
      <c r="J145" s="11">
        <f>Yields!AC145</f>
        <v>0</v>
      </c>
      <c r="K145" s="25" t="e">
        <f t="shared" si="24"/>
        <v>#DIV/0!</v>
      </c>
      <c r="L145" s="25" t="e">
        <f t="shared" si="25"/>
        <v>#DIV/0!</v>
      </c>
      <c r="M145" s="25" t="e">
        <f t="shared" si="26"/>
        <v>#DIV/0!</v>
      </c>
      <c r="N145" s="25" t="e">
        <f t="shared" si="27"/>
        <v>#DIV/0!</v>
      </c>
      <c r="O145" s="25" t="e">
        <f t="shared" si="28"/>
        <v>#DIV/0!</v>
      </c>
      <c r="P145" s="25" t="e">
        <f t="shared" si="29"/>
        <v>#DIV/0!</v>
      </c>
      <c r="Q145" s="26" t="e">
        <f t="shared" si="30"/>
        <v>#DIV/0!</v>
      </c>
      <c r="R145" s="27" t="e">
        <f t="shared" si="31"/>
        <v>#DIV/0!</v>
      </c>
      <c r="S145" s="27" t="e">
        <f t="shared" si="32"/>
        <v>#DIV/0!</v>
      </c>
      <c r="T145" s="27" t="e">
        <f t="shared" si="33"/>
        <v>#DIV/0!</v>
      </c>
      <c r="U145" s="27" t="e">
        <f t="shared" si="34"/>
        <v>#DIV/0!</v>
      </c>
      <c r="V145" s="27" t="e">
        <f t="shared" si="35"/>
        <v>#DIV/0!</v>
      </c>
    </row>
    <row r="146" spans="1:22" x14ac:dyDescent="0.25">
      <c r="A146" s="10">
        <f>Cost!A145</f>
        <v>0</v>
      </c>
      <c r="B146" s="11">
        <f>Cost!B145</f>
        <v>0</v>
      </c>
      <c r="C146" s="11" t="e">
        <f>Cost!K145</f>
        <v>#DIV/0!</v>
      </c>
      <c r="D146" s="11">
        <f>Cost!Q145</f>
        <v>0</v>
      </c>
      <c r="E146" s="11">
        <f>Yields!V146</f>
        <v>0</v>
      </c>
      <c r="F146" s="11">
        <f>Yields!W146</f>
        <v>0</v>
      </c>
      <c r="G146" s="11">
        <f>Yields!Z146</f>
        <v>0</v>
      </c>
      <c r="H146" s="11">
        <f>Yields!AA146</f>
        <v>0</v>
      </c>
      <c r="I146" s="11">
        <f>Yields!AB146</f>
        <v>0</v>
      </c>
      <c r="J146" s="11">
        <f>Yields!AC146</f>
        <v>0</v>
      </c>
      <c r="K146" s="25" t="e">
        <f t="shared" si="24"/>
        <v>#DIV/0!</v>
      </c>
      <c r="L146" s="25" t="e">
        <f t="shared" si="25"/>
        <v>#DIV/0!</v>
      </c>
      <c r="M146" s="25" t="e">
        <f t="shared" si="26"/>
        <v>#DIV/0!</v>
      </c>
      <c r="N146" s="25" t="e">
        <f t="shared" si="27"/>
        <v>#DIV/0!</v>
      </c>
      <c r="O146" s="25" t="e">
        <f t="shared" si="28"/>
        <v>#DIV/0!</v>
      </c>
      <c r="P146" s="25" t="e">
        <f t="shared" si="29"/>
        <v>#DIV/0!</v>
      </c>
      <c r="Q146" s="26" t="e">
        <f t="shared" si="30"/>
        <v>#DIV/0!</v>
      </c>
      <c r="R146" s="27" t="e">
        <f t="shared" si="31"/>
        <v>#DIV/0!</v>
      </c>
      <c r="S146" s="27" t="e">
        <f t="shared" si="32"/>
        <v>#DIV/0!</v>
      </c>
      <c r="T146" s="27" t="e">
        <f t="shared" si="33"/>
        <v>#DIV/0!</v>
      </c>
      <c r="U146" s="27" t="e">
        <f t="shared" si="34"/>
        <v>#DIV/0!</v>
      </c>
      <c r="V146" s="27" t="e">
        <f t="shared" si="35"/>
        <v>#DIV/0!</v>
      </c>
    </row>
    <row r="147" spans="1:22" x14ac:dyDescent="0.25">
      <c r="A147" s="10">
        <f>Cost!A146</f>
        <v>0</v>
      </c>
      <c r="B147" s="11">
        <f>Cost!B146</f>
        <v>0</v>
      </c>
      <c r="C147" s="11" t="e">
        <f>Cost!K146</f>
        <v>#DIV/0!</v>
      </c>
      <c r="D147" s="11">
        <f>Cost!Q146</f>
        <v>0</v>
      </c>
      <c r="E147" s="11">
        <f>Yields!V147</f>
        <v>0</v>
      </c>
      <c r="F147" s="11">
        <f>Yields!W147</f>
        <v>0</v>
      </c>
      <c r="G147" s="11">
        <f>Yields!Z147</f>
        <v>0</v>
      </c>
      <c r="H147" s="11">
        <f>Yields!AA147</f>
        <v>0</v>
      </c>
      <c r="I147" s="11">
        <f>Yields!AB147</f>
        <v>0</v>
      </c>
      <c r="J147" s="11">
        <f>Yields!AC147</f>
        <v>0</v>
      </c>
      <c r="K147" s="25" t="e">
        <f t="shared" si="24"/>
        <v>#DIV/0!</v>
      </c>
      <c r="L147" s="25" t="e">
        <f t="shared" si="25"/>
        <v>#DIV/0!</v>
      </c>
      <c r="M147" s="25" t="e">
        <f t="shared" si="26"/>
        <v>#DIV/0!</v>
      </c>
      <c r="N147" s="25" t="e">
        <f t="shared" si="27"/>
        <v>#DIV/0!</v>
      </c>
      <c r="O147" s="25" t="e">
        <f t="shared" si="28"/>
        <v>#DIV/0!</v>
      </c>
      <c r="P147" s="25" t="e">
        <f t="shared" si="29"/>
        <v>#DIV/0!</v>
      </c>
      <c r="Q147" s="26" t="e">
        <f t="shared" si="30"/>
        <v>#DIV/0!</v>
      </c>
      <c r="R147" s="27" t="e">
        <f t="shared" si="31"/>
        <v>#DIV/0!</v>
      </c>
      <c r="S147" s="27" t="e">
        <f t="shared" si="32"/>
        <v>#DIV/0!</v>
      </c>
      <c r="T147" s="27" t="e">
        <f t="shared" si="33"/>
        <v>#DIV/0!</v>
      </c>
      <c r="U147" s="27" t="e">
        <f t="shared" si="34"/>
        <v>#DIV/0!</v>
      </c>
      <c r="V147" s="27" t="e">
        <f t="shared" si="35"/>
        <v>#DIV/0!</v>
      </c>
    </row>
    <row r="148" spans="1:22" x14ac:dyDescent="0.25">
      <c r="A148" s="10">
        <f>Cost!A147</f>
        <v>0</v>
      </c>
      <c r="B148" s="11">
        <f>Cost!B147</f>
        <v>0</v>
      </c>
      <c r="C148" s="11" t="e">
        <f>Cost!K147</f>
        <v>#DIV/0!</v>
      </c>
      <c r="D148" s="11">
        <f>Cost!Q147</f>
        <v>0</v>
      </c>
      <c r="E148" s="11">
        <f>Yields!V148</f>
        <v>0</v>
      </c>
      <c r="F148" s="11">
        <f>Yields!W148</f>
        <v>0</v>
      </c>
      <c r="G148" s="11">
        <f>Yields!Z148</f>
        <v>0</v>
      </c>
      <c r="H148" s="11">
        <f>Yields!AA148</f>
        <v>0</v>
      </c>
      <c r="I148" s="11">
        <f>Yields!AB148</f>
        <v>0</v>
      </c>
      <c r="J148" s="11">
        <f>Yields!AC148</f>
        <v>0</v>
      </c>
      <c r="K148" s="25" t="e">
        <f t="shared" si="24"/>
        <v>#DIV/0!</v>
      </c>
      <c r="L148" s="25" t="e">
        <f t="shared" si="25"/>
        <v>#DIV/0!</v>
      </c>
      <c r="M148" s="25" t="e">
        <f t="shared" si="26"/>
        <v>#DIV/0!</v>
      </c>
      <c r="N148" s="25" t="e">
        <f t="shared" si="27"/>
        <v>#DIV/0!</v>
      </c>
      <c r="O148" s="25" t="e">
        <f t="shared" si="28"/>
        <v>#DIV/0!</v>
      </c>
      <c r="P148" s="25" t="e">
        <f t="shared" si="29"/>
        <v>#DIV/0!</v>
      </c>
      <c r="Q148" s="26" t="e">
        <f t="shared" si="30"/>
        <v>#DIV/0!</v>
      </c>
      <c r="R148" s="27" t="e">
        <f t="shared" si="31"/>
        <v>#DIV/0!</v>
      </c>
      <c r="S148" s="27" t="e">
        <f t="shared" si="32"/>
        <v>#DIV/0!</v>
      </c>
      <c r="T148" s="27" t="e">
        <f t="shared" si="33"/>
        <v>#DIV/0!</v>
      </c>
      <c r="U148" s="27" t="e">
        <f t="shared" si="34"/>
        <v>#DIV/0!</v>
      </c>
      <c r="V148" s="27" t="e">
        <f t="shared" si="35"/>
        <v>#DIV/0!</v>
      </c>
    </row>
    <row r="149" spans="1:22" x14ac:dyDescent="0.25">
      <c r="A149" s="10">
        <f>Cost!A148</f>
        <v>0</v>
      </c>
      <c r="B149" s="11">
        <f>Cost!B148</f>
        <v>0</v>
      </c>
      <c r="C149" s="11" t="e">
        <f>Cost!K148</f>
        <v>#DIV/0!</v>
      </c>
      <c r="D149" s="11">
        <f>Cost!Q148</f>
        <v>0</v>
      </c>
      <c r="E149" s="11">
        <f>Yields!V149</f>
        <v>0</v>
      </c>
      <c r="F149" s="11">
        <f>Yields!W149</f>
        <v>0</v>
      </c>
      <c r="G149" s="11">
        <f>Yields!Z149</f>
        <v>0</v>
      </c>
      <c r="H149" s="11">
        <f>Yields!AA149</f>
        <v>0</v>
      </c>
      <c r="I149" s="11">
        <f>Yields!AB149</f>
        <v>0</v>
      </c>
      <c r="J149" s="11">
        <f>Yields!AC149</f>
        <v>0</v>
      </c>
      <c r="K149" s="25" t="e">
        <f t="shared" si="24"/>
        <v>#DIV/0!</v>
      </c>
      <c r="L149" s="25" t="e">
        <f t="shared" si="25"/>
        <v>#DIV/0!</v>
      </c>
      <c r="M149" s="25" t="e">
        <f t="shared" si="26"/>
        <v>#DIV/0!</v>
      </c>
      <c r="N149" s="25" t="e">
        <f t="shared" si="27"/>
        <v>#DIV/0!</v>
      </c>
      <c r="O149" s="25" t="e">
        <f t="shared" si="28"/>
        <v>#DIV/0!</v>
      </c>
      <c r="P149" s="25" t="e">
        <f t="shared" si="29"/>
        <v>#DIV/0!</v>
      </c>
      <c r="Q149" s="26" t="e">
        <f t="shared" si="30"/>
        <v>#DIV/0!</v>
      </c>
      <c r="R149" s="27" t="e">
        <f t="shared" si="31"/>
        <v>#DIV/0!</v>
      </c>
      <c r="S149" s="27" t="e">
        <f t="shared" si="32"/>
        <v>#DIV/0!</v>
      </c>
      <c r="T149" s="27" t="e">
        <f t="shared" si="33"/>
        <v>#DIV/0!</v>
      </c>
      <c r="U149" s="27" t="e">
        <f t="shared" si="34"/>
        <v>#DIV/0!</v>
      </c>
      <c r="V149" s="27" t="e">
        <f t="shared" si="35"/>
        <v>#DIV/0!</v>
      </c>
    </row>
    <row r="150" spans="1:22" x14ac:dyDescent="0.25">
      <c r="A150" s="10">
        <f>Cost!A149</f>
        <v>0</v>
      </c>
      <c r="B150" s="11">
        <f>Cost!B149</f>
        <v>0</v>
      </c>
      <c r="C150" s="11" t="e">
        <f>Cost!K149</f>
        <v>#DIV/0!</v>
      </c>
      <c r="D150" s="11">
        <f>Cost!Q149</f>
        <v>0</v>
      </c>
      <c r="E150" s="11">
        <f>Yields!V150</f>
        <v>0</v>
      </c>
      <c r="F150" s="11">
        <f>Yields!W150</f>
        <v>0</v>
      </c>
      <c r="G150" s="11">
        <f>Yields!Z150</f>
        <v>0</v>
      </c>
      <c r="H150" s="11">
        <f>Yields!AA150</f>
        <v>0</v>
      </c>
      <c r="I150" s="11">
        <f>Yields!AB150</f>
        <v>0</v>
      </c>
      <c r="J150" s="11">
        <f>Yields!AC150</f>
        <v>0</v>
      </c>
      <c r="K150" s="25" t="e">
        <f t="shared" si="24"/>
        <v>#DIV/0!</v>
      </c>
      <c r="L150" s="25" t="e">
        <f t="shared" si="25"/>
        <v>#DIV/0!</v>
      </c>
      <c r="M150" s="25" t="e">
        <f t="shared" si="26"/>
        <v>#DIV/0!</v>
      </c>
      <c r="N150" s="25" t="e">
        <f t="shared" si="27"/>
        <v>#DIV/0!</v>
      </c>
      <c r="O150" s="25" t="e">
        <f t="shared" si="28"/>
        <v>#DIV/0!</v>
      </c>
      <c r="P150" s="25" t="e">
        <f t="shared" si="29"/>
        <v>#DIV/0!</v>
      </c>
      <c r="Q150" s="26" t="e">
        <f t="shared" si="30"/>
        <v>#DIV/0!</v>
      </c>
      <c r="R150" s="27" t="e">
        <f t="shared" si="31"/>
        <v>#DIV/0!</v>
      </c>
      <c r="S150" s="27" t="e">
        <f t="shared" si="32"/>
        <v>#DIV/0!</v>
      </c>
      <c r="T150" s="27" t="e">
        <f t="shared" si="33"/>
        <v>#DIV/0!</v>
      </c>
      <c r="U150" s="27" t="e">
        <f t="shared" si="34"/>
        <v>#DIV/0!</v>
      </c>
      <c r="V150" s="27" t="e">
        <f t="shared" si="35"/>
        <v>#DIV/0!</v>
      </c>
    </row>
    <row r="151" spans="1:22" x14ac:dyDescent="0.25">
      <c r="A151" s="10">
        <f>Cost!A150</f>
        <v>0</v>
      </c>
      <c r="B151" s="11">
        <f>Cost!B150</f>
        <v>0</v>
      </c>
      <c r="C151" s="11" t="e">
        <f>Cost!K150</f>
        <v>#DIV/0!</v>
      </c>
      <c r="D151" s="11">
        <f>Cost!Q150</f>
        <v>0</v>
      </c>
      <c r="E151" s="11">
        <f>Yields!V151</f>
        <v>0</v>
      </c>
      <c r="F151" s="11">
        <f>Yields!W151</f>
        <v>0</v>
      </c>
      <c r="G151" s="11">
        <f>Yields!Z151</f>
        <v>0</v>
      </c>
      <c r="H151" s="11">
        <f>Yields!AA151</f>
        <v>0</v>
      </c>
      <c r="I151" s="11">
        <f>Yields!AB151</f>
        <v>0</v>
      </c>
      <c r="J151" s="11">
        <f>Yields!AC151</f>
        <v>0</v>
      </c>
      <c r="K151" s="25" t="e">
        <f t="shared" si="24"/>
        <v>#DIV/0!</v>
      </c>
      <c r="L151" s="25" t="e">
        <f t="shared" si="25"/>
        <v>#DIV/0!</v>
      </c>
      <c r="M151" s="25" t="e">
        <f t="shared" si="26"/>
        <v>#DIV/0!</v>
      </c>
      <c r="N151" s="25" t="e">
        <f t="shared" si="27"/>
        <v>#DIV/0!</v>
      </c>
      <c r="O151" s="25" t="e">
        <f t="shared" si="28"/>
        <v>#DIV/0!</v>
      </c>
      <c r="P151" s="25" t="e">
        <f t="shared" si="29"/>
        <v>#DIV/0!</v>
      </c>
      <c r="Q151" s="26" t="e">
        <f t="shared" si="30"/>
        <v>#DIV/0!</v>
      </c>
      <c r="R151" s="27" t="e">
        <f t="shared" si="31"/>
        <v>#DIV/0!</v>
      </c>
      <c r="S151" s="27" t="e">
        <f t="shared" si="32"/>
        <v>#DIV/0!</v>
      </c>
      <c r="T151" s="27" t="e">
        <f t="shared" si="33"/>
        <v>#DIV/0!</v>
      </c>
      <c r="U151" s="27" t="e">
        <f t="shared" si="34"/>
        <v>#DIV/0!</v>
      </c>
      <c r="V151" s="27" t="e">
        <f t="shared" si="35"/>
        <v>#DIV/0!</v>
      </c>
    </row>
    <row r="152" spans="1:22" x14ac:dyDescent="0.25">
      <c r="A152" s="10">
        <f>Cost!A151</f>
        <v>0</v>
      </c>
      <c r="B152" s="11">
        <f>Cost!B151</f>
        <v>0</v>
      </c>
      <c r="C152" s="11" t="e">
        <f>Cost!K151</f>
        <v>#DIV/0!</v>
      </c>
      <c r="D152" s="11">
        <f>Cost!Q151</f>
        <v>0</v>
      </c>
      <c r="E152" s="11">
        <f>Yields!V152</f>
        <v>0</v>
      </c>
      <c r="F152" s="11">
        <f>Yields!W152</f>
        <v>0</v>
      </c>
      <c r="G152" s="11">
        <f>Yields!Z152</f>
        <v>0</v>
      </c>
      <c r="H152" s="11">
        <f>Yields!AA152</f>
        <v>0</v>
      </c>
      <c r="I152" s="11">
        <f>Yields!AB152</f>
        <v>0</v>
      </c>
      <c r="J152" s="11">
        <f>Yields!AC152</f>
        <v>0</v>
      </c>
      <c r="K152" s="25" t="e">
        <f t="shared" si="24"/>
        <v>#DIV/0!</v>
      </c>
      <c r="L152" s="25" t="e">
        <f t="shared" si="25"/>
        <v>#DIV/0!</v>
      </c>
      <c r="M152" s="25" t="e">
        <f t="shared" si="26"/>
        <v>#DIV/0!</v>
      </c>
      <c r="N152" s="25" t="e">
        <f t="shared" si="27"/>
        <v>#DIV/0!</v>
      </c>
      <c r="O152" s="25" t="e">
        <f t="shared" si="28"/>
        <v>#DIV/0!</v>
      </c>
      <c r="P152" s="25" t="e">
        <f t="shared" si="29"/>
        <v>#DIV/0!</v>
      </c>
      <c r="Q152" s="26" t="e">
        <f t="shared" si="30"/>
        <v>#DIV/0!</v>
      </c>
      <c r="R152" s="27" t="e">
        <f t="shared" si="31"/>
        <v>#DIV/0!</v>
      </c>
      <c r="S152" s="27" t="e">
        <f t="shared" si="32"/>
        <v>#DIV/0!</v>
      </c>
      <c r="T152" s="27" t="e">
        <f t="shared" si="33"/>
        <v>#DIV/0!</v>
      </c>
      <c r="U152" s="27" t="e">
        <f t="shared" si="34"/>
        <v>#DIV/0!</v>
      </c>
      <c r="V152" s="27" t="e">
        <f t="shared" si="35"/>
        <v>#DIV/0!</v>
      </c>
    </row>
    <row r="153" spans="1:22" x14ac:dyDescent="0.25">
      <c r="A153" s="10">
        <f>Cost!A152</f>
        <v>0</v>
      </c>
      <c r="B153" s="11">
        <f>Cost!B152</f>
        <v>0</v>
      </c>
      <c r="C153" s="11" t="e">
        <f>Cost!K152</f>
        <v>#DIV/0!</v>
      </c>
      <c r="D153" s="11">
        <f>Cost!Q152</f>
        <v>0</v>
      </c>
      <c r="E153" s="11">
        <f>Yields!V153</f>
        <v>0</v>
      </c>
      <c r="F153" s="11">
        <f>Yields!W153</f>
        <v>0</v>
      </c>
      <c r="G153" s="11">
        <f>Yields!Z153</f>
        <v>0</v>
      </c>
      <c r="H153" s="11">
        <f>Yields!AA153</f>
        <v>0</v>
      </c>
      <c r="I153" s="11">
        <f>Yields!AB153</f>
        <v>0</v>
      </c>
      <c r="J153" s="11">
        <f>Yields!AC153</f>
        <v>0</v>
      </c>
      <c r="K153" s="25" t="e">
        <f t="shared" si="24"/>
        <v>#DIV/0!</v>
      </c>
      <c r="L153" s="25" t="e">
        <f t="shared" si="25"/>
        <v>#DIV/0!</v>
      </c>
      <c r="M153" s="25" t="e">
        <f t="shared" si="26"/>
        <v>#DIV/0!</v>
      </c>
      <c r="N153" s="25" t="e">
        <f t="shared" si="27"/>
        <v>#DIV/0!</v>
      </c>
      <c r="O153" s="25" t="e">
        <f t="shared" si="28"/>
        <v>#DIV/0!</v>
      </c>
      <c r="P153" s="25" t="e">
        <f t="shared" si="29"/>
        <v>#DIV/0!</v>
      </c>
      <c r="Q153" s="26" t="e">
        <f t="shared" si="30"/>
        <v>#DIV/0!</v>
      </c>
      <c r="R153" s="27" t="e">
        <f t="shared" si="31"/>
        <v>#DIV/0!</v>
      </c>
      <c r="S153" s="27" t="e">
        <f t="shared" si="32"/>
        <v>#DIV/0!</v>
      </c>
      <c r="T153" s="27" t="e">
        <f t="shared" si="33"/>
        <v>#DIV/0!</v>
      </c>
      <c r="U153" s="27" t="e">
        <f t="shared" si="34"/>
        <v>#DIV/0!</v>
      </c>
      <c r="V153" s="27" t="e">
        <f t="shared" si="35"/>
        <v>#DIV/0!</v>
      </c>
    </row>
    <row r="154" spans="1:22" x14ac:dyDescent="0.25">
      <c r="A154" s="10">
        <f>Cost!A153</f>
        <v>0</v>
      </c>
      <c r="B154" s="11">
        <f>Cost!B153</f>
        <v>0</v>
      </c>
      <c r="C154" s="11" t="e">
        <f>Cost!K153</f>
        <v>#DIV/0!</v>
      </c>
      <c r="D154" s="11">
        <f>Cost!Q153</f>
        <v>0</v>
      </c>
      <c r="E154" s="11">
        <f>Yields!V154</f>
        <v>0</v>
      </c>
      <c r="F154" s="11">
        <f>Yields!W154</f>
        <v>0</v>
      </c>
      <c r="G154" s="11">
        <f>Yields!Z154</f>
        <v>0</v>
      </c>
      <c r="H154" s="11">
        <f>Yields!AA154</f>
        <v>0</v>
      </c>
      <c r="I154" s="11">
        <f>Yields!AB154</f>
        <v>0</v>
      </c>
      <c r="J154" s="11">
        <f>Yields!AC154</f>
        <v>0</v>
      </c>
      <c r="K154" s="25" t="e">
        <f t="shared" si="24"/>
        <v>#DIV/0!</v>
      </c>
      <c r="L154" s="25" t="e">
        <f t="shared" si="25"/>
        <v>#DIV/0!</v>
      </c>
      <c r="M154" s="25" t="e">
        <f t="shared" si="26"/>
        <v>#DIV/0!</v>
      </c>
      <c r="N154" s="25" t="e">
        <f t="shared" si="27"/>
        <v>#DIV/0!</v>
      </c>
      <c r="O154" s="25" t="e">
        <f t="shared" si="28"/>
        <v>#DIV/0!</v>
      </c>
      <c r="P154" s="25" t="e">
        <f t="shared" si="29"/>
        <v>#DIV/0!</v>
      </c>
      <c r="Q154" s="26" t="e">
        <f t="shared" si="30"/>
        <v>#DIV/0!</v>
      </c>
      <c r="R154" s="27" t="e">
        <f t="shared" si="31"/>
        <v>#DIV/0!</v>
      </c>
      <c r="S154" s="27" t="e">
        <f t="shared" si="32"/>
        <v>#DIV/0!</v>
      </c>
      <c r="T154" s="27" t="e">
        <f t="shared" si="33"/>
        <v>#DIV/0!</v>
      </c>
      <c r="U154" s="27" t="e">
        <f t="shared" si="34"/>
        <v>#DIV/0!</v>
      </c>
      <c r="V154" s="27" t="e">
        <f t="shared" si="35"/>
        <v>#DIV/0!</v>
      </c>
    </row>
    <row r="155" spans="1:22" x14ac:dyDescent="0.25">
      <c r="A155" s="10">
        <f>Cost!A154</f>
        <v>0</v>
      </c>
      <c r="B155" s="11">
        <f>Cost!B154</f>
        <v>0</v>
      </c>
      <c r="C155" s="11" t="e">
        <f>Cost!K154</f>
        <v>#DIV/0!</v>
      </c>
      <c r="D155" s="11">
        <f>Cost!Q154</f>
        <v>0</v>
      </c>
      <c r="E155" s="11">
        <f>Yields!V155</f>
        <v>0</v>
      </c>
      <c r="F155" s="11">
        <f>Yields!W155</f>
        <v>0</v>
      </c>
      <c r="G155" s="11">
        <f>Yields!Z155</f>
        <v>0</v>
      </c>
      <c r="H155" s="11">
        <f>Yields!AA155</f>
        <v>0</v>
      </c>
      <c r="I155" s="11">
        <f>Yields!AB155</f>
        <v>0</v>
      </c>
      <c r="J155" s="11">
        <f>Yields!AC155</f>
        <v>0</v>
      </c>
      <c r="K155" s="25" t="e">
        <f t="shared" si="24"/>
        <v>#DIV/0!</v>
      </c>
      <c r="L155" s="25" t="e">
        <f t="shared" si="25"/>
        <v>#DIV/0!</v>
      </c>
      <c r="M155" s="25" t="e">
        <f t="shared" si="26"/>
        <v>#DIV/0!</v>
      </c>
      <c r="N155" s="25" t="e">
        <f t="shared" si="27"/>
        <v>#DIV/0!</v>
      </c>
      <c r="O155" s="25" t="e">
        <f t="shared" si="28"/>
        <v>#DIV/0!</v>
      </c>
      <c r="P155" s="25" t="e">
        <f t="shared" si="29"/>
        <v>#DIV/0!</v>
      </c>
      <c r="Q155" s="26" t="e">
        <f t="shared" si="30"/>
        <v>#DIV/0!</v>
      </c>
      <c r="R155" s="27" t="e">
        <f t="shared" si="31"/>
        <v>#DIV/0!</v>
      </c>
      <c r="S155" s="27" t="e">
        <f t="shared" si="32"/>
        <v>#DIV/0!</v>
      </c>
      <c r="T155" s="27" t="e">
        <f t="shared" si="33"/>
        <v>#DIV/0!</v>
      </c>
      <c r="U155" s="27" t="e">
        <f t="shared" si="34"/>
        <v>#DIV/0!</v>
      </c>
      <c r="V155" s="27" t="e">
        <f t="shared" si="35"/>
        <v>#DIV/0!</v>
      </c>
    </row>
    <row r="156" spans="1:22" x14ac:dyDescent="0.25">
      <c r="A156" s="10">
        <f>Cost!A155</f>
        <v>0</v>
      </c>
      <c r="B156" s="11">
        <f>Cost!B155</f>
        <v>0</v>
      </c>
      <c r="C156" s="11" t="e">
        <f>Cost!K155</f>
        <v>#DIV/0!</v>
      </c>
      <c r="D156" s="11">
        <f>Cost!Q155</f>
        <v>0</v>
      </c>
      <c r="E156" s="11">
        <f>Yields!V156</f>
        <v>0</v>
      </c>
      <c r="F156" s="11">
        <f>Yields!W156</f>
        <v>0</v>
      </c>
      <c r="G156" s="11">
        <f>Yields!Z156</f>
        <v>0</v>
      </c>
      <c r="H156" s="11">
        <f>Yields!AA156</f>
        <v>0</v>
      </c>
      <c r="I156" s="11">
        <f>Yields!AB156</f>
        <v>0</v>
      </c>
      <c r="J156" s="11">
        <f>Yields!AC156</f>
        <v>0</v>
      </c>
      <c r="K156" s="25" t="e">
        <f t="shared" si="24"/>
        <v>#DIV/0!</v>
      </c>
      <c r="L156" s="25" t="e">
        <f t="shared" si="25"/>
        <v>#DIV/0!</v>
      </c>
      <c r="M156" s="25" t="e">
        <f t="shared" si="26"/>
        <v>#DIV/0!</v>
      </c>
      <c r="N156" s="25" t="e">
        <f t="shared" si="27"/>
        <v>#DIV/0!</v>
      </c>
      <c r="O156" s="25" t="e">
        <f t="shared" si="28"/>
        <v>#DIV/0!</v>
      </c>
      <c r="P156" s="25" t="e">
        <f t="shared" si="29"/>
        <v>#DIV/0!</v>
      </c>
      <c r="Q156" s="26" t="e">
        <f t="shared" si="30"/>
        <v>#DIV/0!</v>
      </c>
      <c r="R156" s="27" t="e">
        <f t="shared" si="31"/>
        <v>#DIV/0!</v>
      </c>
      <c r="S156" s="27" t="e">
        <f t="shared" si="32"/>
        <v>#DIV/0!</v>
      </c>
      <c r="T156" s="27" t="e">
        <f t="shared" si="33"/>
        <v>#DIV/0!</v>
      </c>
      <c r="U156" s="27" t="e">
        <f t="shared" si="34"/>
        <v>#DIV/0!</v>
      </c>
      <c r="V156" s="27" t="e">
        <f t="shared" si="35"/>
        <v>#DIV/0!</v>
      </c>
    </row>
    <row r="157" spans="1:22" x14ac:dyDescent="0.25">
      <c r="A157" s="10">
        <f>Cost!A156</f>
        <v>0</v>
      </c>
      <c r="B157" s="11">
        <f>Cost!B156</f>
        <v>0</v>
      </c>
      <c r="C157" s="11" t="e">
        <f>Cost!K156</f>
        <v>#DIV/0!</v>
      </c>
      <c r="D157" s="11">
        <f>Cost!Q156</f>
        <v>0</v>
      </c>
      <c r="E157" s="11">
        <f>Yields!V157</f>
        <v>0</v>
      </c>
      <c r="F157" s="11">
        <f>Yields!W157</f>
        <v>0</v>
      </c>
      <c r="G157" s="11">
        <f>Yields!Z157</f>
        <v>0</v>
      </c>
      <c r="H157" s="11">
        <f>Yields!AA157</f>
        <v>0</v>
      </c>
      <c r="I157" s="11">
        <f>Yields!AB157</f>
        <v>0</v>
      </c>
      <c r="J157" s="11">
        <f>Yields!AC157</f>
        <v>0</v>
      </c>
      <c r="K157" s="25" t="e">
        <f t="shared" si="24"/>
        <v>#DIV/0!</v>
      </c>
      <c r="L157" s="25" t="e">
        <f t="shared" si="25"/>
        <v>#DIV/0!</v>
      </c>
      <c r="M157" s="25" t="e">
        <f t="shared" si="26"/>
        <v>#DIV/0!</v>
      </c>
      <c r="N157" s="25" t="e">
        <f t="shared" si="27"/>
        <v>#DIV/0!</v>
      </c>
      <c r="O157" s="25" t="e">
        <f t="shared" si="28"/>
        <v>#DIV/0!</v>
      </c>
      <c r="P157" s="25" t="e">
        <f t="shared" si="29"/>
        <v>#DIV/0!</v>
      </c>
      <c r="Q157" s="26" t="e">
        <f t="shared" si="30"/>
        <v>#DIV/0!</v>
      </c>
      <c r="R157" s="27" t="e">
        <f t="shared" si="31"/>
        <v>#DIV/0!</v>
      </c>
      <c r="S157" s="27" t="e">
        <f t="shared" si="32"/>
        <v>#DIV/0!</v>
      </c>
      <c r="T157" s="27" t="e">
        <f t="shared" si="33"/>
        <v>#DIV/0!</v>
      </c>
      <c r="U157" s="27" t="e">
        <f t="shared" si="34"/>
        <v>#DIV/0!</v>
      </c>
      <c r="V157" s="27" t="e">
        <f t="shared" si="35"/>
        <v>#DIV/0!</v>
      </c>
    </row>
    <row r="158" spans="1:22" x14ac:dyDescent="0.25">
      <c r="A158" s="10">
        <f>Cost!A157</f>
        <v>0</v>
      </c>
      <c r="B158" s="11">
        <f>Cost!B157</f>
        <v>0</v>
      </c>
      <c r="C158" s="11" t="e">
        <f>Cost!K157</f>
        <v>#DIV/0!</v>
      </c>
      <c r="D158" s="11">
        <f>Cost!Q157</f>
        <v>0</v>
      </c>
      <c r="E158" s="11">
        <f>Yields!V158</f>
        <v>0</v>
      </c>
      <c r="F158" s="11">
        <f>Yields!W158</f>
        <v>0</v>
      </c>
      <c r="G158" s="11">
        <f>Yields!Z158</f>
        <v>0</v>
      </c>
      <c r="H158" s="11">
        <f>Yields!AA158</f>
        <v>0</v>
      </c>
      <c r="I158" s="11">
        <f>Yields!AB158</f>
        <v>0</v>
      </c>
      <c r="J158" s="11">
        <f>Yields!AC158</f>
        <v>0</v>
      </c>
      <c r="K158" s="25" t="e">
        <f t="shared" si="24"/>
        <v>#DIV/0!</v>
      </c>
      <c r="L158" s="25" t="e">
        <f t="shared" si="25"/>
        <v>#DIV/0!</v>
      </c>
      <c r="M158" s="25" t="e">
        <f t="shared" si="26"/>
        <v>#DIV/0!</v>
      </c>
      <c r="N158" s="25" t="e">
        <f t="shared" si="27"/>
        <v>#DIV/0!</v>
      </c>
      <c r="O158" s="25" t="e">
        <f t="shared" si="28"/>
        <v>#DIV/0!</v>
      </c>
      <c r="P158" s="25" t="e">
        <f t="shared" si="29"/>
        <v>#DIV/0!</v>
      </c>
      <c r="Q158" s="26" t="e">
        <f t="shared" si="30"/>
        <v>#DIV/0!</v>
      </c>
      <c r="R158" s="27" t="e">
        <f t="shared" si="31"/>
        <v>#DIV/0!</v>
      </c>
      <c r="S158" s="27" t="e">
        <f t="shared" si="32"/>
        <v>#DIV/0!</v>
      </c>
      <c r="T158" s="27" t="e">
        <f t="shared" si="33"/>
        <v>#DIV/0!</v>
      </c>
      <c r="U158" s="27" t="e">
        <f t="shared" si="34"/>
        <v>#DIV/0!</v>
      </c>
      <c r="V158" s="27" t="e">
        <f t="shared" si="35"/>
        <v>#DIV/0!</v>
      </c>
    </row>
    <row r="159" spans="1:22" x14ac:dyDescent="0.25">
      <c r="A159" s="10">
        <f>Cost!A158</f>
        <v>0</v>
      </c>
      <c r="B159" s="11">
        <f>Cost!B158</f>
        <v>0</v>
      </c>
      <c r="C159" s="11" t="e">
        <f>Cost!K158</f>
        <v>#DIV/0!</v>
      </c>
      <c r="D159" s="11">
        <f>Cost!Q158</f>
        <v>0</v>
      </c>
      <c r="E159" s="11">
        <f>Yields!V159</f>
        <v>0</v>
      </c>
      <c r="F159" s="11">
        <f>Yields!W159</f>
        <v>0</v>
      </c>
      <c r="G159" s="11">
        <f>Yields!Z159</f>
        <v>0</v>
      </c>
      <c r="H159" s="11">
        <f>Yields!AA159</f>
        <v>0</v>
      </c>
      <c r="I159" s="11">
        <f>Yields!AB159</f>
        <v>0</v>
      </c>
      <c r="J159" s="11">
        <f>Yields!AC159</f>
        <v>0</v>
      </c>
      <c r="K159" s="25" t="e">
        <f t="shared" si="24"/>
        <v>#DIV/0!</v>
      </c>
      <c r="L159" s="25" t="e">
        <f t="shared" si="25"/>
        <v>#DIV/0!</v>
      </c>
      <c r="M159" s="25" t="e">
        <f t="shared" si="26"/>
        <v>#DIV/0!</v>
      </c>
      <c r="N159" s="25" t="e">
        <f t="shared" si="27"/>
        <v>#DIV/0!</v>
      </c>
      <c r="O159" s="25" t="e">
        <f t="shared" si="28"/>
        <v>#DIV/0!</v>
      </c>
      <c r="P159" s="25" t="e">
        <f t="shared" si="29"/>
        <v>#DIV/0!</v>
      </c>
      <c r="Q159" s="26" t="e">
        <f t="shared" si="30"/>
        <v>#DIV/0!</v>
      </c>
      <c r="R159" s="27" t="e">
        <f t="shared" si="31"/>
        <v>#DIV/0!</v>
      </c>
      <c r="S159" s="27" t="e">
        <f t="shared" si="32"/>
        <v>#DIV/0!</v>
      </c>
      <c r="T159" s="27" t="e">
        <f t="shared" si="33"/>
        <v>#DIV/0!</v>
      </c>
      <c r="U159" s="27" t="e">
        <f t="shared" si="34"/>
        <v>#DIV/0!</v>
      </c>
      <c r="V159" s="27" t="e">
        <f t="shared" si="35"/>
        <v>#DIV/0!</v>
      </c>
    </row>
    <row r="160" spans="1:22" x14ac:dyDescent="0.25">
      <c r="A160" s="10">
        <f>Cost!A159</f>
        <v>0</v>
      </c>
      <c r="B160" s="11">
        <f>Cost!B159</f>
        <v>0</v>
      </c>
      <c r="C160" s="11" t="e">
        <f>Cost!K159</f>
        <v>#DIV/0!</v>
      </c>
      <c r="D160" s="11">
        <f>Cost!Q159</f>
        <v>0</v>
      </c>
      <c r="E160" s="11">
        <f>Yields!V160</f>
        <v>0</v>
      </c>
      <c r="F160" s="11">
        <f>Yields!W160</f>
        <v>0</v>
      </c>
      <c r="G160" s="11">
        <f>Yields!Z160</f>
        <v>0</v>
      </c>
      <c r="H160" s="11">
        <f>Yields!AA160</f>
        <v>0</v>
      </c>
      <c r="I160" s="11">
        <f>Yields!AB160</f>
        <v>0</v>
      </c>
      <c r="J160" s="11">
        <f>Yields!AC160</f>
        <v>0</v>
      </c>
      <c r="K160" s="25" t="e">
        <f t="shared" si="24"/>
        <v>#DIV/0!</v>
      </c>
      <c r="L160" s="25" t="e">
        <f t="shared" si="25"/>
        <v>#DIV/0!</v>
      </c>
      <c r="M160" s="25" t="e">
        <f t="shared" si="26"/>
        <v>#DIV/0!</v>
      </c>
      <c r="N160" s="25" t="e">
        <f t="shared" si="27"/>
        <v>#DIV/0!</v>
      </c>
      <c r="O160" s="25" t="e">
        <f t="shared" si="28"/>
        <v>#DIV/0!</v>
      </c>
      <c r="P160" s="25" t="e">
        <f t="shared" si="29"/>
        <v>#DIV/0!</v>
      </c>
      <c r="Q160" s="26" t="e">
        <f t="shared" si="30"/>
        <v>#DIV/0!</v>
      </c>
      <c r="R160" s="27" t="e">
        <f t="shared" si="31"/>
        <v>#DIV/0!</v>
      </c>
      <c r="S160" s="27" t="e">
        <f t="shared" si="32"/>
        <v>#DIV/0!</v>
      </c>
      <c r="T160" s="27" t="e">
        <f t="shared" si="33"/>
        <v>#DIV/0!</v>
      </c>
      <c r="U160" s="27" t="e">
        <f t="shared" si="34"/>
        <v>#DIV/0!</v>
      </c>
      <c r="V160" s="27" t="e">
        <f t="shared" si="35"/>
        <v>#DIV/0!</v>
      </c>
    </row>
    <row r="161" spans="1:22" x14ac:dyDescent="0.25">
      <c r="A161" s="10">
        <f>Cost!A160</f>
        <v>0</v>
      </c>
      <c r="B161" s="11">
        <f>Cost!B160</f>
        <v>0</v>
      </c>
      <c r="C161" s="11" t="e">
        <f>Cost!K160</f>
        <v>#DIV/0!</v>
      </c>
      <c r="D161" s="11">
        <f>Cost!Q160</f>
        <v>0</v>
      </c>
      <c r="E161" s="11">
        <f>Yields!V161</f>
        <v>0</v>
      </c>
      <c r="F161" s="11">
        <f>Yields!W161</f>
        <v>0</v>
      </c>
      <c r="G161" s="11">
        <f>Yields!Z161</f>
        <v>0</v>
      </c>
      <c r="H161" s="11">
        <f>Yields!AA161</f>
        <v>0</v>
      </c>
      <c r="I161" s="11">
        <f>Yields!AB161</f>
        <v>0</v>
      </c>
      <c r="J161" s="11">
        <f>Yields!AC161</f>
        <v>0</v>
      </c>
      <c r="K161" s="25" t="e">
        <f t="shared" si="24"/>
        <v>#DIV/0!</v>
      </c>
      <c r="L161" s="25" t="e">
        <f t="shared" si="25"/>
        <v>#DIV/0!</v>
      </c>
      <c r="M161" s="25" t="e">
        <f t="shared" si="26"/>
        <v>#DIV/0!</v>
      </c>
      <c r="N161" s="25" t="e">
        <f t="shared" si="27"/>
        <v>#DIV/0!</v>
      </c>
      <c r="O161" s="25" t="e">
        <f t="shared" si="28"/>
        <v>#DIV/0!</v>
      </c>
      <c r="P161" s="25" t="e">
        <f t="shared" si="29"/>
        <v>#DIV/0!</v>
      </c>
      <c r="Q161" s="26" t="e">
        <f t="shared" si="30"/>
        <v>#DIV/0!</v>
      </c>
      <c r="R161" s="27" t="e">
        <f t="shared" si="31"/>
        <v>#DIV/0!</v>
      </c>
      <c r="S161" s="27" t="e">
        <f t="shared" si="32"/>
        <v>#DIV/0!</v>
      </c>
      <c r="T161" s="27" t="e">
        <f t="shared" si="33"/>
        <v>#DIV/0!</v>
      </c>
      <c r="U161" s="27" t="e">
        <f t="shared" si="34"/>
        <v>#DIV/0!</v>
      </c>
      <c r="V161" s="27" t="e">
        <f t="shared" si="35"/>
        <v>#DIV/0!</v>
      </c>
    </row>
    <row r="162" spans="1:22" x14ac:dyDescent="0.25">
      <c r="A162" s="10">
        <f>Cost!A161</f>
        <v>0</v>
      </c>
      <c r="B162" s="11">
        <f>Cost!B161</f>
        <v>0</v>
      </c>
      <c r="C162" s="11" t="e">
        <f>Cost!K161</f>
        <v>#DIV/0!</v>
      </c>
      <c r="D162" s="11">
        <f>Cost!Q161</f>
        <v>0</v>
      </c>
      <c r="E162" s="11">
        <f>Yields!V162</f>
        <v>0</v>
      </c>
      <c r="F162" s="11">
        <f>Yields!W162</f>
        <v>0</v>
      </c>
      <c r="G162" s="11">
        <f>Yields!Z162</f>
        <v>0</v>
      </c>
      <c r="H162" s="11">
        <f>Yields!AA162</f>
        <v>0</v>
      </c>
      <c r="I162" s="11">
        <f>Yields!AB162</f>
        <v>0</v>
      </c>
      <c r="J162" s="11">
        <f>Yields!AC162</f>
        <v>0</v>
      </c>
      <c r="K162" s="25" t="e">
        <f t="shared" si="24"/>
        <v>#DIV/0!</v>
      </c>
      <c r="L162" s="25" t="e">
        <f t="shared" si="25"/>
        <v>#DIV/0!</v>
      </c>
      <c r="M162" s="25" t="e">
        <f t="shared" si="26"/>
        <v>#DIV/0!</v>
      </c>
      <c r="N162" s="25" t="e">
        <f t="shared" si="27"/>
        <v>#DIV/0!</v>
      </c>
      <c r="O162" s="25" t="e">
        <f t="shared" si="28"/>
        <v>#DIV/0!</v>
      </c>
      <c r="P162" s="25" t="e">
        <f t="shared" si="29"/>
        <v>#DIV/0!</v>
      </c>
      <c r="Q162" s="26" t="e">
        <f t="shared" si="30"/>
        <v>#DIV/0!</v>
      </c>
      <c r="R162" s="27" t="e">
        <f t="shared" si="31"/>
        <v>#DIV/0!</v>
      </c>
      <c r="S162" s="27" t="e">
        <f t="shared" si="32"/>
        <v>#DIV/0!</v>
      </c>
      <c r="T162" s="27" t="e">
        <f t="shared" si="33"/>
        <v>#DIV/0!</v>
      </c>
      <c r="U162" s="27" t="e">
        <f t="shared" si="34"/>
        <v>#DIV/0!</v>
      </c>
      <c r="V162" s="27" t="e">
        <f t="shared" si="35"/>
        <v>#DIV/0!</v>
      </c>
    </row>
    <row r="163" spans="1:22" x14ac:dyDescent="0.25">
      <c r="A163" s="10">
        <f>Cost!A162</f>
        <v>0</v>
      </c>
      <c r="B163" s="11">
        <f>Cost!B162</f>
        <v>0</v>
      </c>
      <c r="C163" s="11" t="e">
        <f>Cost!K162</f>
        <v>#DIV/0!</v>
      </c>
      <c r="D163" s="11">
        <f>Cost!Q162</f>
        <v>0</v>
      </c>
      <c r="E163" s="11">
        <f>Yields!V163</f>
        <v>0</v>
      </c>
      <c r="F163" s="11">
        <f>Yields!W163</f>
        <v>0</v>
      </c>
      <c r="G163" s="11">
        <f>Yields!Z163</f>
        <v>0</v>
      </c>
      <c r="H163" s="11">
        <f>Yields!AA163</f>
        <v>0</v>
      </c>
      <c r="I163" s="11">
        <f>Yields!AB163</f>
        <v>0</v>
      </c>
      <c r="J163" s="11">
        <f>Yields!AC163</f>
        <v>0</v>
      </c>
      <c r="K163" s="25" t="e">
        <f t="shared" si="24"/>
        <v>#DIV/0!</v>
      </c>
      <c r="L163" s="25" t="e">
        <f t="shared" si="25"/>
        <v>#DIV/0!</v>
      </c>
      <c r="M163" s="25" t="e">
        <f t="shared" si="26"/>
        <v>#DIV/0!</v>
      </c>
      <c r="N163" s="25" t="e">
        <f t="shared" si="27"/>
        <v>#DIV/0!</v>
      </c>
      <c r="O163" s="25" t="e">
        <f t="shared" si="28"/>
        <v>#DIV/0!</v>
      </c>
      <c r="P163" s="25" t="e">
        <f t="shared" si="29"/>
        <v>#DIV/0!</v>
      </c>
      <c r="Q163" s="26" t="e">
        <f t="shared" si="30"/>
        <v>#DIV/0!</v>
      </c>
      <c r="R163" s="27" t="e">
        <f t="shared" si="31"/>
        <v>#DIV/0!</v>
      </c>
      <c r="S163" s="27" t="e">
        <f t="shared" si="32"/>
        <v>#DIV/0!</v>
      </c>
      <c r="T163" s="27" t="e">
        <f t="shared" si="33"/>
        <v>#DIV/0!</v>
      </c>
      <c r="U163" s="27" t="e">
        <f t="shared" si="34"/>
        <v>#DIV/0!</v>
      </c>
      <c r="V163" s="27" t="e">
        <f t="shared" si="35"/>
        <v>#DIV/0!</v>
      </c>
    </row>
    <row r="164" spans="1:22" x14ac:dyDescent="0.25">
      <c r="A164" s="10">
        <f>Cost!A163</f>
        <v>0</v>
      </c>
      <c r="B164" s="11">
        <f>Cost!B163</f>
        <v>0</v>
      </c>
      <c r="C164" s="11" t="e">
        <f>Cost!K163</f>
        <v>#DIV/0!</v>
      </c>
      <c r="D164" s="11">
        <f>Cost!Q163</f>
        <v>0</v>
      </c>
      <c r="E164" s="11">
        <f>Yields!V164</f>
        <v>0</v>
      </c>
      <c r="F164" s="11">
        <f>Yields!W164</f>
        <v>0</v>
      </c>
      <c r="G164" s="11">
        <f>Yields!Z164</f>
        <v>0</v>
      </c>
      <c r="H164" s="11">
        <f>Yields!AA164</f>
        <v>0</v>
      </c>
      <c r="I164" s="11">
        <f>Yields!AB164</f>
        <v>0</v>
      </c>
      <c r="J164" s="11">
        <f>Yields!AC164</f>
        <v>0</v>
      </c>
      <c r="K164" s="25" t="e">
        <f t="shared" si="24"/>
        <v>#DIV/0!</v>
      </c>
      <c r="L164" s="25" t="e">
        <f t="shared" si="25"/>
        <v>#DIV/0!</v>
      </c>
      <c r="M164" s="25" t="e">
        <f t="shared" si="26"/>
        <v>#DIV/0!</v>
      </c>
      <c r="N164" s="25" t="e">
        <f t="shared" si="27"/>
        <v>#DIV/0!</v>
      </c>
      <c r="O164" s="25" t="e">
        <f t="shared" si="28"/>
        <v>#DIV/0!</v>
      </c>
      <c r="P164" s="25" t="e">
        <f t="shared" si="29"/>
        <v>#DIV/0!</v>
      </c>
      <c r="Q164" s="26" t="e">
        <f t="shared" si="30"/>
        <v>#DIV/0!</v>
      </c>
      <c r="R164" s="27" t="e">
        <f t="shared" si="31"/>
        <v>#DIV/0!</v>
      </c>
      <c r="S164" s="27" t="e">
        <f t="shared" si="32"/>
        <v>#DIV/0!</v>
      </c>
      <c r="T164" s="27" t="e">
        <f t="shared" si="33"/>
        <v>#DIV/0!</v>
      </c>
      <c r="U164" s="27" t="e">
        <f t="shared" si="34"/>
        <v>#DIV/0!</v>
      </c>
      <c r="V164" s="27" t="e">
        <f t="shared" si="35"/>
        <v>#DIV/0!</v>
      </c>
    </row>
    <row r="165" spans="1:22" x14ac:dyDescent="0.25">
      <c r="A165" s="10">
        <f>Cost!A164</f>
        <v>0</v>
      </c>
      <c r="B165" s="11">
        <f>Cost!B164</f>
        <v>0</v>
      </c>
      <c r="C165" s="11" t="e">
        <f>Cost!K164</f>
        <v>#DIV/0!</v>
      </c>
      <c r="D165" s="11">
        <f>Cost!Q164</f>
        <v>0</v>
      </c>
      <c r="E165" s="11">
        <f>Yields!V165</f>
        <v>0</v>
      </c>
      <c r="F165" s="11">
        <f>Yields!W165</f>
        <v>0</v>
      </c>
      <c r="G165" s="11">
        <f>Yields!Z165</f>
        <v>0</v>
      </c>
      <c r="H165" s="11">
        <f>Yields!AA165</f>
        <v>0</v>
      </c>
      <c r="I165" s="11">
        <f>Yields!AB165</f>
        <v>0</v>
      </c>
      <c r="J165" s="11">
        <f>Yields!AC165</f>
        <v>0</v>
      </c>
      <c r="K165" s="25" t="e">
        <f t="shared" si="24"/>
        <v>#DIV/0!</v>
      </c>
      <c r="L165" s="25" t="e">
        <f t="shared" si="25"/>
        <v>#DIV/0!</v>
      </c>
      <c r="M165" s="25" t="e">
        <f t="shared" si="26"/>
        <v>#DIV/0!</v>
      </c>
      <c r="N165" s="25" t="e">
        <f t="shared" si="27"/>
        <v>#DIV/0!</v>
      </c>
      <c r="O165" s="25" t="e">
        <f t="shared" si="28"/>
        <v>#DIV/0!</v>
      </c>
      <c r="P165" s="25" t="e">
        <f t="shared" si="29"/>
        <v>#DIV/0!</v>
      </c>
      <c r="Q165" s="26" t="e">
        <f t="shared" si="30"/>
        <v>#DIV/0!</v>
      </c>
      <c r="R165" s="27" t="e">
        <f t="shared" si="31"/>
        <v>#DIV/0!</v>
      </c>
      <c r="S165" s="27" t="e">
        <f t="shared" si="32"/>
        <v>#DIV/0!</v>
      </c>
      <c r="T165" s="27" t="e">
        <f t="shared" si="33"/>
        <v>#DIV/0!</v>
      </c>
      <c r="U165" s="27" t="e">
        <f t="shared" si="34"/>
        <v>#DIV/0!</v>
      </c>
      <c r="V165" s="27" t="e">
        <f t="shared" si="35"/>
        <v>#DIV/0!</v>
      </c>
    </row>
    <row r="166" spans="1:22" x14ac:dyDescent="0.25">
      <c r="A166" s="10">
        <f>Cost!A165</f>
        <v>0</v>
      </c>
      <c r="B166" s="11">
        <f>Cost!B165</f>
        <v>0</v>
      </c>
      <c r="C166" s="11" t="e">
        <f>Cost!K165</f>
        <v>#DIV/0!</v>
      </c>
      <c r="D166" s="11">
        <f>Cost!Q165</f>
        <v>0</v>
      </c>
      <c r="E166" s="11">
        <f>Yields!V166</f>
        <v>0</v>
      </c>
      <c r="F166" s="11">
        <f>Yields!W166</f>
        <v>0</v>
      </c>
      <c r="G166" s="11">
        <f>Yields!Z166</f>
        <v>0</v>
      </c>
      <c r="H166" s="11">
        <f>Yields!AA166</f>
        <v>0</v>
      </c>
      <c r="I166" s="11">
        <f>Yields!AB166</f>
        <v>0</v>
      </c>
      <c r="J166" s="11">
        <f>Yields!AC166</f>
        <v>0</v>
      </c>
      <c r="K166" s="25" t="e">
        <f t="shared" si="24"/>
        <v>#DIV/0!</v>
      </c>
      <c r="L166" s="25" t="e">
        <f t="shared" si="25"/>
        <v>#DIV/0!</v>
      </c>
      <c r="M166" s="25" t="e">
        <f t="shared" si="26"/>
        <v>#DIV/0!</v>
      </c>
      <c r="N166" s="25" t="e">
        <f t="shared" si="27"/>
        <v>#DIV/0!</v>
      </c>
      <c r="O166" s="25" t="e">
        <f t="shared" si="28"/>
        <v>#DIV/0!</v>
      </c>
      <c r="P166" s="25" t="e">
        <f t="shared" si="29"/>
        <v>#DIV/0!</v>
      </c>
      <c r="Q166" s="26" t="e">
        <f t="shared" si="30"/>
        <v>#DIV/0!</v>
      </c>
      <c r="R166" s="27" t="e">
        <f t="shared" si="31"/>
        <v>#DIV/0!</v>
      </c>
      <c r="S166" s="27" t="e">
        <f t="shared" si="32"/>
        <v>#DIV/0!</v>
      </c>
      <c r="T166" s="27" t="e">
        <f t="shared" si="33"/>
        <v>#DIV/0!</v>
      </c>
      <c r="U166" s="27" t="e">
        <f t="shared" si="34"/>
        <v>#DIV/0!</v>
      </c>
      <c r="V166" s="27" t="e">
        <f t="shared" si="35"/>
        <v>#DIV/0!</v>
      </c>
    </row>
    <row r="167" spans="1:22" x14ac:dyDescent="0.25">
      <c r="A167" s="10">
        <f>Cost!A166</f>
        <v>0</v>
      </c>
      <c r="B167" s="11">
        <f>Cost!B166</f>
        <v>0</v>
      </c>
      <c r="C167" s="11" t="e">
        <f>Cost!K166</f>
        <v>#DIV/0!</v>
      </c>
      <c r="D167" s="11">
        <f>Cost!Q166</f>
        <v>0</v>
      </c>
      <c r="E167" s="11">
        <f>Yields!V167</f>
        <v>0</v>
      </c>
      <c r="F167" s="11">
        <f>Yields!W167</f>
        <v>0</v>
      </c>
      <c r="G167" s="11">
        <f>Yields!Z167</f>
        <v>0</v>
      </c>
      <c r="H167" s="11">
        <f>Yields!AA167</f>
        <v>0</v>
      </c>
      <c r="I167" s="11">
        <f>Yields!AB167</f>
        <v>0</v>
      </c>
      <c r="J167" s="11">
        <f>Yields!AC167</f>
        <v>0</v>
      </c>
      <c r="K167" s="25" t="e">
        <f t="shared" si="24"/>
        <v>#DIV/0!</v>
      </c>
      <c r="L167" s="25" t="e">
        <f t="shared" si="25"/>
        <v>#DIV/0!</v>
      </c>
      <c r="M167" s="25" t="e">
        <f t="shared" si="26"/>
        <v>#DIV/0!</v>
      </c>
      <c r="N167" s="25" t="e">
        <f t="shared" si="27"/>
        <v>#DIV/0!</v>
      </c>
      <c r="O167" s="25" t="e">
        <f t="shared" si="28"/>
        <v>#DIV/0!</v>
      </c>
      <c r="P167" s="25" t="e">
        <f t="shared" si="29"/>
        <v>#DIV/0!</v>
      </c>
      <c r="Q167" s="26" t="e">
        <f t="shared" si="30"/>
        <v>#DIV/0!</v>
      </c>
      <c r="R167" s="27" t="e">
        <f t="shared" si="31"/>
        <v>#DIV/0!</v>
      </c>
      <c r="S167" s="27" t="e">
        <f t="shared" si="32"/>
        <v>#DIV/0!</v>
      </c>
      <c r="T167" s="27" t="e">
        <f t="shared" si="33"/>
        <v>#DIV/0!</v>
      </c>
      <c r="U167" s="27" t="e">
        <f t="shared" si="34"/>
        <v>#DIV/0!</v>
      </c>
      <c r="V167" s="27" t="e">
        <f t="shared" si="35"/>
        <v>#DIV/0!</v>
      </c>
    </row>
    <row r="168" spans="1:22" x14ac:dyDescent="0.25">
      <c r="A168" s="10">
        <f>Cost!A167</f>
        <v>0</v>
      </c>
      <c r="B168" s="11">
        <f>Cost!B167</f>
        <v>0</v>
      </c>
      <c r="C168" s="11" t="e">
        <f>Cost!K167</f>
        <v>#DIV/0!</v>
      </c>
      <c r="D168" s="11">
        <f>Cost!Q167</f>
        <v>0</v>
      </c>
      <c r="E168" s="11">
        <f>Yields!V168</f>
        <v>0</v>
      </c>
      <c r="F168" s="11">
        <f>Yields!W168</f>
        <v>0</v>
      </c>
      <c r="G168" s="11">
        <f>Yields!Z168</f>
        <v>0</v>
      </c>
      <c r="H168" s="11">
        <f>Yields!AA168</f>
        <v>0</v>
      </c>
      <c r="I168" s="11">
        <f>Yields!AB168</f>
        <v>0</v>
      </c>
      <c r="J168" s="11">
        <f>Yields!AC168</f>
        <v>0</v>
      </c>
      <c r="K168" s="25" t="e">
        <f t="shared" si="24"/>
        <v>#DIV/0!</v>
      </c>
      <c r="L168" s="25" t="e">
        <f t="shared" si="25"/>
        <v>#DIV/0!</v>
      </c>
      <c r="M168" s="25" t="e">
        <f t="shared" si="26"/>
        <v>#DIV/0!</v>
      </c>
      <c r="N168" s="25" t="e">
        <f t="shared" si="27"/>
        <v>#DIV/0!</v>
      </c>
      <c r="O168" s="25" t="e">
        <f t="shared" si="28"/>
        <v>#DIV/0!</v>
      </c>
      <c r="P168" s="25" t="e">
        <f t="shared" si="29"/>
        <v>#DIV/0!</v>
      </c>
      <c r="Q168" s="26" t="e">
        <f t="shared" si="30"/>
        <v>#DIV/0!</v>
      </c>
      <c r="R168" s="27" t="e">
        <f t="shared" si="31"/>
        <v>#DIV/0!</v>
      </c>
      <c r="S168" s="27" t="e">
        <f t="shared" si="32"/>
        <v>#DIV/0!</v>
      </c>
      <c r="T168" s="27" t="e">
        <f t="shared" si="33"/>
        <v>#DIV/0!</v>
      </c>
      <c r="U168" s="27" t="e">
        <f t="shared" si="34"/>
        <v>#DIV/0!</v>
      </c>
      <c r="V168" s="27" t="e">
        <f t="shared" si="35"/>
        <v>#DIV/0!</v>
      </c>
    </row>
    <row r="169" spans="1:22" x14ac:dyDescent="0.25">
      <c r="A169" s="10">
        <f>Cost!A168</f>
        <v>0</v>
      </c>
      <c r="B169" s="11">
        <f>Cost!B168</f>
        <v>0</v>
      </c>
      <c r="C169" s="11" t="e">
        <f>Cost!K168</f>
        <v>#DIV/0!</v>
      </c>
      <c r="D169" s="11">
        <f>Cost!Q168</f>
        <v>0</v>
      </c>
      <c r="E169" s="11">
        <f>Yields!V169</f>
        <v>0</v>
      </c>
      <c r="F169" s="11">
        <f>Yields!W169</f>
        <v>0</v>
      </c>
      <c r="G169" s="11">
        <f>Yields!Z169</f>
        <v>0</v>
      </c>
      <c r="H169" s="11">
        <f>Yields!AA169</f>
        <v>0</v>
      </c>
      <c r="I169" s="11">
        <f>Yields!AB169</f>
        <v>0</v>
      </c>
      <c r="J169" s="11">
        <f>Yields!AC169</f>
        <v>0</v>
      </c>
      <c r="K169" s="25" t="e">
        <f t="shared" si="24"/>
        <v>#DIV/0!</v>
      </c>
      <c r="L169" s="25" t="e">
        <f t="shared" si="25"/>
        <v>#DIV/0!</v>
      </c>
      <c r="M169" s="25" t="e">
        <f t="shared" si="26"/>
        <v>#DIV/0!</v>
      </c>
      <c r="N169" s="25" t="e">
        <f t="shared" si="27"/>
        <v>#DIV/0!</v>
      </c>
      <c r="O169" s="25" t="e">
        <f t="shared" si="28"/>
        <v>#DIV/0!</v>
      </c>
      <c r="P169" s="25" t="e">
        <f t="shared" si="29"/>
        <v>#DIV/0!</v>
      </c>
      <c r="Q169" s="26" t="e">
        <f t="shared" si="30"/>
        <v>#DIV/0!</v>
      </c>
      <c r="R169" s="27" t="e">
        <f t="shared" si="31"/>
        <v>#DIV/0!</v>
      </c>
      <c r="S169" s="27" t="e">
        <f t="shared" si="32"/>
        <v>#DIV/0!</v>
      </c>
      <c r="T169" s="27" t="e">
        <f t="shared" si="33"/>
        <v>#DIV/0!</v>
      </c>
      <c r="U169" s="27" t="e">
        <f t="shared" si="34"/>
        <v>#DIV/0!</v>
      </c>
      <c r="V169" s="27" t="e">
        <f t="shared" si="35"/>
        <v>#DIV/0!</v>
      </c>
    </row>
    <row r="170" spans="1:22" x14ac:dyDescent="0.25">
      <c r="A170" s="10">
        <f>Cost!A169</f>
        <v>0</v>
      </c>
      <c r="B170" s="11">
        <f>Cost!B169</f>
        <v>0</v>
      </c>
      <c r="C170" s="11" t="e">
        <f>Cost!K169</f>
        <v>#DIV/0!</v>
      </c>
      <c r="D170" s="11">
        <f>Cost!Q169</f>
        <v>0</v>
      </c>
      <c r="E170" s="11">
        <f>Yields!V170</f>
        <v>0</v>
      </c>
      <c r="F170" s="11">
        <f>Yields!W170</f>
        <v>0</v>
      </c>
      <c r="G170" s="11">
        <f>Yields!Z170</f>
        <v>0</v>
      </c>
      <c r="H170" s="11">
        <f>Yields!AA170</f>
        <v>0</v>
      </c>
      <c r="I170" s="11">
        <f>Yields!AB170</f>
        <v>0</v>
      </c>
      <c r="J170" s="11">
        <f>Yields!AC170</f>
        <v>0</v>
      </c>
      <c r="K170" s="25" t="e">
        <f t="shared" si="24"/>
        <v>#DIV/0!</v>
      </c>
      <c r="L170" s="25" t="e">
        <f t="shared" si="25"/>
        <v>#DIV/0!</v>
      </c>
      <c r="M170" s="25" t="e">
        <f t="shared" si="26"/>
        <v>#DIV/0!</v>
      </c>
      <c r="N170" s="25" t="e">
        <f t="shared" si="27"/>
        <v>#DIV/0!</v>
      </c>
      <c r="O170" s="25" t="e">
        <f t="shared" si="28"/>
        <v>#DIV/0!</v>
      </c>
      <c r="P170" s="25" t="e">
        <f t="shared" si="29"/>
        <v>#DIV/0!</v>
      </c>
      <c r="Q170" s="26" t="e">
        <f t="shared" si="30"/>
        <v>#DIV/0!</v>
      </c>
      <c r="R170" s="27" t="e">
        <f t="shared" si="31"/>
        <v>#DIV/0!</v>
      </c>
      <c r="S170" s="27" t="e">
        <f t="shared" si="32"/>
        <v>#DIV/0!</v>
      </c>
      <c r="T170" s="27" t="e">
        <f t="shared" si="33"/>
        <v>#DIV/0!</v>
      </c>
      <c r="U170" s="27" t="e">
        <f t="shared" si="34"/>
        <v>#DIV/0!</v>
      </c>
      <c r="V170" s="27" t="e">
        <f t="shared" si="35"/>
        <v>#DIV/0!</v>
      </c>
    </row>
    <row r="171" spans="1:22" x14ac:dyDescent="0.25">
      <c r="A171" s="10">
        <f>Cost!A170</f>
        <v>0</v>
      </c>
      <c r="B171" s="11">
        <f>Cost!B170</f>
        <v>0</v>
      </c>
      <c r="C171" s="11" t="e">
        <f>Cost!K170</f>
        <v>#DIV/0!</v>
      </c>
      <c r="D171" s="11">
        <f>Cost!Q170</f>
        <v>0</v>
      </c>
      <c r="E171" s="11">
        <f>Yields!V171</f>
        <v>0</v>
      </c>
      <c r="F171" s="11">
        <f>Yields!W171</f>
        <v>0</v>
      </c>
      <c r="G171" s="11">
        <f>Yields!Z171</f>
        <v>0</v>
      </c>
      <c r="H171" s="11">
        <f>Yields!AA171</f>
        <v>0</v>
      </c>
      <c r="I171" s="11">
        <f>Yields!AB171</f>
        <v>0</v>
      </c>
      <c r="J171" s="11">
        <f>Yields!AC171</f>
        <v>0</v>
      </c>
      <c r="K171" s="25" t="e">
        <f t="shared" si="24"/>
        <v>#DIV/0!</v>
      </c>
      <c r="L171" s="25" t="e">
        <f t="shared" si="25"/>
        <v>#DIV/0!</v>
      </c>
      <c r="M171" s="25" t="e">
        <f t="shared" si="26"/>
        <v>#DIV/0!</v>
      </c>
      <c r="N171" s="25" t="e">
        <f t="shared" si="27"/>
        <v>#DIV/0!</v>
      </c>
      <c r="O171" s="25" t="e">
        <f t="shared" si="28"/>
        <v>#DIV/0!</v>
      </c>
      <c r="P171" s="25" t="e">
        <f t="shared" si="29"/>
        <v>#DIV/0!</v>
      </c>
      <c r="Q171" s="26" t="e">
        <f t="shared" si="30"/>
        <v>#DIV/0!</v>
      </c>
      <c r="R171" s="27" t="e">
        <f t="shared" si="31"/>
        <v>#DIV/0!</v>
      </c>
      <c r="S171" s="27" t="e">
        <f t="shared" si="32"/>
        <v>#DIV/0!</v>
      </c>
      <c r="T171" s="27" t="e">
        <f t="shared" si="33"/>
        <v>#DIV/0!</v>
      </c>
      <c r="U171" s="27" t="e">
        <f t="shared" si="34"/>
        <v>#DIV/0!</v>
      </c>
      <c r="V171" s="27" t="e">
        <f t="shared" si="35"/>
        <v>#DIV/0!</v>
      </c>
    </row>
    <row r="172" spans="1:22" x14ac:dyDescent="0.25">
      <c r="A172" s="10">
        <f>Cost!A171</f>
        <v>0</v>
      </c>
      <c r="B172" s="11">
        <f>Cost!B171</f>
        <v>0</v>
      </c>
      <c r="C172" s="11" t="e">
        <f>Cost!K171</f>
        <v>#DIV/0!</v>
      </c>
      <c r="D172" s="11">
        <f>Cost!Q171</f>
        <v>0</v>
      </c>
      <c r="E172" s="11">
        <f>Yields!V172</f>
        <v>0</v>
      </c>
      <c r="F172" s="11">
        <f>Yields!W172</f>
        <v>0</v>
      </c>
      <c r="G172" s="11">
        <f>Yields!Z172</f>
        <v>0</v>
      </c>
      <c r="H172" s="11">
        <f>Yields!AA172</f>
        <v>0</v>
      </c>
      <c r="I172" s="11">
        <f>Yields!AB172</f>
        <v>0</v>
      </c>
      <c r="J172" s="11">
        <f>Yields!AC172</f>
        <v>0</v>
      </c>
      <c r="K172" s="25" t="e">
        <f t="shared" si="24"/>
        <v>#DIV/0!</v>
      </c>
      <c r="L172" s="25" t="e">
        <f t="shared" si="25"/>
        <v>#DIV/0!</v>
      </c>
      <c r="M172" s="25" t="e">
        <f t="shared" si="26"/>
        <v>#DIV/0!</v>
      </c>
      <c r="N172" s="25" t="e">
        <f t="shared" si="27"/>
        <v>#DIV/0!</v>
      </c>
      <c r="O172" s="25" t="e">
        <f t="shared" si="28"/>
        <v>#DIV/0!</v>
      </c>
      <c r="P172" s="25" t="e">
        <f t="shared" si="29"/>
        <v>#DIV/0!</v>
      </c>
      <c r="Q172" s="26" t="e">
        <f t="shared" si="30"/>
        <v>#DIV/0!</v>
      </c>
      <c r="R172" s="27" t="e">
        <f t="shared" si="31"/>
        <v>#DIV/0!</v>
      </c>
      <c r="S172" s="27" t="e">
        <f t="shared" si="32"/>
        <v>#DIV/0!</v>
      </c>
      <c r="T172" s="27" t="e">
        <f t="shared" si="33"/>
        <v>#DIV/0!</v>
      </c>
      <c r="U172" s="27" t="e">
        <f t="shared" si="34"/>
        <v>#DIV/0!</v>
      </c>
      <c r="V172" s="27" t="e">
        <f t="shared" si="35"/>
        <v>#DIV/0!</v>
      </c>
    </row>
    <row r="173" spans="1:22" x14ac:dyDescent="0.25">
      <c r="A173" s="10">
        <f>Cost!A172</f>
        <v>0</v>
      </c>
      <c r="B173" s="11">
        <f>Cost!B172</f>
        <v>0</v>
      </c>
      <c r="C173" s="11" t="e">
        <f>Cost!K172</f>
        <v>#DIV/0!</v>
      </c>
      <c r="D173" s="11">
        <f>Cost!Q172</f>
        <v>0</v>
      </c>
      <c r="E173" s="11">
        <f>Yields!V173</f>
        <v>0</v>
      </c>
      <c r="F173" s="11">
        <f>Yields!W173</f>
        <v>0</v>
      </c>
      <c r="G173" s="11">
        <f>Yields!Z173</f>
        <v>0</v>
      </c>
      <c r="H173" s="11">
        <f>Yields!AA173</f>
        <v>0</v>
      </c>
      <c r="I173" s="11">
        <f>Yields!AB173</f>
        <v>0</v>
      </c>
      <c r="J173" s="11">
        <f>Yields!AC173</f>
        <v>0</v>
      </c>
      <c r="K173" s="25" t="e">
        <f t="shared" si="24"/>
        <v>#DIV/0!</v>
      </c>
      <c r="L173" s="25" t="e">
        <f t="shared" si="25"/>
        <v>#DIV/0!</v>
      </c>
      <c r="M173" s="25" t="e">
        <f t="shared" si="26"/>
        <v>#DIV/0!</v>
      </c>
      <c r="N173" s="25" t="e">
        <f t="shared" si="27"/>
        <v>#DIV/0!</v>
      </c>
      <c r="O173" s="25" t="e">
        <f t="shared" si="28"/>
        <v>#DIV/0!</v>
      </c>
      <c r="P173" s="25" t="e">
        <f t="shared" si="29"/>
        <v>#DIV/0!</v>
      </c>
      <c r="Q173" s="26" t="e">
        <f t="shared" si="30"/>
        <v>#DIV/0!</v>
      </c>
      <c r="R173" s="27" t="e">
        <f t="shared" si="31"/>
        <v>#DIV/0!</v>
      </c>
      <c r="S173" s="27" t="e">
        <f t="shared" si="32"/>
        <v>#DIV/0!</v>
      </c>
      <c r="T173" s="27" t="e">
        <f t="shared" si="33"/>
        <v>#DIV/0!</v>
      </c>
      <c r="U173" s="27" t="e">
        <f t="shared" si="34"/>
        <v>#DIV/0!</v>
      </c>
      <c r="V173" s="27" t="e">
        <f t="shared" si="35"/>
        <v>#DIV/0!</v>
      </c>
    </row>
    <row r="174" spans="1:22" x14ac:dyDescent="0.25">
      <c r="A174" s="10">
        <f>Cost!A173</f>
        <v>0</v>
      </c>
      <c r="B174" s="11">
        <f>Cost!B173</f>
        <v>0</v>
      </c>
      <c r="C174" s="11" t="e">
        <f>Cost!K173</f>
        <v>#DIV/0!</v>
      </c>
      <c r="D174" s="11">
        <f>Cost!Q173</f>
        <v>0</v>
      </c>
      <c r="E174" s="11">
        <f>Yields!V174</f>
        <v>0</v>
      </c>
      <c r="F174" s="11">
        <f>Yields!W174</f>
        <v>0</v>
      </c>
      <c r="G174" s="11">
        <f>Yields!Z174</f>
        <v>0</v>
      </c>
      <c r="H174" s="11">
        <f>Yields!AA174</f>
        <v>0</v>
      </c>
      <c r="I174" s="11">
        <f>Yields!AB174</f>
        <v>0</v>
      </c>
      <c r="J174" s="11">
        <f>Yields!AC174</f>
        <v>0</v>
      </c>
      <c r="K174" s="25" t="e">
        <f t="shared" si="24"/>
        <v>#DIV/0!</v>
      </c>
      <c r="L174" s="25" t="e">
        <f t="shared" si="25"/>
        <v>#DIV/0!</v>
      </c>
      <c r="M174" s="25" t="e">
        <f t="shared" si="26"/>
        <v>#DIV/0!</v>
      </c>
      <c r="N174" s="25" t="e">
        <f t="shared" si="27"/>
        <v>#DIV/0!</v>
      </c>
      <c r="O174" s="25" t="e">
        <f t="shared" si="28"/>
        <v>#DIV/0!</v>
      </c>
      <c r="P174" s="25" t="e">
        <f t="shared" si="29"/>
        <v>#DIV/0!</v>
      </c>
      <c r="Q174" s="26" t="e">
        <f t="shared" si="30"/>
        <v>#DIV/0!</v>
      </c>
      <c r="R174" s="27" t="e">
        <f t="shared" si="31"/>
        <v>#DIV/0!</v>
      </c>
      <c r="S174" s="27" t="e">
        <f t="shared" si="32"/>
        <v>#DIV/0!</v>
      </c>
      <c r="T174" s="27" t="e">
        <f t="shared" si="33"/>
        <v>#DIV/0!</v>
      </c>
      <c r="U174" s="27" t="e">
        <f t="shared" si="34"/>
        <v>#DIV/0!</v>
      </c>
      <c r="V174" s="27" t="e">
        <f t="shared" si="35"/>
        <v>#DIV/0!</v>
      </c>
    </row>
    <row r="175" spans="1:22" x14ac:dyDescent="0.25">
      <c r="A175" s="10">
        <f>Cost!A174</f>
        <v>0</v>
      </c>
      <c r="B175" s="11">
        <f>Cost!B174</f>
        <v>0</v>
      </c>
      <c r="C175" s="11" t="e">
        <f>Cost!K174</f>
        <v>#DIV/0!</v>
      </c>
      <c r="D175" s="11">
        <f>Cost!Q174</f>
        <v>0</v>
      </c>
      <c r="E175" s="11">
        <f>Yields!V175</f>
        <v>0</v>
      </c>
      <c r="F175" s="11">
        <f>Yields!W175</f>
        <v>0</v>
      </c>
      <c r="G175" s="11">
        <f>Yields!Z175</f>
        <v>0</v>
      </c>
      <c r="H175" s="11">
        <f>Yields!AA175</f>
        <v>0</v>
      </c>
      <c r="I175" s="11">
        <f>Yields!AB175</f>
        <v>0</v>
      </c>
      <c r="J175" s="11">
        <f>Yields!AC175</f>
        <v>0</v>
      </c>
      <c r="K175" s="25" t="e">
        <f t="shared" si="24"/>
        <v>#DIV/0!</v>
      </c>
      <c r="L175" s="25" t="e">
        <f t="shared" si="25"/>
        <v>#DIV/0!</v>
      </c>
      <c r="M175" s="25" t="e">
        <f t="shared" si="26"/>
        <v>#DIV/0!</v>
      </c>
      <c r="N175" s="25" t="e">
        <f t="shared" si="27"/>
        <v>#DIV/0!</v>
      </c>
      <c r="O175" s="25" t="e">
        <f t="shared" si="28"/>
        <v>#DIV/0!</v>
      </c>
      <c r="P175" s="25" t="e">
        <f t="shared" si="29"/>
        <v>#DIV/0!</v>
      </c>
      <c r="Q175" s="26" t="e">
        <f t="shared" si="30"/>
        <v>#DIV/0!</v>
      </c>
      <c r="R175" s="27" t="e">
        <f t="shared" si="31"/>
        <v>#DIV/0!</v>
      </c>
      <c r="S175" s="27" t="e">
        <f t="shared" si="32"/>
        <v>#DIV/0!</v>
      </c>
      <c r="T175" s="27" t="e">
        <f t="shared" si="33"/>
        <v>#DIV/0!</v>
      </c>
      <c r="U175" s="27" t="e">
        <f t="shared" si="34"/>
        <v>#DIV/0!</v>
      </c>
      <c r="V175" s="27" t="e">
        <f t="shared" si="35"/>
        <v>#DIV/0!</v>
      </c>
    </row>
    <row r="176" spans="1:22" x14ac:dyDescent="0.25">
      <c r="A176" s="10">
        <f>Cost!A175</f>
        <v>0</v>
      </c>
      <c r="B176" s="11">
        <f>Cost!B175</f>
        <v>0</v>
      </c>
      <c r="C176" s="11" t="e">
        <f>Cost!K175</f>
        <v>#DIV/0!</v>
      </c>
      <c r="D176" s="11">
        <f>Cost!Q175</f>
        <v>0</v>
      </c>
      <c r="E176" s="11">
        <f>Yields!V176</f>
        <v>0</v>
      </c>
      <c r="F176" s="11">
        <f>Yields!W176</f>
        <v>0</v>
      </c>
      <c r="G176" s="11">
        <f>Yields!Z176</f>
        <v>0</v>
      </c>
      <c r="H176" s="11">
        <f>Yields!AA176</f>
        <v>0</v>
      </c>
      <c r="I176" s="11">
        <f>Yields!AB176</f>
        <v>0</v>
      </c>
      <c r="J176" s="11">
        <f>Yields!AC176</f>
        <v>0</v>
      </c>
      <c r="K176" s="25" t="e">
        <f t="shared" si="24"/>
        <v>#DIV/0!</v>
      </c>
      <c r="L176" s="25" t="e">
        <f t="shared" si="25"/>
        <v>#DIV/0!</v>
      </c>
      <c r="M176" s="25" t="e">
        <f t="shared" si="26"/>
        <v>#DIV/0!</v>
      </c>
      <c r="N176" s="25" t="e">
        <f t="shared" si="27"/>
        <v>#DIV/0!</v>
      </c>
      <c r="O176" s="25" t="e">
        <f t="shared" si="28"/>
        <v>#DIV/0!</v>
      </c>
      <c r="P176" s="25" t="e">
        <f t="shared" si="29"/>
        <v>#DIV/0!</v>
      </c>
      <c r="Q176" s="26" t="e">
        <f t="shared" si="30"/>
        <v>#DIV/0!</v>
      </c>
      <c r="R176" s="27" t="e">
        <f t="shared" si="31"/>
        <v>#DIV/0!</v>
      </c>
      <c r="S176" s="27" t="e">
        <f t="shared" si="32"/>
        <v>#DIV/0!</v>
      </c>
      <c r="T176" s="27" t="e">
        <f t="shared" si="33"/>
        <v>#DIV/0!</v>
      </c>
      <c r="U176" s="27" t="e">
        <f t="shared" si="34"/>
        <v>#DIV/0!</v>
      </c>
      <c r="V176" s="27" t="e">
        <f t="shared" si="35"/>
        <v>#DIV/0!</v>
      </c>
    </row>
    <row r="177" spans="1:22" x14ac:dyDescent="0.25">
      <c r="A177" s="10">
        <f>Cost!A176</f>
        <v>0</v>
      </c>
      <c r="B177" s="11">
        <f>Cost!B176</f>
        <v>0</v>
      </c>
      <c r="C177" s="11" t="e">
        <f>Cost!K176</f>
        <v>#DIV/0!</v>
      </c>
      <c r="D177" s="11">
        <f>Cost!Q176</f>
        <v>0</v>
      </c>
      <c r="E177" s="11">
        <f>Yields!V177</f>
        <v>0</v>
      </c>
      <c r="F177" s="11">
        <f>Yields!W177</f>
        <v>0</v>
      </c>
      <c r="G177" s="11">
        <f>Yields!Z177</f>
        <v>0</v>
      </c>
      <c r="H177" s="11">
        <f>Yields!AA177</f>
        <v>0</v>
      </c>
      <c r="I177" s="11">
        <f>Yields!AB177</f>
        <v>0</v>
      </c>
      <c r="J177" s="11">
        <f>Yields!AC177</f>
        <v>0</v>
      </c>
      <c r="K177" s="25" t="e">
        <f t="shared" si="24"/>
        <v>#DIV/0!</v>
      </c>
      <c r="L177" s="25" t="e">
        <f t="shared" si="25"/>
        <v>#DIV/0!</v>
      </c>
      <c r="M177" s="25" t="e">
        <f t="shared" si="26"/>
        <v>#DIV/0!</v>
      </c>
      <c r="N177" s="25" t="e">
        <f t="shared" si="27"/>
        <v>#DIV/0!</v>
      </c>
      <c r="O177" s="25" t="e">
        <f t="shared" si="28"/>
        <v>#DIV/0!</v>
      </c>
      <c r="P177" s="25" t="e">
        <f t="shared" si="29"/>
        <v>#DIV/0!</v>
      </c>
      <c r="Q177" s="26" t="e">
        <f t="shared" si="30"/>
        <v>#DIV/0!</v>
      </c>
      <c r="R177" s="27" t="e">
        <f t="shared" si="31"/>
        <v>#DIV/0!</v>
      </c>
      <c r="S177" s="27" t="e">
        <f t="shared" si="32"/>
        <v>#DIV/0!</v>
      </c>
      <c r="T177" s="27" t="e">
        <f t="shared" si="33"/>
        <v>#DIV/0!</v>
      </c>
      <c r="U177" s="27" t="e">
        <f t="shared" si="34"/>
        <v>#DIV/0!</v>
      </c>
      <c r="V177" s="27" t="e">
        <f t="shared" si="35"/>
        <v>#DIV/0!</v>
      </c>
    </row>
    <row r="178" spans="1:22" x14ac:dyDescent="0.25">
      <c r="A178" s="10">
        <f>Cost!A177</f>
        <v>0</v>
      </c>
      <c r="B178" s="11">
        <f>Cost!B177</f>
        <v>0</v>
      </c>
      <c r="C178" s="11" t="e">
        <f>Cost!K177</f>
        <v>#DIV/0!</v>
      </c>
      <c r="D178" s="11">
        <f>Cost!Q177</f>
        <v>0</v>
      </c>
      <c r="E178" s="11">
        <f>Yields!V178</f>
        <v>0</v>
      </c>
      <c r="F178" s="11">
        <f>Yields!W178</f>
        <v>0</v>
      </c>
      <c r="G178" s="11">
        <f>Yields!Z178</f>
        <v>0</v>
      </c>
      <c r="H178" s="11">
        <f>Yields!AA178</f>
        <v>0</v>
      </c>
      <c r="I178" s="11">
        <f>Yields!AB178</f>
        <v>0</v>
      </c>
      <c r="J178" s="11">
        <f>Yields!AC178</f>
        <v>0</v>
      </c>
      <c r="K178" s="25" t="e">
        <f t="shared" si="24"/>
        <v>#DIV/0!</v>
      </c>
      <c r="L178" s="25" t="e">
        <f t="shared" si="25"/>
        <v>#DIV/0!</v>
      </c>
      <c r="M178" s="25" t="e">
        <f t="shared" si="26"/>
        <v>#DIV/0!</v>
      </c>
      <c r="N178" s="25" t="e">
        <f t="shared" si="27"/>
        <v>#DIV/0!</v>
      </c>
      <c r="O178" s="25" t="e">
        <f t="shared" si="28"/>
        <v>#DIV/0!</v>
      </c>
      <c r="P178" s="25" t="e">
        <f t="shared" si="29"/>
        <v>#DIV/0!</v>
      </c>
      <c r="Q178" s="26" t="e">
        <f t="shared" si="30"/>
        <v>#DIV/0!</v>
      </c>
      <c r="R178" s="27" t="e">
        <f t="shared" si="31"/>
        <v>#DIV/0!</v>
      </c>
      <c r="S178" s="27" t="e">
        <f t="shared" si="32"/>
        <v>#DIV/0!</v>
      </c>
      <c r="T178" s="27" t="e">
        <f t="shared" si="33"/>
        <v>#DIV/0!</v>
      </c>
      <c r="U178" s="27" t="e">
        <f t="shared" si="34"/>
        <v>#DIV/0!</v>
      </c>
      <c r="V178" s="27" t="e">
        <f t="shared" si="35"/>
        <v>#DIV/0!</v>
      </c>
    </row>
    <row r="179" spans="1:22" x14ac:dyDescent="0.25">
      <c r="A179" s="10">
        <f>Cost!A178</f>
        <v>0</v>
      </c>
      <c r="B179" s="11">
        <f>Cost!B178</f>
        <v>0</v>
      </c>
      <c r="C179" s="11" t="e">
        <f>Cost!K178</f>
        <v>#DIV/0!</v>
      </c>
      <c r="D179" s="11">
        <f>Cost!Q178</f>
        <v>0</v>
      </c>
      <c r="E179" s="11">
        <f>Yields!V179</f>
        <v>0</v>
      </c>
      <c r="F179" s="11">
        <f>Yields!W179</f>
        <v>0</v>
      </c>
      <c r="G179" s="11">
        <f>Yields!Z179</f>
        <v>0</v>
      </c>
      <c r="H179" s="11">
        <f>Yields!AA179</f>
        <v>0</v>
      </c>
      <c r="I179" s="11">
        <f>Yields!AB179</f>
        <v>0</v>
      </c>
      <c r="J179" s="11">
        <f>Yields!AC179</f>
        <v>0</v>
      </c>
      <c r="K179" s="25" t="e">
        <f t="shared" si="24"/>
        <v>#DIV/0!</v>
      </c>
      <c r="L179" s="25" t="e">
        <f t="shared" si="25"/>
        <v>#DIV/0!</v>
      </c>
      <c r="M179" s="25" t="e">
        <f t="shared" si="26"/>
        <v>#DIV/0!</v>
      </c>
      <c r="N179" s="25" t="e">
        <f t="shared" si="27"/>
        <v>#DIV/0!</v>
      </c>
      <c r="O179" s="25" t="e">
        <f t="shared" si="28"/>
        <v>#DIV/0!</v>
      </c>
      <c r="P179" s="25" t="e">
        <f t="shared" si="29"/>
        <v>#DIV/0!</v>
      </c>
      <c r="Q179" s="26" t="e">
        <f t="shared" si="30"/>
        <v>#DIV/0!</v>
      </c>
      <c r="R179" s="27" t="e">
        <f t="shared" si="31"/>
        <v>#DIV/0!</v>
      </c>
      <c r="S179" s="27" t="e">
        <f t="shared" si="32"/>
        <v>#DIV/0!</v>
      </c>
      <c r="T179" s="27" t="e">
        <f t="shared" si="33"/>
        <v>#DIV/0!</v>
      </c>
      <c r="U179" s="27" t="e">
        <f t="shared" si="34"/>
        <v>#DIV/0!</v>
      </c>
      <c r="V179" s="27" t="e">
        <f t="shared" si="35"/>
        <v>#DIV/0!</v>
      </c>
    </row>
    <row r="180" spans="1:22" x14ac:dyDescent="0.25">
      <c r="A180" s="10">
        <f>Cost!A179</f>
        <v>0</v>
      </c>
      <c r="B180" s="11">
        <f>Cost!B179</f>
        <v>0</v>
      </c>
      <c r="C180" s="11" t="e">
        <f>Cost!K179</f>
        <v>#DIV/0!</v>
      </c>
      <c r="D180" s="11">
        <f>Cost!Q179</f>
        <v>0</v>
      </c>
      <c r="E180" s="11">
        <f>Yields!V180</f>
        <v>0</v>
      </c>
      <c r="F180" s="11">
        <f>Yields!W180</f>
        <v>0</v>
      </c>
      <c r="G180" s="11">
        <f>Yields!Z180</f>
        <v>0</v>
      </c>
      <c r="H180" s="11">
        <f>Yields!AA180</f>
        <v>0</v>
      </c>
      <c r="I180" s="11">
        <f>Yields!AB180</f>
        <v>0</v>
      </c>
      <c r="J180" s="11">
        <f>Yields!AC180</f>
        <v>0</v>
      </c>
      <c r="K180" s="25" t="e">
        <f t="shared" si="24"/>
        <v>#DIV/0!</v>
      </c>
      <c r="L180" s="25" t="e">
        <f t="shared" si="25"/>
        <v>#DIV/0!</v>
      </c>
      <c r="M180" s="25" t="e">
        <f t="shared" si="26"/>
        <v>#DIV/0!</v>
      </c>
      <c r="N180" s="25" t="e">
        <f t="shared" si="27"/>
        <v>#DIV/0!</v>
      </c>
      <c r="O180" s="25" t="e">
        <f t="shared" si="28"/>
        <v>#DIV/0!</v>
      </c>
      <c r="P180" s="25" t="e">
        <f t="shared" si="29"/>
        <v>#DIV/0!</v>
      </c>
      <c r="Q180" s="26" t="e">
        <f t="shared" si="30"/>
        <v>#DIV/0!</v>
      </c>
      <c r="R180" s="27" t="e">
        <f t="shared" si="31"/>
        <v>#DIV/0!</v>
      </c>
      <c r="S180" s="27" t="e">
        <f t="shared" si="32"/>
        <v>#DIV/0!</v>
      </c>
      <c r="T180" s="27" t="e">
        <f t="shared" si="33"/>
        <v>#DIV/0!</v>
      </c>
      <c r="U180" s="27" t="e">
        <f t="shared" si="34"/>
        <v>#DIV/0!</v>
      </c>
      <c r="V180" s="27" t="e">
        <f t="shared" si="35"/>
        <v>#DIV/0!</v>
      </c>
    </row>
    <row r="181" spans="1:22" x14ac:dyDescent="0.25">
      <c r="A181" s="10">
        <f>Cost!A180</f>
        <v>0</v>
      </c>
      <c r="B181" s="11">
        <f>Cost!B180</f>
        <v>0</v>
      </c>
      <c r="C181" s="11" t="e">
        <f>Cost!K180</f>
        <v>#DIV/0!</v>
      </c>
      <c r="D181" s="11">
        <f>Cost!Q180</f>
        <v>0</v>
      </c>
      <c r="E181" s="11">
        <f>Yields!V181</f>
        <v>0</v>
      </c>
      <c r="F181" s="11">
        <f>Yields!W181</f>
        <v>0</v>
      </c>
      <c r="G181" s="11">
        <f>Yields!Z181</f>
        <v>0</v>
      </c>
      <c r="H181" s="11">
        <f>Yields!AA181</f>
        <v>0</v>
      </c>
      <c r="I181" s="11">
        <f>Yields!AB181</f>
        <v>0</v>
      </c>
      <c r="J181" s="11">
        <f>Yields!AC181</f>
        <v>0</v>
      </c>
      <c r="K181" s="25" t="e">
        <f t="shared" si="24"/>
        <v>#DIV/0!</v>
      </c>
      <c r="L181" s="25" t="e">
        <f t="shared" si="25"/>
        <v>#DIV/0!</v>
      </c>
      <c r="M181" s="25" t="e">
        <f t="shared" si="26"/>
        <v>#DIV/0!</v>
      </c>
      <c r="N181" s="25" t="e">
        <f t="shared" si="27"/>
        <v>#DIV/0!</v>
      </c>
      <c r="O181" s="25" t="e">
        <f t="shared" si="28"/>
        <v>#DIV/0!</v>
      </c>
      <c r="P181" s="25" t="e">
        <f t="shared" si="29"/>
        <v>#DIV/0!</v>
      </c>
      <c r="Q181" s="26" t="e">
        <f t="shared" si="30"/>
        <v>#DIV/0!</v>
      </c>
      <c r="R181" s="27" t="e">
        <f t="shared" si="31"/>
        <v>#DIV/0!</v>
      </c>
      <c r="S181" s="27" t="e">
        <f t="shared" si="32"/>
        <v>#DIV/0!</v>
      </c>
      <c r="T181" s="27" t="e">
        <f t="shared" si="33"/>
        <v>#DIV/0!</v>
      </c>
      <c r="U181" s="27" t="e">
        <f t="shared" si="34"/>
        <v>#DIV/0!</v>
      </c>
      <c r="V181" s="27" t="e">
        <f t="shared" si="35"/>
        <v>#DIV/0!</v>
      </c>
    </row>
    <row r="182" spans="1:22" x14ac:dyDescent="0.25">
      <c r="A182" s="10">
        <f>Cost!A181</f>
        <v>0</v>
      </c>
      <c r="B182" s="11">
        <f>Cost!B181</f>
        <v>0</v>
      </c>
      <c r="C182" s="11" t="e">
        <f>Cost!K181</f>
        <v>#DIV/0!</v>
      </c>
      <c r="D182" s="11">
        <f>Cost!Q181</f>
        <v>0</v>
      </c>
      <c r="E182" s="11">
        <f>Yields!V182</f>
        <v>0</v>
      </c>
      <c r="F182" s="11">
        <f>Yields!W182</f>
        <v>0</v>
      </c>
      <c r="G182" s="11">
        <f>Yields!Z182</f>
        <v>0</v>
      </c>
      <c r="H182" s="11">
        <f>Yields!AA182</f>
        <v>0</v>
      </c>
      <c r="I182" s="11">
        <f>Yields!AB182</f>
        <v>0</v>
      </c>
      <c r="J182" s="11">
        <f>Yields!AC182</f>
        <v>0</v>
      </c>
      <c r="K182" s="25" t="e">
        <f t="shared" si="24"/>
        <v>#DIV/0!</v>
      </c>
      <c r="L182" s="25" t="e">
        <f t="shared" si="25"/>
        <v>#DIV/0!</v>
      </c>
      <c r="M182" s="25" t="e">
        <f t="shared" si="26"/>
        <v>#DIV/0!</v>
      </c>
      <c r="N182" s="25" t="e">
        <f t="shared" si="27"/>
        <v>#DIV/0!</v>
      </c>
      <c r="O182" s="25" t="e">
        <f t="shared" si="28"/>
        <v>#DIV/0!</v>
      </c>
      <c r="P182" s="25" t="e">
        <f t="shared" si="29"/>
        <v>#DIV/0!</v>
      </c>
      <c r="Q182" s="26" t="e">
        <f t="shared" si="30"/>
        <v>#DIV/0!</v>
      </c>
      <c r="R182" s="27" t="e">
        <f t="shared" si="31"/>
        <v>#DIV/0!</v>
      </c>
      <c r="S182" s="27" t="e">
        <f t="shared" si="32"/>
        <v>#DIV/0!</v>
      </c>
      <c r="T182" s="27" t="e">
        <f t="shared" si="33"/>
        <v>#DIV/0!</v>
      </c>
      <c r="U182" s="27" t="e">
        <f t="shared" si="34"/>
        <v>#DIV/0!</v>
      </c>
      <c r="V182" s="27" t="e">
        <f t="shared" si="35"/>
        <v>#DIV/0!</v>
      </c>
    </row>
    <row r="183" spans="1:22" x14ac:dyDescent="0.25">
      <c r="A183" s="10">
        <f>Cost!A182</f>
        <v>0</v>
      </c>
      <c r="B183" s="11">
        <f>Cost!B182</f>
        <v>0</v>
      </c>
      <c r="C183" s="11" t="e">
        <f>Cost!K182</f>
        <v>#DIV/0!</v>
      </c>
      <c r="D183" s="11">
        <f>Cost!Q182</f>
        <v>0</v>
      </c>
      <c r="E183" s="11">
        <f>Yields!V183</f>
        <v>0</v>
      </c>
      <c r="F183" s="11">
        <f>Yields!W183</f>
        <v>0</v>
      </c>
      <c r="G183" s="11">
        <f>Yields!Z183</f>
        <v>0</v>
      </c>
      <c r="H183" s="11">
        <f>Yields!AA183</f>
        <v>0</v>
      </c>
      <c r="I183" s="11">
        <f>Yields!AB183</f>
        <v>0</v>
      </c>
      <c r="J183" s="11">
        <f>Yields!AC183</f>
        <v>0</v>
      </c>
      <c r="K183" s="25" t="e">
        <f t="shared" si="24"/>
        <v>#DIV/0!</v>
      </c>
      <c r="L183" s="25" t="e">
        <f t="shared" si="25"/>
        <v>#DIV/0!</v>
      </c>
      <c r="M183" s="25" t="e">
        <f t="shared" si="26"/>
        <v>#DIV/0!</v>
      </c>
      <c r="N183" s="25" t="e">
        <f t="shared" si="27"/>
        <v>#DIV/0!</v>
      </c>
      <c r="O183" s="25" t="e">
        <f t="shared" si="28"/>
        <v>#DIV/0!</v>
      </c>
      <c r="P183" s="25" t="e">
        <f t="shared" si="29"/>
        <v>#DIV/0!</v>
      </c>
      <c r="Q183" s="26" t="e">
        <f t="shared" si="30"/>
        <v>#DIV/0!</v>
      </c>
      <c r="R183" s="27" t="e">
        <f t="shared" si="31"/>
        <v>#DIV/0!</v>
      </c>
      <c r="S183" s="27" t="e">
        <f t="shared" si="32"/>
        <v>#DIV/0!</v>
      </c>
      <c r="T183" s="27" t="e">
        <f t="shared" si="33"/>
        <v>#DIV/0!</v>
      </c>
      <c r="U183" s="27" t="e">
        <f t="shared" si="34"/>
        <v>#DIV/0!</v>
      </c>
      <c r="V183" s="27" t="e">
        <f t="shared" si="35"/>
        <v>#DIV/0!</v>
      </c>
    </row>
    <row r="184" spans="1:22" x14ac:dyDescent="0.25">
      <c r="A184" s="10">
        <f>Cost!A183</f>
        <v>0</v>
      </c>
      <c r="B184" s="11">
        <f>Cost!B183</f>
        <v>0</v>
      </c>
      <c r="C184" s="11" t="e">
        <f>Cost!K183</f>
        <v>#DIV/0!</v>
      </c>
      <c r="D184" s="11">
        <f>Cost!Q183</f>
        <v>0</v>
      </c>
      <c r="E184" s="11">
        <f>Yields!V184</f>
        <v>0</v>
      </c>
      <c r="F184" s="11">
        <f>Yields!W184</f>
        <v>0</v>
      </c>
      <c r="G184" s="11">
        <f>Yields!Z184</f>
        <v>0</v>
      </c>
      <c r="H184" s="11">
        <f>Yields!AA184</f>
        <v>0</v>
      </c>
      <c r="I184" s="11">
        <f>Yields!AB184</f>
        <v>0</v>
      </c>
      <c r="J184" s="11">
        <f>Yields!AC184</f>
        <v>0</v>
      </c>
      <c r="K184" s="25" t="e">
        <f t="shared" si="24"/>
        <v>#DIV/0!</v>
      </c>
      <c r="L184" s="25" t="e">
        <f t="shared" si="25"/>
        <v>#DIV/0!</v>
      </c>
      <c r="M184" s="25" t="e">
        <f t="shared" si="26"/>
        <v>#DIV/0!</v>
      </c>
      <c r="N184" s="25" t="e">
        <f t="shared" si="27"/>
        <v>#DIV/0!</v>
      </c>
      <c r="O184" s="25" t="e">
        <f t="shared" si="28"/>
        <v>#DIV/0!</v>
      </c>
      <c r="P184" s="25" t="e">
        <f t="shared" si="29"/>
        <v>#DIV/0!</v>
      </c>
      <c r="Q184" s="26" t="e">
        <f t="shared" si="30"/>
        <v>#DIV/0!</v>
      </c>
      <c r="R184" s="27" t="e">
        <f t="shared" si="31"/>
        <v>#DIV/0!</v>
      </c>
      <c r="S184" s="27" t="e">
        <f t="shared" si="32"/>
        <v>#DIV/0!</v>
      </c>
      <c r="T184" s="27" t="e">
        <f t="shared" si="33"/>
        <v>#DIV/0!</v>
      </c>
      <c r="U184" s="27" t="e">
        <f t="shared" si="34"/>
        <v>#DIV/0!</v>
      </c>
      <c r="V184" s="27" t="e">
        <f t="shared" si="35"/>
        <v>#DIV/0!</v>
      </c>
    </row>
    <row r="185" spans="1:22" x14ac:dyDescent="0.25">
      <c r="A185" s="10">
        <f>Cost!A184</f>
        <v>0</v>
      </c>
      <c r="B185" s="11">
        <f>Cost!B184</f>
        <v>0</v>
      </c>
      <c r="C185" s="11" t="e">
        <f>Cost!K184</f>
        <v>#DIV/0!</v>
      </c>
      <c r="D185" s="11">
        <f>Cost!Q184</f>
        <v>0</v>
      </c>
      <c r="E185" s="11">
        <f>Yields!V185</f>
        <v>0</v>
      </c>
      <c r="F185" s="11">
        <f>Yields!W185</f>
        <v>0</v>
      </c>
      <c r="G185" s="11">
        <f>Yields!Z185</f>
        <v>0</v>
      </c>
      <c r="H185" s="11">
        <f>Yields!AA185</f>
        <v>0</v>
      </c>
      <c r="I185" s="11">
        <f>Yields!AB185</f>
        <v>0</v>
      </c>
      <c r="J185" s="11">
        <f>Yields!AC185</f>
        <v>0</v>
      </c>
      <c r="K185" s="25" t="e">
        <f t="shared" si="24"/>
        <v>#DIV/0!</v>
      </c>
      <c r="L185" s="25" t="e">
        <f t="shared" si="25"/>
        <v>#DIV/0!</v>
      </c>
      <c r="M185" s="25" t="e">
        <f t="shared" si="26"/>
        <v>#DIV/0!</v>
      </c>
      <c r="N185" s="25" t="e">
        <f t="shared" si="27"/>
        <v>#DIV/0!</v>
      </c>
      <c r="O185" s="25" t="e">
        <f t="shared" si="28"/>
        <v>#DIV/0!</v>
      </c>
      <c r="P185" s="25" t="e">
        <f t="shared" si="29"/>
        <v>#DIV/0!</v>
      </c>
      <c r="Q185" s="26" t="e">
        <f t="shared" si="30"/>
        <v>#DIV/0!</v>
      </c>
      <c r="R185" s="27" t="e">
        <f t="shared" si="31"/>
        <v>#DIV/0!</v>
      </c>
      <c r="S185" s="27" t="e">
        <f t="shared" si="32"/>
        <v>#DIV/0!</v>
      </c>
      <c r="T185" s="27" t="e">
        <f t="shared" si="33"/>
        <v>#DIV/0!</v>
      </c>
      <c r="U185" s="27" t="e">
        <f t="shared" si="34"/>
        <v>#DIV/0!</v>
      </c>
      <c r="V185" s="27" t="e">
        <f t="shared" si="35"/>
        <v>#DIV/0!</v>
      </c>
    </row>
    <row r="186" spans="1:22" x14ac:dyDescent="0.25">
      <c r="A186" s="10">
        <f>Cost!A185</f>
        <v>0</v>
      </c>
      <c r="B186" s="11">
        <f>Cost!B185</f>
        <v>0</v>
      </c>
      <c r="C186" s="11" t="e">
        <f>Cost!K185</f>
        <v>#DIV/0!</v>
      </c>
      <c r="D186" s="11">
        <f>Cost!Q185</f>
        <v>0</v>
      </c>
      <c r="E186" s="11">
        <f>Yields!V186</f>
        <v>0</v>
      </c>
      <c r="F186" s="11">
        <f>Yields!W186</f>
        <v>0</v>
      </c>
      <c r="G186" s="11">
        <f>Yields!Z186</f>
        <v>0</v>
      </c>
      <c r="H186" s="11">
        <f>Yields!AA186</f>
        <v>0</v>
      </c>
      <c r="I186" s="11">
        <f>Yields!AB186</f>
        <v>0</v>
      </c>
      <c r="J186" s="11">
        <f>Yields!AC186</f>
        <v>0</v>
      </c>
      <c r="K186" s="25" t="e">
        <f t="shared" si="24"/>
        <v>#DIV/0!</v>
      </c>
      <c r="L186" s="25" t="e">
        <f t="shared" si="25"/>
        <v>#DIV/0!</v>
      </c>
      <c r="M186" s="25" t="e">
        <f t="shared" si="26"/>
        <v>#DIV/0!</v>
      </c>
      <c r="N186" s="25" t="e">
        <f t="shared" si="27"/>
        <v>#DIV/0!</v>
      </c>
      <c r="O186" s="25" t="e">
        <f t="shared" si="28"/>
        <v>#DIV/0!</v>
      </c>
      <c r="P186" s="25" t="e">
        <f t="shared" si="29"/>
        <v>#DIV/0!</v>
      </c>
      <c r="Q186" s="26" t="e">
        <f t="shared" si="30"/>
        <v>#DIV/0!</v>
      </c>
      <c r="R186" s="27" t="e">
        <f t="shared" si="31"/>
        <v>#DIV/0!</v>
      </c>
      <c r="S186" s="27" t="e">
        <f t="shared" si="32"/>
        <v>#DIV/0!</v>
      </c>
      <c r="T186" s="27" t="e">
        <f t="shared" si="33"/>
        <v>#DIV/0!</v>
      </c>
      <c r="U186" s="27" t="e">
        <f t="shared" si="34"/>
        <v>#DIV/0!</v>
      </c>
      <c r="V186" s="27" t="e">
        <f t="shared" si="35"/>
        <v>#DIV/0!</v>
      </c>
    </row>
    <row r="187" spans="1:22" x14ac:dyDescent="0.25">
      <c r="A187" s="10">
        <f>Cost!A186</f>
        <v>0</v>
      </c>
      <c r="B187" s="11">
        <f>Cost!B186</f>
        <v>0</v>
      </c>
      <c r="C187" s="11" t="e">
        <f>Cost!K186</f>
        <v>#DIV/0!</v>
      </c>
      <c r="D187" s="11">
        <f>Cost!Q186</f>
        <v>0</v>
      </c>
      <c r="E187" s="11">
        <f>Yields!V187</f>
        <v>0</v>
      </c>
      <c r="F187" s="11">
        <f>Yields!W187</f>
        <v>0</v>
      </c>
      <c r="G187" s="11">
        <f>Yields!Z187</f>
        <v>0</v>
      </c>
      <c r="H187" s="11">
        <f>Yields!AA187</f>
        <v>0</v>
      </c>
      <c r="I187" s="11">
        <f>Yields!AB187</f>
        <v>0</v>
      </c>
      <c r="J187" s="11">
        <f>Yields!AC187</f>
        <v>0</v>
      </c>
      <c r="K187" s="25" t="e">
        <f t="shared" si="24"/>
        <v>#DIV/0!</v>
      </c>
      <c r="L187" s="25" t="e">
        <f t="shared" si="25"/>
        <v>#DIV/0!</v>
      </c>
      <c r="M187" s="25" t="e">
        <f t="shared" si="26"/>
        <v>#DIV/0!</v>
      </c>
      <c r="N187" s="25" t="e">
        <f t="shared" si="27"/>
        <v>#DIV/0!</v>
      </c>
      <c r="O187" s="25" t="e">
        <f t="shared" si="28"/>
        <v>#DIV/0!</v>
      </c>
      <c r="P187" s="25" t="e">
        <f t="shared" si="29"/>
        <v>#DIV/0!</v>
      </c>
      <c r="Q187" s="26" t="e">
        <f t="shared" si="30"/>
        <v>#DIV/0!</v>
      </c>
      <c r="R187" s="27" t="e">
        <f t="shared" si="31"/>
        <v>#DIV/0!</v>
      </c>
      <c r="S187" s="27" t="e">
        <f t="shared" si="32"/>
        <v>#DIV/0!</v>
      </c>
      <c r="T187" s="27" t="e">
        <f t="shared" si="33"/>
        <v>#DIV/0!</v>
      </c>
      <c r="U187" s="27" t="e">
        <f t="shared" si="34"/>
        <v>#DIV/0!</v>
      </c>
      <c r="V187" s="27" t="e">
        <f t="shared" si="35"/>
        <v>#DIV/0!</v>
      </c>
    </row>
    <row r="188" spans="1:22" x14ac:dyDescent="0.25">
      <c r="A188" s="10">
        <f>Cost!A187</f>
        <v>0</v>
      </c>
      <c r="B188" s="11">
        <f>Cost!B187</f>
        <v>0</v>
      </c>
      <c r="C188" s="11" t="e">
        <f>Cost!K187</f>
        <v>#DIV/0!</v>
      </c>
      <c r="D188" s="11">
        <f>Cost!Q187</f>
        <v>0</v>
      </c>
      <c r="E188" s="11">
        <f>Yields!V188</f>
        <v>0</v>
      </c>
      <c r="F188" s="11">
        <f>Yields!W188</f>
        <v>0</v>
      </c>
      <c r="G188" s="11">
        <f>Yields!Z188</f>
        <v>0</v>
      </c>
      <c r="H188" s="11">
        <f>Yields!AA188</f>
        <v>0</v>
      </c>
      <c r="I188" s="11">
        <f>Yields!AB188</f>
        <v>0</v>
      </c>
      <c r="J188" s="11">
        <f>Yields!AC188</f>
        <v>0</v>
      </c>
      <c r="K188" s="25" t="e">
        <f t="shared" si="24"/>
        <v>#DIV/0!</v>
      </c>
      <c r="L188" s="25" t="e">
        <f t="shared" si="25"/>
        <v>#DIV/0!</v>
      </c>
      <c r="M188" s="25" t="e">
        <f t="shared" si="26"/>
        <v>#DIV/0!</v>
      </c>
      <c r="N188" s="25" t="e">
        <f t="shared" si="27"/>
        <v>#DIV/0!</v>
      </c>
      <c r="O188" s="25" t="e">
        <f t="shared" si="28"/>
        <v>#DIV/0!</v>
      </c>
      <c r="P188" s="25" t="e">
        <f t="shared" si="29"/>
        <v>#DIV/0!</v>
      </c>
      <c r="Q188" s="26" t="e">
        <f t="shared" si="30"/>
        <v>#DIV/0!</v>
      </c>
      <c r="R188" s="27" t="e">
        <f t="shared" si="31"/>
        <v>#DIV/0!</v>
      </c>
      <c r="S188" s="27" t="e">
        <f t="shared" si="32"/>
        <v>#DIV/0!</v>
      </c>
      <c r="T188" s="27" t="e">
        <f t="shared" si="33"/>
        <v>#DIV/0!</v>
      </c>
      <c r="U188" s="27" t="e">
        <f t="shared" si="34"/>
        <v>#DIV/0!</v>
      </c>
      <c r="V188" s="27" t="e">
        <f t="shared" si="35"/>
        <v>#DIV/0!</v>
      </c>
    </row>
    <row r="189" spans="1:22" x14ac:dyDescent="0.25">
      <c r="A189" s="10">
        <f>Cost!A188</f>
        <v>0</v>
      </c>
      <c r="B189" s="11">
        <f>Cost!B188</f>
        <v>0</v>
      </c>
      <c r="C189" s="11" t="e">
        <f>Cost!K188</f>
        <v>#DIV/0!</v>
      </c>
      <c r="D189" s="11">
        <f>Cost!Q188</f>
        <v>0</v>
      </c>
      <c r="E189" s="11">
        <f>Yields!V189</f>
        <v>0</v>
      </c>
      <c r="F189" s="11">
        <f>Yields!W189</f>
        <v>0</v>
      </c>
      <c r="G189" s="11">
        <f>Yields!Z189</f>
        <v>0</v>
      </c>
      <c r="H189" s="11">
        <f>Yields!AA189</f>
        <v>0</v>
      </c>
      <c r="I189" s="11">
        <f>Yields!AB189</f>
        <v>0</v>
      </c>
      <c r="J189" s="11">
        <f>Yields!AC189</f>
        <v>0</v>
      </c>
      <c r="K189" s="25" t="e">
        <f t="shared" si="24"/>
        <v>#DIV/0!</v>
      </c>
      <c r="L189" s="25" t="e">
        <f t="shared" si="25"/>
        <v>#DIV/0!</v>
      </c>
      <c r="M189" s="25" t="e">
        <f t="shared" si="26"/>
        <v>#DIV/0!</v>
      </c>
      <c r="N189" s="25" t="e">
        <f t="shared" si="27"/>
        <v>#DIV/0!</v>
      </c>
      <c r="O189" s="25" t="e">
        <f t="shared" si="28"/>
        <v>#DIV/0!</v>
      </c>
      <c r="P189" s="25" t="e">
        <f t="shared" si="29"/>
        <v>#DIV/0!</v>
      </c>
      <c r="Q189" s="26" t="e">
        <f t="shared" si="30"/>
        <v>#DIV/0!</v>
      </c>
      <c r="R189" s="27" t="e">
        <f t="shared" si="31"/>
        <v>#DIV/0!</v>
      </c>
      <c r="S189" s="27" t="e">
        <f t="shared" si="32"/>
        <v>#DIV/0!</v>
      </c>
      <c r="T189" s="27" t="e">
        <f t="shared" si="33"/>
        <v>#DIV/0!</v>
      </c>
      <c r="U189" s="27" t="e">
        <f t="shared" si="34"/>
        <v>#DIV/0!</v>
      </c>
      <c r="V189" s="27" t="e">
        <f t="shared" si="35"/>
        <v>#DIV/0!</v>
      </c>
    </row>
    <row r="190" spans="1:22" x14ac:dyDescent="0.25">
      <c r="A190" s="10">
        <f>Cost!A189</f>
        <v>0</v>
      </c>
      <c r="B190" s="11">
        <f>Cost!B189</f>
        <v>0</v>
      </c>
      <c r="C190" s="11" t="e">
        <f>Cost!K189</f>
        <v>#DIV/0!</v>
      </c>
      <c r="D190" s="11">
        <f>Cost!Q189</f>
        <v>0</v>
      </c>
      <c r="E190" s="11">
        <f>Yields!V190</f>
        <v>0</v>
      </c>
      <c r="F190" s="11">
        <f>Yields!W190</f>
        <v>0</v>
      </c>
      <c r="G190" s="11">
        <f>Yields!Z190</f>
        <v>0</v>
      </c>
      <c r="H190" s="11">
        <f>Yields!AA190</f>
        <v>0</v>
      </c>
      <c r="I190" s="11">
        <f>Yields!AB190</f>
        <v>0</v>
      </c>
      <c r="J190" s="11">
        <f>Yields!AC190</f>
        <v>0</v>
      </c>
      <c r="K190" s="25" t="e">
        <f t="shared" si="24"/>
        <v>#DIV/0!</v>
      </c>
      <c r="L190" s="25" t="e">
        <f t="shared" si="25"/>
        <v>#DIV/0!</v>
      </c>
      <c r="M190" s="25" t="e">
        <f t="shared" si="26"/>
        <v>#DIV/0!</v>
      </c>
      <c r="N190" s="25" t="e">
        <f t="shared" si="27"/>
        <v>#DIV/0!</v>
      </c>
      <c r="O190" s="25" t="e">
        <f t="shared" si="28"/>
        <v>#DIV/0!</v>
      </c>
      <c r="P190" s="25" t="e">
        <f t="shared" si="29"/>
        <v>#DIV/0!</v>
      </c>
      <c r="Q190" s="26" t="e">
        <f t="shared" si="30"/>
        <v>#DIV/0!</v>
      </c>
      <c r="R190" s="27" t="e">
        <f t="shared" si="31"/>
        <v>#DIV/0!</v>
      </c>
      <c r="S190" s="27" t="e">
        <f t="shared" si="32"/>
        <v>#DIV/0!</v>
      </c>
      <c r="T190" s="27" t="e">
        <f t="shared" si="33"/>
        <v>#DIV/0!</v>
      </c>
      <c r="U190" s="27" t="e">
        <f t="shared" si="34"/>
        <v>#DIV/0!</v>
      </c>
      <c r="V190" s="27" t="e">
        <f t="shared" si="35"/>
        <v>#DIV/0!</v>
      </c>
    </row>
    <row r="191" spans="1:22" x14ac:dyDescent="0.25">
      <c r="A191" s="10">
        <f>Cost!A190</f>
        <v>0</v>
      </c>
      <c r="B191" s="11">
        <f>Cost!B190</f>
        <v>0</v>
      </c>
      <c r="C191" s="11" t="e">
        <f>Cost!K190</f>
        <v>#DIV/0!</v>
      </c>
      <c r="D191" s="11">
        <f>Cost!Q190</f>
        <v>0</v>
      </c>
      <c r="E191" s="11">
        <f>Yields!V191</f>
        <v>0</v>
      </c>
      <c r="F191" s="11">
        <f>Yields!W191</f>
        <v>0</v>
      </c>
      <c r="G191" s="11">
        <f>Yields!Z191</f>
        <v>0</v>
      </c>
      <c r="H191" s="11">
        <f>Yields!AA191</f>
        <v>0</v>
      </c>
      <c r="I191" s="11">
        <f>Yields!AB191</f>
        <v>0</v>
      </c>
      <c r="J191" s="11">
        <f>Yields!AC191</f>
        <v>0</v>
      </c>
      <c r="K191" s="25" t="e">
        <f t="shared" si="24"/>
        <v>#DIV/0!</v>
      </c>
      <c r="L191" s="25" t="e">
        <f t="shared" si="25"/>
        <v>#DIV/0!</v>
      </c>
      <c r="M191" s="25" t="e">
        <f t="shared" si="26"/>
        <v>#DIV/0!</v>
      </c>
      <c r="N191" s="25" t="e">
        <f t="shared" si="27"/>
        <v>#DIV/0!</v>
      </c>
      <c r="O191" s="25" t="e">
        <f t="shared" si="28"/>
        <v>#DIV/0!</v>
      </c>
      <c r="P191" s="25" t="e">
        <f t="shared" si="29"/>
        <v>#DIV/0!</v>
      </c>
      <c r="Q191" s="26" t="e">
        <f t="shared" si="30"/>
        <v>#DIV/0!</v>
      </c>
      <c r="R191" s="27" t="e">
        <f t="shared" si="31"/>
        <v>#DIV/0!</v>
      </c>
      <c r="S191" s="27" t="e">
        <f t="shared" si="32"/>
        <v>#DIV/0!</v>
      </c>
      <c r="T191" s="27" t="e">
        <f t="shared" si="33"/>
        <v>#DIV/0!</v>
      </c>
      <c r="U191" s="27" t="e">
        <f t="shared" si="34"/>
        <v>#DIV/0!</v>
      </c>
      <c r="V191" s="27" t="e">
        <f t="shared" si="35"/>
        <v>#DIV/0!</v>
      </c>
    </row>
    <row r="192" spans="1:22" x14ac:dyDescent="0.25">
      <c r="A192" s="10">
        <f>Cost!A191</f>
        <v>0</v>
      </c>
      <c r="B192" s="11">
        <f>Cost!B191</f>
        <v>0</v>
      </c>
      <c r="C192" s="11" t="e">
        <f>Cost!K191</f>
        <v>#DIV/0!</v>
      </c>
      <c r="D192" s="11">
        <f>Cost!Q191</f>
        <v>0</v>
      </c>
      <c r="E192" s="11">
        <f>Yields!V192</f>
        <v>0</v>
      </c>
      <c r="F192" s="11">
        <f>Yields!W192</f>
        <v>0</v>
      </c>
      <c r="G192" s="11">
        <f>Yields!Z192</f>
        <v>0</v>
      </c>
      <c r="H192" s="11">
        <f>Yields!AA192</f>
        <v>0</v>
      </c>
      <c r="I192" s="11">
        <f>Yields!AB192</f>
        <v>0</v>
      </c>
      <c r="J192" s="11">
        <f>Yields!AC192</f>
        <v>0</v>
      </c>
      <c r="K192" s="25" t="e">
        <f t="shared" si="24"/>
        <v>#DIV/0!</v>
      </c>
      <c r="L192" s="25" t="e">
        <f t="shared" si="25"/>
        <v>#DIV/0!</v>
      </c>
      <c r="M192" s="25" t="e">
        <f t="shared" si="26"/>
        <v>#DIV/0!</v>
      </c>
      <c r="N192" s="25" t="e">
        <f t="shared" si="27"/>
        <v>#DIV/0!</v>
      </c>
      <c r="O192" s="25" t="e">
        <f t="shared" si="28"/>
        <v>#DIV/0!</v>
      </c>
      <c r="P192" s="25" t="e">
        <f t="shared" si="29"/>
        <v>#DIV/0!</v>
      </c>
      <c r="Q192" s="26" t="e">
        <f t="shared" si="30"/>
        <v>#DIV/0!</v>
      </c>
      <c r="R192" s="27" t="e">
        <f t="shared" si="31"/>
        <v>#DIV/0!</v>
      </c>
      <c r="S192" s="27" t="e">
        <f t="shared" si="32"/>
        <v>#DIV/0!</v>
      </c>
      <c r="T192" s="27" t="e">
        <f t="shared" si="33"/>
        <v>#DIV/0!</v>
      </c>
      <c r="U192" s="27" t="e">
        <f t="shared" si="34"/>
        <v>#DIV/0!</v>
      </c>
      <c r="V192" s="27" t="e">
        <f t="shared" si="35"/>
        <v>#DIV/0!</v>
      </c>
    </row>
    <row r="193" spans="1:22" x14ac:dyDescent="0.25">
      <c r="A193" s="10">
        <f>Cost!A192</f>
        <v>0</v>
      </c>
      <c r="B193" s="11">
        <f>Cost!B192</f>
        <v>0</v>
      </c>
      <c r="C193" s="11" t="e">
        <f>Cost!K192</f>
        <v>#DIV/0!</v>
      </c>
      <c r="D193" s="11">
        <f>Cost!Q192</f>
        <v>0</v>
      </c>
      <c r="E193" s="11">
        <f>Yields!V193</f>
        <v>0</v>
      </c>
      <c r="F193" s="11">
        <f>Yields!W193</f>
        <v>0</v>
      </c>
      <c r="G193" s="11">
        <f>Yields!Z193</f>
        <v>0</v>
      </c>
      <c r="H193" s="11">
        <f>Yields!AA193</f>
        <v>0</v>
      </c>
      <c r="I193" s="11">
        <f>Yields!AB193</f>
        <v>0</v>
      </c>
      <c r="J193" s="11">
        <f>Yields!AC193</f>
        <v>0</v>
      </c>
      <c r="K193" s="25" t="e">
        <f t="shared" si="24"/>
        <v>#DIV/0!</v>
      </c>
      <c r="L193" s="25" t="e">
        <f t="shared" si="25"/>
        <v>#DIV/0!</v>
      </c>
      <c r="M193" s="25" t="e">
        <f t="shared" si="26"/>
        <v>#DIV/0!</v>
      </c>
      <c r="N193" s="25" t="e">
        <f t="shared" si="27"/>
        <v>#DIV/0!</v>
      </c>
      <c r="O193" s="25" t="e">
        <f t="shared" si="28"/>
        <v>#DIV/0!</v>
      </c>
      <c r="P193" s="25" t="e">
        <f t="shared" si="29"/>
        <v>#DIV/0!</v>
      </c>
      <c r="Q193" s="26" t="e">
        <f t="shared" si="30"/>
        <v>#DIV/0!</v>
      </c>
      <c r="R193" s="27" t="e">
        <f t="shared" si="31"/>
        <v>#DIV/0!</v>
      </c>
      <c r="S193" s="27" t="e">
        <f t="shared" si="32"/>
        <v>#DIV/0!</v>
      </c>
      <c r="T193" s="27" t="e">
        <f t="shared" si="33"/>
        <v>#DIV/0!</v>
      </c>
      <c r="U193" s="27" t="e">
        <f t="shared" si="34"/>
        <v>#DIV/0!</v>
      </c>
      <c r="V193" s="27" t="e">
        <f t="shared" si="35"/>
        <v>#DIV/0!</v>
      </c>
    </row>
    <row r="194" spans="1:22" x14ac:dyDescent="0.25">
      <c r="A194" s="10">
        <f>Cost!A193</f>
        <v>0</v>
      </c>
      <c r="B194" s="11">
        <f>Cost!B193</f>
        <v>0</v>
      </c>
      <c r="C194" s="11" t="e">
        <f>Cost!K193</f>
        <v>#DIV/0!</v>
      </c>
      <c r="D194" s="11">
        <f>Cost!Q193</f>
        <v>0</v>
      </c>
      <c r="E194" s="11">
        <f>Yields!V194</f>
        <v>0</v>
      </c>
      <c r="F194" s="11">
        <f>Yields!W194</f>
        <v>0</v>
      </c>
      <c r="G194" s="11">
        <f>Yields!Z194</f>
        <v>0</v>
      </c>
      <c r="H194" s="11">
        <f>Yields!AA194</f>
        <v>0</v>
      </c>
      <c r="I194" s="11">
        <f>Yields!AB194</f>
        <v>0</v>
      </c>
      <c r="J194" s="11">
        <f>Yields!AC194</f>
        <v>0</v>
      </c>
      <c r="K194" s="25" t="e">
        <f t="shared" si="24"/>
        <v>#DIV/0!</v>
      </c>
      <c r="L194" s="25" t="e">
        <f t="shared" si="25"/>
        <v>#DIV/0!</v>
      </c>
      <c r="M194" s="25" t="e">
        <f t="shared" si="26"/>
        <v>#DIV/0!</v>
      </c>
      <c r="N194" s="25" t="e">
        <f t="shared" si="27"/>
        <v>#DIV/0!</v>
      </c>
      <c r="O194" s="25" t="e">
        <f t="shared" si="28"/>
        <v>#DIV/0!</v>
      </c>
      <c r="P194" s="25" t="e">
        <f t="shared" si="29"/>
        <v>#DIV/0!</v>
      </c>
      <c r="Q194" s="26" t="e">
        <f t="shared" si="30"/>
        <v>#DIV/0!</v>
      </c>
      <c r="R194" s="27" t="e">
        <f t="shared" si="31"/>
        <v>#DIV/0!</v>
      </c>
      <c r="S194" s="27" t="e">
        <f t="shared" si="32"/>
        <v>#DIV/0!</v>
      </c>
      <c r="T194" s="27" t="e">
        <f t="shared" si="33"/>
        <v>#DIV/0!</v>
      </c>
      <c r="U194" s="27" t="e">
        <f t="shared" si="34"/>
        <v>#DIV/0!</v>
      </c>
      <c r="V194" s="27" t="e">
        <f t="shared" si="35"/>
        <v>#DIV/0!</v>
      </c>
    </row>
    <row r="195" spans="1:22" x14ac:dyDescent="0.25">
      <c r="A195" s="10">
        <f>Cost!A194</f>
        <v>0</v>
      </c>
      <c r="B195" s="11">
        <f>Cost!B194</f>
        <v>0</v>
      </c>
      <c r="C195" s="11" t="e">
        <f>Cost!K194</f>
        <v>#DIV/0!</v>
      </c>
      <c r="D195" s="11">
        <f>Cost!Q194</f>
        <v>0</v>
      </c>
      <c r="E195" s="11">
        <f>Yields!V195</f>
        <v>0</v>
      </c>
      <c r="F195" s="11">
        <f>Yields!W195</f>
        <v>0</v>
      </c>
      <c r="G195" s="11">
        <f>Yields!Z195</f>
        <v>0</v>
      </c>
      <c r="H195" s="11">
        <f>Yields!AA195</f>
        <v>0</v>
      </c>
      <c r="I195" s="11">
        <f>Yields!AB195</f>
        <v>0</v>
      </c>
      <c r="J195" s="11">
        <f>Yields!AC195</f>
        <v>0</v>
      </c>
      <c r="K195" s="25" t="e">
        <f t="shared" si="24"/>
        <v>#DIV/0!</v>
      </c>
      <c r="L195" s="25" t="e">
        <f t="shared" si="25"/>
        <v>#DIV/0!</v>
      </c>
      <c r="M195" s="25" t="e">
        <f t="shared" si="26"/>
        <v>#DIV/0!</v>
      </c>
      <c r="N195" s="25" t="e">
        <f t="shared" si="27"/>
        <v>#DIV/0!</v>
      </c>
      <c r="O195" s="25" t="e">
        <f t="shared" si="28"/>
        <v>#DIV/0!</v>
      </c>
      <c r="P195" s="25" t="e">
        <f t="shared" si="29"/>
        <v>#DIV/0!</v>
      </c>
      <c r="Q195" s="26" t="e">
        <f t="shared" si="30"/>
        <v>#DIV/0!</v>
      </c>
      <c r="R195" s="27" t="e">
        <f t="shared" si="31"/>
        <v>#DIV/0!</v>
      </c>
      <c r="S195" s="27" t="e">
        <f t="shared" si="32"/>
        <v>#DIV/0!</v>
      </c>
      <c r="T195" s="27" t="e">
        <f t="shared" si="33"/>
        <v>#DIV/0!</v>
      </c>
      <c r="U195" s="27" t="e">
        <f t="shared" si="34"/>
        <v>#DIV/0!</v>
      </c>
      <c r="V195" s="27" t="e">
        <f t="shared" si="35"/>
        <v>#DIV/0!</v>
      </c>
    </row>
    <row r="196" spans="1:22" x14ac:dyDescent="0.25">
      <c r="A196" s="10">
        <f>Cost!A195</f>
        <v>0</v>
      </c>
      <c r="B196" s="11">
        <f>Cost!B195</f>
        <v>0</v>
      </c>
      <c r="C196" s="11" t="e">
        <f>Cost!K195</f>
        <v>#DIV/0!</v>
      </c>
      <c r="D196" s="11">
        <f>Cost!Q195</f>
        <v>0</v>
      </c>
      <c r="E196" s="11">
        <f>Yields!V196</f>
        <v>0</v>
      </c>
      <c r="F196" s="11">
        <f>Yields!W196</f>
        <v>0</v>
      </c>
      <c r="G196" s="11">
        <f>Yields!Z196</f>
        <v>0</v>
      </c>
      <c r="H196" s="11">
        <f>Yields!AA196</f>
        <v>0</v>
      </c>
      <c r="I196" s="11">
        <f>Yields!AB196</f>
        <v>0</v>
      </c>
      <c r="J196" s="11">
        <f>Yields!AC196</f>
        <v>0</v>
      </c>
      <c r="K196" s="25" t="e">
        <f t="shared" ref="K196:K200" si="36">$C196/E196</f>
        <v>#DIV/0!</v>
      </c>
      <c r="L196" s="25" t="e">
        <f t="shared" ref="L196:L200" si="37">$K196*($F196/$E196)</f>
        <v>#DIV/0!</v>
      </c>
      <c r="M196" s="25" t="e">
        <f t="shared" ref="M196:M200" si="38">$L196*($G196/$F196)</f>
        <v>#DIV/0!</v>
      </c>
      <c r="N196" s="25" t="e">
        <f t="shared" ref="N196:N200" si="39">$L196*($H196/$F196)</f>
        <v>#DIV/0!</v>
      </c>
      <c r="O196" s="25" t="e">
        <f t="shared" ref="O196:O200" si="40">$K196*($I196/$E196)</f>
        <v>#DIV/0!</v>
      </c>
      <c r="P196" s="25" t="e">
        <f t="shared" ref="P196:P200" si="41">$O196*($J196/$I196)</f>
        <v>#DIV/0!</v>
      </c>
      <c r="Q196" s="26" t="e">
        <f t="shared" ref="Q196:Q200" si="42">$C196/(E196*2000)</f>
        <v>#DIV/0!</v>
      </c>
      <c r="R196" s="27" t="e">
        <f t="shared" ref="R196:R200" si="43">$Q196*($F196/$E196)</f>
        <v>#DIV/0!</v>
      </c>
      <c r="S196" s="27" t="e">
        <f t="shared" ref="S196:S200" si="44">$R196*($G196/$F196)</f>
        <v>#DIV/0!</v>
      </c>
      <c r="T196" s="27" t="e">
        <f t="shared" ref="T196:T200" si="45">$R196*($H196/$F196)</f>
        <v>#DIV/0!</v>
      </c>
      <c r="U196" s="27" t="e">
        <f t="shared" ref="U196:U200" si="46">$Q196*($I196/$E196)</f>
        <v>#DIV/0!</v>
      </c>
      <c r="V196" s="27" t="e">
        <f t="shared" ref="V196:V200" si="47">$U196*($J196/$I196)</f>
        <v>#DIV/0!</v>
      </c>
    </row>
    <row r="197" spans="1:22" x14ac:dyDescent="0.25">
      <c r="A197" s="10">
        <f>Cost!A196</f>
        <v>0</v>
      </c>
      <c r="B197" s="11">
        <f>Cost!B196</f>
        <v>0</v>
      </c>
      <c r="C197" s="11" t="e">
        <f>Cost!K196</f>
        <v>#DIV/0!</v>
      </c>
      <c r="D197" s="11">
        <f>Cost!Q196</f>
        <v>0</v>
      </c>
      <c r="E197" s="11">
        <f>Yields!V197</f>
        <v>0</v>
      </c>
      <c r="F197" s="11">
        <f>Yields!W197</f>
        <v>0</v>
      </c>
      <c r="G197" s="11">
        <f>Yields!Z197</f>
        <v>0</v>
      </c>
      <c r="H197" s="11">
        <f>Yields!AA197</f>
        <v>0</v>
      </c>
      <c r="I197" s="11">
        <f>Yields!AB197</f>
        <v>0</v>
      </c>
      <c r="J197" s="11">
        <f>Yields!AC197</f>
        <v>0</v>
      </c>
      <c r="K197" s="25" t="e">
        <f t="shared" si="36"/>
        <v>#DIV/0!</v>
      </c>
      <c r="L197" s="25" t="e">
        <f t="shared" si="37"/>
        <v>#DIV/0!</v>
      </c>
      <c r="M197" s="25" t="e">
        <f t="shared" si="38"/>
        <v>#DIV/0!</v>
      </c>
      <c r="N197" s="25" t="e">
        <f t="shared" si="39"/>
        <v>#DIV/0!</v>
      </c>
      <c r="O197" s="25" t="e">
        <f t="shared" si="40"/>
        <v>#DIV/0!</v>
      </c>
      <c r="P197" s="25" t="e">
        <f t="shared" si="41"/>
        <v>#DIV/0!</v>
      </c>
      <c r="Q197" s="26" t="e">
        <f t="shared" si="42"/>
        <v>#DIV/0!</v>
      </c>
      <c r="R197" s="27" t="e">
        <f t="shared" si="43"/>
        <v>#DIV/0!</v>
      </c>
      <c r="S197" s="27" t="e">
        <f t="shared" si="44"/>
        <v>#DIV/0!</v>
      </c>
      <c r="T197" s="27" t="e">
        <f t="shared" si="45"/>
        <v>#DIV/0!</v>
      </c>
      <c r="U197" s="27" t="e">
        <f t="shared" si="46"/>
        <v>#DIV/0!</v>
      </c>
      <c r="V197" s="27" t="e">
        <f t="shared" si="47"/>
        <v>#DIV/0!</v>
      </c>
    </row>
    <row r="198" spans="1:22" x14ac:dyDescent="0.25">
      <c r="A198" s="10">
        <f>Cost!A197</f>
        <v>0</v>
      </c>
      <c r="B198" s="11">
        <f>Cost!B197</f>
        <v>0</v>
      </c>
      <c r="C198" s="11" t="e">
        <f>Cost!K197</f>
        <v>#DIV/0!</v>
      </c>
      <c r="D198" s="11">
        <f>Cost!Q197</f>
        <v>0</v>
      </c>
      <c r="E198" s="11">
        <f>Yields!V198</f>
        <v>0</v>
      </c>
      <c r="F198" s="11">
        <f>Yields!W198</f>
        <v>0</v>
      </c>
      <c r="G198" s="11">
        <f>Yields!Z198</f>
        <v>0</v>
      </c>
      <c r="H198" s="11">
        <f>Yields!AA198</f>
        <v>0</v>
      </c>
      <c r="I198" s="11">
        <f>Yields!AB198</f>
        <v>0</v>
      </c>
      <c r="J198" s="11">
        <f>Yields!AC198</f>
        <v>0</v>
      </c>
      <c r="K198" s="25" t="e">
        <f t="shared" si="36"/>
        <v>#DIV/0!</v>
      </c>
      <c r="L198" s="25" t="e">
        <f t="shared" si="37"/>
        <v>#DIV/0!</v>
      </c>
      <c r="M198" s="25" t="e">
        <f t="shared" si="38"/>
        <v>#DIV/0!</v>
      </c>
      <c r="N198" s="25" t="e">
        <f t="shared" si="39"/>
        <v>#DIV/0!</v>
      </c>
      <c r="O198" s="25" t="e">
        <f t="shared" si="40"/>
        <v>#DIV/0!</v>
      </c>
      <c r="P198" s="25" t="e">
        <f t="shared" si="41"/>
        <v>#DIV/0!</v>
      </c>
      <c r="Q198" s="26" t="e">
        <f t="shared" si="42"/>
        <v>#DIV/0!</v>
      </c>
      <c r="R198" s="27" t="e">
        <f t="shared" si="43"/>
        <v>#DIV/0!</v>
      </c>
      <c r="S198" s="27" t="e">
        <f t="shared" si="44"/>
        <v>#DIV/0!</v>
      </c>
      <c r="T198" s="27" t="e">
        <f t="shared" si="45"/>
        <v>#DIV/0!</v>
      </c>
      <c r="U198" s="27" t="e">
        <f t="shared" si="46"/>
        <v>#DIV/0!</v>
      </c>
      <c r="V198" s="27" t="e">
        <f t="shared" si="47"/>
        <v>#DIV/0!</v>
      </c>
    </row>
    <row r="199" spans="1:22" x14ac:dyDescent="0.25">
      <c r="A199" s="10">
        <f>Cost!A198</f>
        <v>0</v>
      </c>
      <c r="B199" s="11">
        <f>Cost!B198</f>
        <v>0</v>
      </c>
      <c r="C199" s="11" t="e">
        <f>Cost!K198</f>
        <v>#DIV/0!</v>
      </c>
      <c r="D199" s="11">
        <f>Cost!Q198</f>
        <v>0</v>
      </c>
      <c r="E199" s="11">
        <f>Yields!V199</f>
        <v>0</v>
      </c>
      <c r="F199" s="11">
        <f>Yields!W199</f>
        <v>0</v>
      </c>
      <c r="G199" s="11">
        <f>Yields!Z199</f>
        <v>0</v>
      </c>
      <c r="H199" s="11">
        <f>Yields!AA199</f>
        <v>0</v>
      </c>
      <c r="I199" s="11">
        <f>Yields!AB199</f>
        <v>0</v>
      </c>
      <c r="J199" s="11">
        <f>Yields!AC199</f>
        <v>0</v>
      </c>
      <c r="K199" s="25" t="e">
        <f t="shared" si="36"/>
        <v>#DIV/0!</v>
      </c>
      <c r="L199" s="25" t="e">
        <f t="shared" si="37"/>
        <v>#DIV/0!</v>
      </c>
      <c r="M199" s="25" t="e">
        <f t="shared" si="38"/>
        <v>#DIV/0!</v>
      </c>
      <c r="N199" s="25" t="e">
        <f t="shared" si="39"/>
        <v>#DIV/0!</v>
      </c>
      <c r="O199" s="25" t="e">
        <f t="shared" si="40"/>
        <v>#DIV/0!</v>
      </c>
      <c r="P199" s="25" t="e">
        <f t="shared" si="41"/>
        <v>#DIV/0!</v>
      </c>
      <c r="Q199" s="26" t="e">
        <f t="shared" si="42"/>
        <v>#DIV/0!</v>
      </c>
      <c r="R199" s="27" t="e">
        <f t="shared" si="43"/>
        <v>#DIV/0!</v>
      </c>
      <c r="S199" s="27" t="e">
        <f t="shared" si="44"/>
        <v>#DIV/0!</v>
      </c>
      <c r="T199" s="27" t="e">
        <f t="shared" si="45"/>
        <v>#DIV/0!</v>
      </c>
      <c r="U199" s="27" t="e">
        <f t="shared" si="46"/>
        <v>#DIV/0!</v>
      </c>
      <c r="V199" s="27" t="e">
        <f t="shared" si="47"/>
        <v>#DIV/0!</v>
      </c>
    </row>
    <row r="200" spans="1:22" x14ac:dyDescent="0.25">
      <c r="A200" s="10">
        <f>Cost!A199</f>
        <v>0</v>
      </c>
      <c r="B200" s="11">
        <f>Cost!B199</f>
        <v>0</v>
      </c>
      <c r="C200" s="11" t="e">
        <f>Cost!K199</f>
        <v>#DIV/0!</v>
      </c>
      <c r="D200" s="11">
        <f>Cost!Q199</f>
        <v>0</v>
      </c>
      <c r="E200" s="11">
        <f>Yields!V200</f>
        <v>0</v>
      </c>
      <c r="F200" s="11">
        <f>Yields!W200</f>
        <v>0</v>
      </c>
      <c r="G200" s="11">
        <f>Yields!Z200</f>
        <v>0</v>
      </c>
      <c r="H200" s="11">
        <f>Yields!AA200</f>
        <v>0</v>
      </c>
      <c r="I200" s="11">
        <f>Yields!AB200</f>
        <v>0</v>
      </c>
      <c r="J200" s="11">
        <f>Yields!AC200</f>
        <v>0</v>
      </c>
      <c r="K200" s="25" t="e">
        <f t="shared" si="36"/>
        <v>#DIV/0!</v>
      </c>
      <c r="L200" s="25" t="e">
        <f t="shared" si="37"/>
        <v>#DIV/0!</v>
      </c>
      <c r="M200" s="25" t="e">
        <f t="shared" si="38"/>
        <v>#DIV/0!</v>
      </c>
      <c r="N200" s="25" t="e">
        <f t="shared" si="39"/>
        <v>#DIV/0!</v>
      </c>
      <c r="O200" s="25" t="e">
        <f t="shared" si="40"/>
        <v>#DIV/0!</v>
      </c>
      <c r="P200" s="25" t="e">
        <f t="shared" si="41"/>
        <v>#DIV/0!</v>
      </c>
      <c r="Q200" s="26" t="e">
        <f t="shared" si="42"/>
        <v>#DIV/0!</v>
      </c>
      <c r="R200" s="27" t="e">
        <f t="shared" si="43"/>
        <v>#DIV/0!</v>
      </c>
      <c r="S200" s="27" t="e">
        <f t="shared" si="44"/>
        <v>#DIV/0!</v>
      </c>
      <c r="T200" s="27" t="e">
        <f t="shared" si="45"/>
        <v>#DIV/0!</v>
      </c>
      <c r="U200" s="27" t="e">
        <f t="shared" si="46"/>
        <v>#DIV/0!</v>
      </c>
      <c r="V200" s="27" t="e">
        <f t="shared" si="47"/>
        <v>#DIV/0!</v>
      </c>
    </row>
  </sheetData>
  <mergeCells count="3">
    <mergeCell ref="E1:J1"/>
    <mergeCell ref="K1:P1"/>
    <mergeCell ref="Q1:V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"/>
  <sheetViews>
    <sheetView zoomScale="90" zoomScaleNormal="90" workbookViewId="0">
      <selection activeCell="B5" sqref="B5"/>
    </sheetView>
  </sheetViews>
  <sheetFormatPr defaultColWidth="8.85546875" defaultRowHeight="15.75" x14ac:dyDescent="0.25"/>
  <cols>
    <col min="1" max="1" width="20" style="5" bestFit="1" customWidth="1"/>
    <col min="2" max="2" width="20.42578125" style="5" bestFit="1" customWidth="1"/>
    <col min="3" max="3" width="16.140625" style="5" bestFit="1" customWidth="1"/>
    <col min="4" max="4" width="19" style="5" bestFit="1" customWidth="1"/>
    <col min="5" max="5" width="16.7109375" style="5" bestFit="1" customWidth="1"/>
    <col min="6" max="6" width="25.85546875" style="5" bestFit="1" customWidth="1"/>
    <col min="7" max="7" width="16.5703125" style="5" bestFit="1" customWidth="1"/>
    <col min="8" max="8" width="15.140625" style="5" bestFit="1" customWidth="1"/>
    <col min="9" max="9" width="31.5703125" style="5" bestFit="1" customWidth="1"/>
    <col min="10" max="10" width="23.28515625" style="5" bestFit="1" customWidth="1"/>
    <col min="11" max="11" width="13.42578125" style="5" bestFit="1" customWidth="1"/>
    <col min="12" max="12" width="8.28515625" style="5" bestFit="1" customWidth="1"/>
    <col min="13" max="13" width="16.7109375" style="5" bestFit="1" customWidth="1"/>
    <col min="14" max="14" width="16.5703125" style="5" bestFit="1" customWidth="1"/>
    <col min="15" max="16384" width="8.85546875" style="5"/>
  </cols>
  <sheetData>
    <row r="1" spans="1:13" ht="15.6" x14ac:dyDescent="0.3">
      <c r="A1" s="24" t="s">
        <v>68</v>
      </c>
      <c r="B1" s="24" t="s">
        <v>51</v>
      </c>
      <c r="C1" s="24" t="s">
        <v>52</v>
      </c>
      <c r="D1" s="24" t="s">
        <v>53</v>
      </c>
      <c r="E1" s="24" t="s">
        <v>61</v>
      </c>
      <c r="F1" s="24" t="s">
        <v>58</v>
      </c>
      <c r="G1" s="24" t="s">
        <v>62</v>
      </c>
      <c r="H1" s="24" t="s">
        <v>63</v>
      </c>
      <c r="I1" s="24" t="s">
        <v>69</v>
      </c>
      <c r="J1" s="24" t="s">
        <v>70</v>
      </c>
      <c r="L1" s="12"/>
      <c r="M1" s="2" t="s">
        <v>71</v>
      </c>
    </row>
    <row r="2" spans="1:13" ht="15.6" x14ac:dyDescent="0.3">
      <c r="A2" s="7" t="s">
        <v>67</v>
      </c>
      <c r="B2" s="7">
        <v>60</v>
      </c>
      <c r="C2" s="7">
        <v>35</v>
      </c>
      <c r="D2" s="10">
        <f>(C2/100)*B2</f>
        <v>21</v>
      </c>
      <c r="E2" s="7">
        <v>100</v>
      </c>
      <c r="F2" s="7">
        <v>56</v>
      </c>
      <c r="G2" s="23">
        <v>16</v>
      </c>
      <c r="H2" s="10">
        <f>G2/100</f>
        <v>0.16</v>
      </c>
      <c r="I2" s="7">
        <v>7</v>
      </c>
      <c r="J2" s="26">
        <f>I2/(B2-D2)</f>
        <v>0.17948717948717949</v>
      </c>
      <c r="L2" s="8"/>
      <c r="M2" s="2" t="s">
        <v>1</v>
      </c>
    </row>
    <row r="4" spans="1:13" ht="15.6" x14ac:dyDescent="0.3">
      <c r="A4" s="14" t="s">
        <v>0</v>
      </c>
      <c r="B4" s="14" t="s">
        <v>54</v>
      </c>
      <c r="C4" s="14" t="s">
        <v>55</v>
      </c>
      <c r="D4" s="14" t="s">
        <v>57</v>
      </c>
      <c r="E4" s="14" t="s">
        <v>56</v>
      </c>
      <c r="F4" s="14" t="s">
        <v>64</v>
      </c>
      <c r="G4" s="14" t="s">
        <v>65</v>
      </c>
      <c r="H4" s="14" t="s">
        <v>16</v>
      </c>
      <c r="I4" s="14" t="s">
        <v>59</v>
      </c>
      <c r="J4" s="14" t="s">
        <v>60</v>
      </c>
      <c r="K4" s="14" t="s">
        <v>66</v>
      </c>
      <c r="L4" s="14" t="s">
        <v>65</v>
      </c>
    </row>
    <row r="5" spans="1:13" ht="15.6" x14ac:dyDescent="0.3">
      <c r="A5" s="10" t="str">
        <f>Cost!A2</f>
        <v>Hybrid 1</v>
      </c>
      <c r="B5" s="26">
        <f>$D$2*'Cost of fiber'!Q3</f>
        <v>0.66763056800127774</v>
      </c>
      <c r="C5" s="26">
        <f>$D$2*'Cost of fiber'!R3</f>
        <v>0.25436724640848679</v>
      </c>
      <c r="D5" s="26">
        <f>$D$2*'Cost of fiber'!S3</f>
        <v>4.473124805608561E-2</v>
      </c>
      <c r="E5" s="26">
        <f>$D$2*'Cost of fiber'!T3</f>
        <v>0.20963599835240115</v>
      </c>
      <c r="F5" s="11">
        <f>B5+$I$2</f>
        <v>7.667630568001278</v>
      </c>
      <c r="G5" s="11">
        <f>($E$2*$H$2)-F5</f>
        <v>8.3323694319987212</v>
      </c>
      <c r="H5" s="11">
        <f>Yields!G3</f>
        <v>67.099999999999994</v>
      </c>
      <c r="I5" s="25">
        <f>((H5-$F$2)*0.26)+$B$2</f>
        <v>62.885999999999996</v>
      </c>
      <c r="J5" s="25">
        <f>((H5-$F$2)*0.47)+$E$2</f>
        <v>105.217</v>
      </c>
      <c r="K5" s="11">
        <f>((I5*($C$2/100))*'Cost of fiber'!Q3)+(((('Cost comparison'!I5-(I5*($C$2/100)))*'Cost comparison'!$J$2)))</f>
        <v>8.0364435983221387</v>
      </c>
      <c r="L5" s="11">
        <f>(J5*$H$2)-K5</f>
        <v>8.7982764016778621</v>
      </c>
      <c r="M5" s="28"/>
    </row>
    <row r="6" spans="1:13" ht="15.6" x14ac:dyDescent="0.3">
      <c r="A6" s="10" t="str">
        <f>Cost!A3</f>
        <v>Hybrid 2</v>
      </c>
      <c r="B6" s="26">
        <f>$D$2*'Cost of fiber'!Q4</f>
        <v>0.64962541620421765</v>
      </c>
      <c r="C6" s="26">
        <f>$D$2*'Cost of fiber'!R4</f>
        <v>0.23971177857935633</v>
      </c>
      <c r="D6" s="26">
        <f>$D$2*'Cost of fiber'!S4</f>
        <v>4.0276775804661491E-2</v>
      </c>
      <c r="E6" s="26">
        <f>$D$2*'Cost of fiber'!T4</f>
        <v>0.19943500277469481</v>
      </c>
      <c r="F6" s="11">
        <f t="shared" ref="F6:F9" si="0">B6+$I$2</f>
        <v>7.6496254162042181</v>
      </c>
      <c r="G6" s="11">
        <f>($E$2*$H$2)-F6</f>
        <v>8.3503745837957819</v>
      </c>
      <c r="H6" s="11">
        <f>Yields!G4</f>
        <v>66.2</v>
      </c>
      <c r="I6" s="25">
        <f t="shared" ref="I6:I69" si="1">((H6-$F$2)*0.26)+$B$2</f>
        <v>62.652000000000001</v>
      </c>
      <c r="J6" s="25">
        <f t="shared" ref="J6:J69" si="2">((H6-$F$2)*0.47)+$E$2</f>
        <v>104.794</v>
      </c>
      <c r="K6" s="11">
        <f>((I6*($C$2/100))*'Cost of fiber'!Q4)+(((('Cost comparison'!I6-(I6*($C$2/100)))*'Cost comparison'!$J$2)))</f>
        <v>7.9877388596004435</v>
      </c>
      <c r="L6" s="11">
        <f t="shared" ref="L6:L9" si="3">(J6*$H$2)-K6</f>
        <v>8.7793011403995571</v>
      </c>
    </row>
    <row r="7" spans="1:13" ht="15.6" x14ac:dyDescent="0.3">
      <c r="A7" s="10" t="str">
        <f>Cost!A4</f>
        <v>Hybrid 3</v>
      </c>
      <c r="B7" s="26">
        <f>$D$2*'Cost of fiber'!Q5</f>
        <v>0.60518633175281167</v>
      </c>
      <c r="C7" s="26">
        <f>$D$2*'Cost of fiber'!R5</f>
        <v>0.2214981974215291</v>
      </c>
      <c r="D7" s="26">
        <f>$D$2*'Cost of fiber'!S5</f>
        <v>5.5677142521258674E-2</v>
      </c>
      <c r="E7" s="26">
        <f>$D$2*'Cost of fiber'!T5</f>
        <v>0.16582105490027044</v>
      </c>
      <c r="F7" s="11">
        <f t="shared" si="0"/>
        <v>7.6051863317528117</v>
      </c>
      <c r="G7" s="11">
        <f>($E$2*$H$2)-F7</f>
        <v>8.3948136682471883</v>
      </c>
      <c r="H7" s="11">
        <f>Yields!G5</f>
        <v>60.1</v>
      </c>
      <c r="I7" s="25">
        <f t="shared" si="1"/>
        <v>61.066000000000003</v>
      </c>
      <c r="J7" s="25">
        <f>((H7-$F$2)*0.47)+$E$2</f>
        <v>101.92700000000001</v>
      </c>
      <c r="K7" s="11">
        <f>((I7*($C$2/100))*'Cost of fiber'!Q5)+(((('Cost comparison'!I7-(I7*($C$2/100)))*'Cost comparison'!$J$2)))</f>
        <v>7.740305142246954</v>
      </c>
      <c r="L7" s="11">
        <f t="shared" si="3"/>
        <v>8.5680148577530488</v>
      </c>
    </row>
    <row r="8" spans="1:13" ht="15.6" x14ac:dyDescent="0.3">
      <c r="A8" s="10" t="str">
        <f>Cost!A5</f>
        <v>Hybrid 4</v>
      </c>
      <c r="B8" s="26">
        <f>$D$2*'Cost of fiber'!Q6</f>
        <v>0.54566435872073848</v>
      </c>
      <c r="C8" s="26">
        <f>$D$2*'Cost of fiber'!R6</f>
        <v>0.20735245631388063</v>
      </c>
      <c r="D8" s="26">
        <f>$D$2*'Cost of fiber'!S6</f>
        <v>5.4566435872073847E-2</v>
      </c>
      <c r="E8" s="26">
        <f>$D$2*'Cost of fiber'!T6</f>
        <v>0.15278602044180678</v>
      </c>
      <c r="F8" s="11">
        <f t="shared" si="0"/>
        <v>7.5456643587207388</v>
      </c>
      <c r="G8" s="11">
        <f>($E$2*$H$2)-F8</f>
        <v>8.4543356412792612</v>
      </c>
      <c r="H8" s="11">
        <f>Yields!G6</f>
        <v>56.1</v>
      </c>
      <c r="I8" s="25">
        <f t="shared" si="1"/>
        <v>60.026000000000003</v>
      </c>
      <c r="J8" s="25">
        <f t="shared" si="2"/>
        <v>100.047</v>
      </c>
      <c r="K8" s="11">
        <f>((I8*($C$2/100))*'Cost of fiber'!Q6)+(((('Cost comparison'!I8-(I8*($C$2/100)))*'Cost comparison'!$J$2)))</f>
        <v>7.5489341466095183</v>
      </c>
      <c r="L8" s="11">
        <f t="shared" si="3"/>
        <v>8.4585858533904812</v>
      </c>
    </row>
    <row r="9" spans="1:13" ht="15.6" x14ac:dyDescent="0.3">
      <c r="A9" s="10" t="str">
        <f>Cost!A6</f>
        <v>Hybrid 5</v>
      </c>
      <c r="B9" s="26">
        <f>$D$2*'Cost of fiber'!Q7</f>
        <v>0.54843750000000002</v>
      </c>
      <c r="C9" s="26">
        <f>$D$2*'Cost of fiber'!R7</f>
        <v>0.2155359375</v>
      </c>
      <c r="D9" s="26">
        <f>$D$2*'Cost of fiber'!S7</f>
        <v>5.3746875000000006E-2</v>
      </c>
      <c r="E9" s="26">
        <f>$D$2*'Cost of fiber'!T7</f>
        <v>0.1617890625</v>
      </c>
      <c r="F9" s="11">
        <f t="shared" si="0"/>
        <v>7.5484375000000004</v>
      </c>
      <c r="G9" s="11">
        <f>($E$2*$H$2)-F9</f>
        <v>8.4515624999999996</v>
      </c>
      <c r="H9" s="11">
        <f>Yields!G7</f>
        <v>57.2</v>
      </c>
      <c r="I9" s="25">
        <f t="shared" si="1"/>
        <v>60.311999999999998</v>
      </c>
      <c r="J9" s="25">
        <f t="shared" si="2"/>
        <v>100.56400000000001</v>
      </c>
      <c r="K9" s="11">
        <f>((I9*($C$2/100))*'Cost of fiber'!Q7)+(((('Cost comparison'!I9-(I9*($C$2/100)))*'Cost comparison'!$J$2)))</f>
        <v>7.5876893749999992</v>
      </c>
      <c r="L9" s="11">
        <f t="shared" si="3"/>
        <v>8.5025506250000014</v>
      </c>
    </row>
    <row r="10" spans="1:13" ht="15.6" x14ac:dyDescent="0.3">
      <c r="A10" s="10">
        <f>Cost!A7</f>
        <v>0</v>
      </c>
      <c r="B10" s="26" t="e">
        <f>$D$2*'Cost of fiber'!Q8</f>
        <v>#DIV/0!</v>
      </c>
      <c r="C10" s="26" t="e">
        <f>$D$2*'Cost of fiber'!R8</f>
        <v>#DIV/0!</v>
      </c>
      <c r="D10" s="26" t="e">
        <f>$D$2*'Cost of fiber'!S8</f>
        <v>#DIV/0!</v>
      </c>
      <c r="E10" s="26" t="e">
        <f>$D$2*'Cost of fiber'!T8</f>
        <v>#DIV/0!</v>
      </c>
      <c r="F10" s="11" t="e">
        <f t="shared" ref="F10:F73" si="4">B10+$I$2</f>
        <v>#DIV/0!</v>
      </c>
      <c r="G10" s="11" t="e">
        <f t="shared" ref="G10:G73" si="5">($E$2*$H$2)-F10</f>
        <v>#DIV/0!</v>
      </c>
      <c r="H10" s="11">
        <f>Yields!G8</f>
        <v>0</v>
      </c>
      <c r="I10" s="25">
        <f t="shared" si="1"/>
        <v>45.44</v>
      </c>
      <c r="J10" s="25">
        <f t="shared" si="2"/>
        <v>73.680000000000007</v>
      </c>
      <c r="K10" s="11" t="e">
        <f>((I10*($C$2/100))*'Cost of fiber'!Q8)+(((('Cost comparison'!I10-(I10*($C$2/100)))*'Cost comparison'!$J$2)))</f>
        <v>#DIV/0!</v>
      </c>
      <c r="L10" s="11" t="e">
        <f t="shared" ref="L10:L73" si="6">(J10*$H$2)-K10</f>
        <v>#DIV/0!</v>
      </c>
    </row>
    <row r="11" spans="1:13" ht="15.6" x14ac:dyDescent="0.3">
      <c r="A11" s="10">
        <f>Cost!A8</f>
        <v>0</v>
      </c>
      <c r="B11" s="26" t="e">
        <f>$D$2*'Cost of fiber'!Q9</f>
        <v>#DIV/0!</v>
      </c>
      <c r="C11" s="26" t="e">
        <f>$D$2*'Cost of fiber'!R9</f>
        <v>#DIV/0!</v>
      </c>
      <c r="D11" s="26" t="e">
        <f>$D$2*'Cost of fiber'!S9</f>
        <v>#DIV/0!</v>
      </c>
      <c r="E11" s="26" t="e">
        <f>$D$2*'Cost of fiber'!T9</f>
        <v>#DIV/0!</v>
      </c>
      <c r="F11" s="11" t="e">
        <f t="shared" si="4"/>
        <v>#DIV/0!</v>
      </c>
      <c r="G11" s="11" t="e">
        <f t="shared" si="5"/>
        <v>#DIV/0!</v>
      </c>
      <c r="H11" s="11">
        <f>Yields!G9</f>
        <v>0</v>
      </c>
      <c r="I11" s="25">
        <f t="shared" si="1"/>
        <v>45.44</v>
      </c>
      <c r="J11" s="25">
        <f t="shared" si="2"/>
        <v>73.680000000000007</v>
      </c>
      <c r="K11" s="11" t="e">
        <f>((I11*($C$2/100))*'Cost of fiber'!Q9)+(((('Cost comparison'!I11-(I11*($C$2/100)))*'Cost comparison'!$J$2)))</f>
        <v>#DIV/0!</v>
      </c>
      <c r="L11" s="11" t="e">
        <f t="shared" si="6"/>
        <v>#DIV/0!</v>
      </c>
    </row>
    <row r="12" spans="1:13" ht="15.6" x14ac:dyDescent="0.3">
      <c r="A12" s="10">
        <f>Cost!A9</f>
        <v>0</v>
      </c>
      <c r="B12" s="26" t="e">
        <f>$D$2*'Cost of fiber'!Q10</f>
        <v>#DIV/0!</v>
      </c>
      <c r="C12" s="26" t="e">
        <f>$D$2*'Cost of fiber'!R10</f>
        <v>#DIV/0!</v>
      </c>
      <c r="D12" s="26" t="e">
        <f>$D$2*'Cost of fiber'!S10</f>
        <v>#DIV/0!</v>
      </c>
      <c r="E12" s="26" t="e">
        <f>$D$2*'Cost of fiber'!T10</f>
        <v>#DIV/0!</v>
      </c>
      <c r="F12" s="11" t="e">
        <f t="shared" si="4"/>
        <v>#DIV/0!</v>
      </c>
      <c r="G12" s="11" t="e">
        <f t="shared" si="5"/>
        <v>#DIV/0!</v>
      </c>
      <c r="H12" s="11">
        <f>Yields!G10</f>
        <v>0</v>
      </c>
      <c r="I12" s="25">
        <f t="shared" si="1"/>
        <v>45.44</v>
      </c>
      <c r="J12" s="25">
        <f t="shared" si="2"/>
        <v>73.680000000000007</v>
      </c>
      <c r="K12" s="11" t="e">
        <f>((I12*($C$2/100))*'Cost of fiber'!Q10)+(((('Cost comparison'!I12-(I12*($C$2/100)))*'Cost comparison'!$J$2)))</f>
        <v>#DIV/0!</v>
      </c>
      <c r="L12" s="11" t="e">
        <f t="shared" si="6"/>
        <v>#DIV/0!</v>
      </c>
    </row>
    <row r="13" spans="1:13" ht="15.6" x14ac:dyDescent="0.3">
      <c r="A13" s="10">
        <f>Cost!A10</f>
        <v>0</v>
      </c>
      <c r="B13" s="26" t="e">
        <f>$D$2*'Cost of fiber'!Q11</f>
        <v>#DIV/0!</v>
      </c>
      <c r="C13" s="26" t="e">
        <f>$D$2*'Cost of fiber'!R11</f>
        <v>#DIV/0!</v>
      </c>
      <c r="D13" s="26" t="e">
        <f>$D$2*'Cost of fiber'!S11</f>
        <v>#DIV/0!</v>
      </c>
      <c r="E13" s="26" t="e">
        <f>$D$2*'Cost of fiber'!T11</f>
        <v>#DIV/0!</v>
      </c>
      <c r="F13" s="11" t="e">
        <f t="shared" si="4"/>
        <v>#DIV/0!</v>
      </c>
      <c r="G13" s="11" t="e">
        <f t="shared" si="5"/>
        <v>#DIV/0!</v>
      </c>
      <c r="H13" s="11">
        <f>Yields!G11</f>
        <v>0</v>
      </c>
      <c r="I13" s="25">
        <f t="shared" si="1"/>
        <v>45.44</v>
      </c>
      <c r="J13" s="25">
        <f t="shared" si="2"/>
        <v>73.680000000000007</v>
      </c>
      <c r="K13" s="11" t="e">
        <f>((I13*($C$2/100))*'Cost of fiber'!Q11)+(((('Cost comparison'!I13-(I13*($C$2/100)))*'Cost comparison'!$J$2)))</f>
        <v>#DIV/0!</v>
      </c>
      <c r="L13" s="11" t="e">
        <f t="shared" si="6"/>
        <v>#DIV/0!</v>
      </c>
    </row>
    <row r="14" spans="1:13" ht="15.6" x14ac:dyDescent="0.3">
      <c r="A14" s="10">
        <f>Cost!A11</f>
        <v>0</v>
      </c>
      <c r="B14" s="26" t="e">
        <f>$D$2*'Cost of fiber'!Q12</f>
        <v>#DIV/0!</v>
      </c>
      <c r="C14" s="26" t="e">
        <f>$D$2*'Cost of fiber'!R12</f>
        <v>#DIV/0!</v>
      </c>
      <c r="D14" s="26" t="e">
        <f>$D$2*'Cost of fiber'!S12</f>
        <v>#DIV/0!</v>
      </c>
      <c r="E14" s="26" t="e">
        <f>$D$2*'Cost of fiber'!T12</f>
        <v>#DIV/0!</v>
      </c>
      <c r="F14" s="11" t="e">
        <f t="shared" si="4"/>
        <v>#DIV/0!</v>
      </c>
      <c r="G14" s="11" t="e">
        <f t="shared" si="5"/>
        <v>#DIV/0!</v>
      </c>
      <c r="H14" s="11">
        <f>Yields!G12</f>
        <v>0</v>
      </c>
      <c r="I14" s="25">
        <f t="shared" si="1"/>
        <v>45.44</v>
      </c>
      <c r="J14" s="25">
        <f t="shared" si="2"/>
        <v>73.680000000000007</v>
      </c>
      <c r="K14" s="11" t="e">
        <f>((I14*($C$2/100))*'Cost of fiber'!Q12)+(((('Cost comparison'!I14-(I14*($C$2/100)))*'Cost comparison'!$J$2)))</f>
        <v>#DIV/0!</v>
      </c>
      <c r="L14" s="11" t="e">
        <f t="shared" si="6"/>
        <v>#DIV/0!</v>
      </c>
    </row>
    <row r="15" spans="1:13" ht="15.6" x14ac:dyDescent="0.3">
      <c r="A15" s="10">
        <f>Cost!A12</f>
        <v>0</v>
      </c>
      <c r="B15" s="26" t="e">
        <f>$D$2*'Cost of fiber'!Q13</f>
        <v>#DIV/0!</v>
      </c>
      <c r="C15" s="26" t="e">
        <f>$D$2*'Cost of fiber'!R13</f>
        <v>#DIV/0!</v>
      </c>
      <c r="D15" s="26" t="e">
        <f>$D$2*'Cost of fiber'!S13</f>
        <v>#DIV/0!</v>
      </c>
      <c r="E15" s="26" t="e">
        <f>$D$2*'Cost of fiber'!T13</f>
        <v>#DIV/0!</v>
      </c>
      <c r="F15" s="11" t="e">
        <f t="shared" si="4"/>
        <v>#DIV/0!</v>
      </c>
      <c r="G15" s="11" t="e">
        <f t="shared" si="5"/>
        <v>#DIV/0!</v>
      </c>
      <c r="H15" s="11">
        <f>Yields!G13</f>
        <v>0</v>
      </c>
      <c r="I15" s="25">
        <f t="shared" si="1"/>
        <v>45.44</v>
      </c>
      <c r="J15" s="25">
        <f t="shared" si="2"/>
        <v>73.680000000000007</v>
      </c>
      <c r="K15" s="11" t="e">
        <f>((I15*($C$2/100))*'Cost of fiber'!Q13)+(((('Cost comparison'!I15-(I15*($C$2/100)))*'Cost comparison'!$J$2)))</f>
        <v>#DIV/0!</v>
      </c>
      <c r="L15" s="11" t="e">
        <f t="shared" si="6"/>
        <v>#DIV/0!</v>
      </c>
    </row>
    <row r="16" spans="1:13" ht="15.6" x14ac:dyDescent="0.3">
      <c r="A16" s="10">
        <f>Cost!A13</f>
        <v>0</v>
      </c>
      <c r="B16" s="26" t="e">
        <f>$D$2*'Cost of fiber'!Q14</f>
        <v>#DIV/0!</v>
      </c>
      <c r="C16" s="26" t="e">
        <f>$D$2*'Cost of fiber'!R14</f>
        <v>#DIV/0!</v>
      </c>
      <c r="D16" s="26" t="e">
        <f>$D$2*'Cost of fiber'!S14</f>
        <v>#DIV/0!</v>
      </c>
      <c r="E16" s="26" t="e">
        <f>$D$2*'Cost of fiber'!T14</f>
        <v>#DIV/0!</v>
      </c>
      <c r="F16" s="11" t="e">
        <f t="shared" si="4"/>
        <v>#DIV/0!</v>
      </c>
      <c r="G16" s="11" t="e">
        <f t="shared" si="5"/>
        <v>#DIV/0!</v>
      </c>
      <c r="H16" s="11">
        <f>Yields!G14</f>
        <v>0</v>
      </c>
      <c r="I16" s="25">
        <f t="shared" si="1"/>
        <v>45.44</v>
      </c>
      <c r="J16" s="25">
        <f t="shared" si="2"/>
        <v>73.680000000000007</v>
      </c>
      <c r="K16" s="11" t="e">
        <f>((I16*($C$2/100))*'Cost of fiber'!Q14)+(((('Cost comparison'!I16-(I16*($C$2/100)))*'Cost comparison'!$J$2)))</f>
        <v>#DIV/0!</v>
      </c>
      <c r="L16" s="11" t="e">
        <f t="shared" si="6"/>
        <v>#DIV/0!</v>
      </c>
    </row>
    <row r="17" spans="1:12" ht="15.6" x14ac:dyDescent="0.3">
      <c r="A17" s="10">
        <f>Cost!A14</f>
        <v>0</v>
      </c>
      <c r="B17" s="26" t="e">
        <f>$D$2*'Cost of fiber'!Q15</f>
        <v>#DIV/0!</v>
      </c>
      <c r="C17" s="26" t="e">
        <f>$D$2*'Cost of fiber'!R15</f>
        <v>#DIV/0!</v>
      </c>
      <c r="D17" s="26" t="e">
        <f>$D$2*'Cost of fiber'!S15</f>
        <v>#DIV/0!</v>
      </c>
      <c r="E17" s="26" t="e">
        <f>$D$2*'Cost of fiber'!T15</f>
        <v>#DIV/0!</v>
      </c>
      <c r="F17" s="11" t="e">
        <f t="shared" si="4"/>
        <v>#DIV/0!</v>
      </c>
      <c r="G17" s="11" t="e">
        <f t="shared" si="5"/>
        <v>#DIV/0!</v>
      </c>
      <c r="H17" s="11">
        <f>Yields!G15</f>
        <v>0</v>
      </c>
      <c r="I17" s="25">
        <f t="shared" si="1"/>
        <v>45.44</v>
      </c>
      <c r="J17" s="25">
        <f t="shared" si="2"/>
        <v>73.680000000000007</v>
      </c>
      <c r="K17" s="11" t="e">
        <f>((I17*($C$2/100))*'Cost of fiber'!Q15)+(((('Cost comparison'!I17-(I17*($C$2/100)))*'Cost comparison'!$J$2)))</f>
        <v>#DIV/0!</v>
      </c>
      <c r="L17" s="11" t="e">
        <f t="shared" si="6"/>
        <v>#DIV/0!</v>
      </c>
    </row>
    <row r="18" spans="1:12" ht="15.6" x14ac:dyDescent="0.3">
      <c r="A18" s="10">
        <f>Cost!A15</f>
        <v>0</v>
      </c>
      <c r="B18" s="26" t="e">
        <f>$D$2*'Cost of fiber'!Q16</f>
        <v>#DIV/0!</v>
      </c>
      <c r="C18" s="26" t="e">
        <f>$D$2*'Cost of fiber'!R16</f>
        <v>#DIV/0!</v>
      </c>
      <c r="D18" s="26" t="e">
        <f>$D$2*'Cost of fiber'!S16</f>
        <v>#DIV/0!</v>
      </c>
      <c r="E18" s="26" t="e">
        <f>$D$2*'Cost of fiber'!T16</f>
        <v>#DIV/0!</v>
      </c>
      <c r="F18" s="11" t="e">
        <f t="shared" si="4"/>
        <v>#DIV/0!</v>
      </c>
      <c r="G18" s="11" t="e">
        <f t="shared" si="5"/>
        <v>#DIV/0!</v>
      </c>
      <c r="H18" s="11">
        <f>Yields!G16</f>
        <v>0</v>
      </c>
      <c r="I18" s="25">
        <f t="shared" si="1"/>
        <v>45.44</v>
      </c>
      <c r="J18" s="25">
        <f t="shared" si="2"/>
        <v>73.680000000000007</v>
      </c>
      <c r="K18" s="11" t="e">
        <f>((I18*($C$2/100))*'Cost of fiber'!Q16)+(((('Cost comparison'!I18-(I18*($C$2/100)))*'Cost comparison'!$J$2)))</f>
        <v>#DIV/0!</v>
      </c>
      <c r="L18" s="11" t="e">
        <f t="shared" si="6"/>
        <v>#DIV/0!</v>
      </c>
    </row>
    <row r="19" spans="1:12" ht="15.6" x14ac:dyDescent="0.3">
      <c r="A19" s="10">
        <f>Cost!A16</f>
        <v>0</v>
      </c>
      <c r="B19" s="26" t="e">
        <f>$D$2*'Cost of fiber'!Q17</f>
        <v>#DIV/0!</v>
      </c>
      <c r="C19" s="26" t="e">
        <f>$D$2*'Cost of fiber'!R17</f>
        <v>#DIV/0!</v>
      </c>
      <c r="D19" s="26" t="e">
        <f>$D$2*'Cost of fiber'!S17</f>
        <v>#DIV/0!</v>
      </c>
      <c r="E19" s="26" t="e">
        <f>$D$2*'Cost of fiber'!T17</f>
        <v>#DIV/0!</v>
      </c>
      <c r="F19" s="11" t="e">
        <f t="shared" si="4"/>
        <v>#DIV/0!</v>
      </c>
      <c r="G19" s="11" t="e">
        <f t="shared" si="5"/>
        <v>#DIV/0!</v>
      </c>
      <c r="H19" s="11">
        <f>Yields!G17</f>
        <v>0</v>
      </c>
      <c r="I19" s="25">
        <f t="shared" si="1"/>
        <v>45.44</v>
      </c>
      <c r="J19" s="25">
        <f t="shared" si="2"/>
        <v>73.680000000000007</v>
      </c>
      <c r="K19" s="11" t="e">
        <f>((I19*($C$2/100))*'Cost of fiber'!Q17)+(((('Cost comparison'!I19-(I19*($C$2/100)))*'Cost comparison'!$J$2)))</f>
        <v>#DIV/0!</v>
      </c>
      <c r="L19" s="11" t="e">
        <f t="shared" si="6"/>
        <v>#DIV/0!</v>
      </c>
    </row>
    <row r="20" spans="1:12" ht="15.6" x14ac:dyDescent="0.3">
      <c r="A20" s="10">
        <f>Cost!A17</f>
        <v>0</v>
      </c>
      <c r="B20" s="26" t="e">
        <f>$D$2*'Cost of fiber'!Q18</f>
        <v>#DIV/0!</v>
      </c>
      <c r="C20" s="26" t="e">
        <f>$D$2*'Cost of fiber'!R18</f>
        <v>#DIV/0!</v>
      </c>
      <c r="D20" s="26" t="e">
        <f>$D$2*'Cost of fiber'!S18</f>
        <v>#DIV/0!</v>
      </c>
      <c r="E20" s="26" t="e">
        <f>$D$2*'Cost of fiber'!T18</f>
        <v>#DIV/0!</v>
      </c>
      <c r="F20" s="11" t="e">
        <f t="shared" si="4"/>
        <v>#DIV/0!</v>
      </c>
      <c r="G20" s="11" t="e">
        <f t="shared" si="5"/>
        <v>#DIV/0!</v>
      </c>
      <c r="H20" s="11">
        <f>Yields!G18</f>
        <v>0</v>
      </c>
      <c r="I20" s="25">
        <f t="shared" si="1"/>
        <v>45.44</v>
      </c>
      <c r="J20" s="25">
        <f t="shared" si="2"/>
        <v>73.680000000000007</v>
      </c>
      <c r="K20" s="11" t="e">
        <f>((I20*($C$2/100))*'Cost of fiber'!Q18)+(((('Cost comparison'!I20-(I20*($C$2/100)))*'Cost comparison'!$J$2)))</f>
        <v>#DIV/0!</v>
      </c>
      <c r="L20" s="11" t="e">
        <f t="shared" si="6"/>
        <v>#DIV/0!</v>
      </c>
    </row>
    <row r="21" spans="1:12" ht="15.6" x14ac:dyDescent="0.3">
      <c r="A21" s="10">
        <f>Cost!A18</f>
        <v>0</v>
      </c>
      <c r="B21" s="26" t="e">
        <f>$D$2*'Cost of fiber'!Q19</f>
        <v>#DIV/0!</v>
      </c>
      <c r="C21" s="26" t="e">
        <f>$D$2*'Cost of fiber'!R19</f>
        <v>#DIV/0!</v>
      </c>
      <c r="D21" s="26" t="e">
        <f>$D$2*'Cost of fiber'!S19</f>
        <v>#DIV/0!</v>
      </c>
      <c r="E21" s="26" t="e">
        <f>$D$2*'Cost of fiber'!T19</f>
        <v>#DIV/0!</v>
      </c>
      <c r="F21" s="11" t="e">
        <f t="shared" si="4"/>
        <v>#DIV/0!</v>
      </c>
      <c r="G21" s="11" t="e">
        <f t="shared" si="5"/>
        <v>#DIV/0!</v>
      </c>
      <c r="H21" s="11">
        <f>Yields!G19</f>
        <v>0</v>
      </c>
      <c r="I21" s="25">
        <f t="shared" si="1"/>
        <v>45.44</v>
      </c>
      <c r="J21" s="25">
        <f t="shared" si="2"/>
        <v>73.680000000000007</v>
      </c>
      <c r="K21" s="11" t="e">
        <f>((I21*($C$2/100))*'Cost of fiber'!Q19)+(((('Cost comparison'!I21-(I21*($C$2/100)))*'Cost comparison'!$J$2)))</f>
        <v>#DIV/0!</v>
      </c>
      <c r="L21" s="11" t="e">
        <f t="shared" si="6"/>
        <v>#DIV/0!</v>
      </c>
    </row>
    <row r="22" spans="1:12" ht="15.6" x14ac:dyDescent="0.3">
      <c r="A22" s="10">
        <f>Cost!A19</f>
        <v>0</v>
      </c>
      <c r="B22" s="26" t="e">
        <f>$D$2*'Cost of fiber'!Q20</f>
        <v>#DIV/0!</v>
      </c>
      <c r="C22" s="26" t="e">
        <f>$D$2*'Cost of fiber'!R20</f>
        <v>#DIV/0!</v>
      </c>
      <c r="D22" s="26" t="e">
        <f>$D$2*'Cost of fiber'!S20</f>
        <v>#DIV/0!</v>
      </c>
      <c r="E22" s="26" t="e">
        <f>$D$2*'Cost of fiber'!T20</f>
        <v>#DIV/0!</v>
      </c>
      <c r="F22" s="11" t="e">
        <f t="shared" si="4"/>
        <v>#DIV/0!</v>
      </c>
      <c r="G22" s="11" t="e">
        <f t="shared" si="5"/>
        <v>#DIV/0!</v>
      </c>
      <c r="H22" s="11">
        <f>Yields!G20</f>
        <v>0</v>
      </c>
      <c r="I22" s="25">
        <f t="shared" si="1"/>
        <v>45.44</v>
      </c>
      <c r="J22" s="25">
        <f t="shared" si="2"/>
        <v>73.680000000000007</v>
      </c>
      <c r="K22" s="11" t="e">
        <f>((I22*($C$2/100))*'Cost of fiber'!Q20)+(((('Cost comparison'!I22-(I22*($C$2/100)))*'Cost comparison'!$J$2)))</f>
        <v>#DIV/0!</v>
      </c>
      <c r="L22" s="11" t="e">
        <f t="shared" si="6"/>
        <v>#DIV/0!</v>
      </c>
    </row>
    <row r="23" spans="1:12" ht="15.6" x14ac:dyDescent="0.3">
      <c r="A23" s="10">
        <f>Cost!A20</f>
        <v>0</v>
      </c>
      <c r="B23" s="26" t="e">
        <f>$D$2*'Cost of fiber'!Q21</f>
        <v>#DIV/0!</v>
      </c>
      <c r="C23" s="26" t="e">
        <f>$D$2*'Cost of fiber'!R21</f>
        <v>#DIV/0!</v>
      </c>
      <c r="D23" s="26" t="e">
        <f>$D$2*'Cost of fiber'!S21</f>
        <v>#DIV/0!</v>
      </c>
      <c r="E23" s="26" t="e">
        <f>$D$2*'Cost of fiber'!T21</f>
        <v>#DIV/0!</v>
      </c>
      <c r="F23" s="11" t="e">
        <f t="shared" si="4"/>
        <v>#DIV/0!</v>
      </c>
      <c r="G23" s="11" t="e">
        <f t="shared" si="5"/>
        <v>#DIV/0!</v>
      </c>
      <c r="H23" s="11">
        <f>Yields!G21</f>
        <v>0</v>
      </c>
      <c r="I23" s="25">
        <f t="shared" si="1"/>
        <v>45.44</v>
      </c>
      <c r="J23" s="25">
        <f t="shared" si="2"/>
        <v>73.680000000000007</v>
      </c>
      <c r="K23" s="11" t="e">
        <f>((I23*($C$2/100))*'Cost of fiber'!Q21)+(((('Cost comparison'!I23-(I23*($C$2/100)))*'Cost comparison'!$J$2)))</f>
        <v>#DIV/0!</v>
      </c>
      <c r="L23" s="11" t="e">
        <f t="shared" si="6"/>
        <v>#DIV/0!</v>
      </c>
    </row>
    <row r="24" spans="1:12" ht="15.6" x14ac:dyDescent="0.3">
      <c r="A24" s="10">
        <f>Cost!A21</f>
        <v>0</v>
      </c>
      <c r="B24" s="26" t="e">
        <f>$D$2*'Cost of fiber'!Q22</f>
        <v>#DIV/0!</v>
      </c>
      <c r="C24" s="26" t="e">
        <f>$D$2*'Cost of fiber'!R22</f>
        <v>#DIV/0!</v>
      </c>
      <c r="D24" s="26" t="e">
        <f>$D$2*'Cost of fiber'!S22</f>
        <v>#DIV/0!</v>
      </c>
      <c r="E24" s="26" t="e">
        <f>$D$2*'Cost of fiber'!T22</f>
        <v>#DIV/0!</v>
      </c>
      <c r="F24" s="11" t="e">
        <f t="shared" si="4"/>
        <v>#DIV/0!</v>
      </c>
      <c r="G24" s="11" t="e">
        <f t="shared" si="5"/>
        <v>#DIV/0!</v>
      </c>
      <c r="H24" s="11">
        <f>Yields!G22</f>
        <v>0</v>
      </c>
      <c r="I24" s="25">
        <f t="shared" si="1"/>
        <v>45.44</v>
      </c>
      <c r="J24" s="25">
        <f t="shared" si="2"/>
        <v>73.680000000000007</v>
      </c>
      <c r="K24" s="11" t="e">
        <f>((I24*($C$2/100))*'Cost of fiber'!Q22)+(((('Cost comparison'!I24-(I24*($C$2/100)))*'Cost comparison'!$J$2)))</f>
        <v>#DIV/0!</v>
      </c>
      <c r="L24" s="11" t="e">
        <f t="shared" si="6"/>
        <v>#DIV/0!</v>
      </c>
    </row>
    <row r="25" spans="1:12" ht="15.6" x14ac:dyDescent="0.3">
      <c r="A25" s="10">
        <f>Cost!A22</f>
        <v>0</v>
      </c>
      <c r="B25" s="26" t="e">
        <f>$D$2*'Cost of fiber'!Q23</f>
        <v>#DIV/0!</v>
      </c>
      <c r="C25" s="26" t="e">
        <f>$D$2*'Cost of fiber'!R23</f>
        <v>#DIV/0!</v>
      </c>
      <c r="D25" s="26" t="e">
        <f>$D$2*'Cost of fiber'!S23</f>
        <v>#DIV/0!</v>
      </c>
      <c r="E25" s="26" t="e">
        <f>$D$2*'Cost of fiber'!T23</f>
        <v>#DIV/0!</v>
      </c>
      <c r="F25" s="11" t="e">
        <f t="shared" si="4"/>
        <v>#DIV/0!</v>
      </c>
      <c r="G25" s="11" t="e">
        <f t="shared" si="5"/>
        <v>#DIV/0!</v>
      </c>
      <c r="H25" s="11">
        <f>Yields!G23</f>
        <v>0</v>
      </c>
      <c r="I25" s="25">
        <f t="shared" si="1"/>
        <v>45.44</v>
      </c>
      <c r="J25" s="25">
        <f t="shared" si="2"/>
        <v>73.680000000000007</v>
      </c>
      <c r="K25" s="11" t="e">
        <f>((I25*($C$2/100))*'Cost of fiber'!Q23)+(((('Cost comparison'!I25-(I25*($C$2/100)))*'Cost comparison'!$J$2)))</f>
        <v>#DIV/0!</v>
      </c>
      <c r="L25" s="11" t="e">
        <f t="shared" si="6"/>
        <v>#DIV/0!</v>
      </c>
    </row>
    <row r="26" spans="1:12" ht="15.6" x14ac:dyDescent="0.3">
      <c r="A26" s="10">
        <f>Cost!A23</f>
        <v>0</v>
      </c>
      <c r="B26" s="26" t="e">
        <f>$D$2*'Cost of fiber'!Q24</f>
        <v>#DIV/0!</v>
      </c>
      <c r="C26" s="26" t="e">
        <f>$D$2*'Cost of fiber'!R24</f>
        <v>#DIV/0!</v>
      </c>
      <c r="D26" s="26" t="e">
        <f>$D$2*'Cost of fiber'!S24</f>
        <v>#DIV/0!</v>
      </c>
      <c r="E26" s="26" t="e">
        <f>$D$2*'Cost of fiber'!T24</f>
        <v>#DIV/0!</v>
      </c>
      <c r="F26" s="11" t="e">
        <f t="shared" si="4"/>
        <v>#DIV/0!</v>
      </c>
      <c r="G26" s="11" t="e">
        <f t="shared" si="5"/>
        <v>#DIV/0!</v>
      </c>
      <c r="H26" s="11">
        <f>Yields!G24</f>
        <v>0</v>
      </c>
      <c r="I26" s="25">
        <f t="shared" si="1"/>
        <v>45.44</v>
      </c>
      <c r="J26" s="25">
        <f t="shared" si="2"/>
        <v>73.680000000000007</v>
      </c>
      <c r="K26" s="11" t="e">
        <f>((I26*($C$2/100))*'Cost of fiber'!Q24)+(((('Cost comparison'!I26-(I26*($C$2/100)))*'Cost comparison'!$J$2)))</f>
        <v>#DIV/0!</v>
      </c>
      <c r="L26" s="11" t="e">
        <f t="shared" si="6"/>
        <v>#DIV/0!</v>
      </c>
    </row>
    <row r="27" spans="1:12" x14ac:dyDescent="0.25">
      <c r="A27" s="10">
        <f>Cost!A24</f>
        <v>0</v>
      </c>
      <c r="B27" s="26" t="e">
        <f>$D$2*'Cost of fiber'!Q25</f>
        <v>#DIV/0!</v>
      </c>
      <c r="C27" s="26" t="e">
        <f>$D$2*'Cost of fiber'!R25</f>
        <v>#DIV/0!</v>
      </c>
      <c r="D27" s="26" t="e">
        <f>$D$2*'Cost of fiber'!S25</f>
        <v>#DIV/0!</v>
      </c>
      <c r="E27" s="26" t="e">
        <f>$D$2*'Cost of fiber'!T25</f>
        <v>#DIV/0!</v>
      </c>
      <c r="F27" s="11" t="e">
        <f t="shared" si="4"/>
        <v>#DIV/0!</v>
      </c>
      <c r="G27" s="11" t="e">
        <f t="shared" si="5"/>
        <v>#DIV/0!</v>
      </c>
      <c r="H27" s="11">
        <f>Yields!G25</f>
        <v>0</v>
      </c>
      <c r="I27" s="25">
        <f t="shared" si="1"/>
        <v>45.44</v>
      </c>
      <c r="J27" s="25">
        <f t="shared" si="2"/>
        <v>73.680000000000007</v>
      </c>
      <c r="K27" s="11" t="e">
        <f>((I27*($C$2/100))*'Cost of fiber'!Q25)+(((('Cost comparison'!I27-(I27*($C$2/100)))*'Cost comparison'!$J$2)))</f>
        <v>#DIV/0!</v>
      </c>
      <c r="L27" s="11" t="e">
        <f t="shared" si="6"/>
        <v>#DIV/0!</v>
      </c>
    </row>
    <row r="28" spans="1:12" x14ac:dyDescent="0.25">
      <c r="A28" s="10">
        <f>Cost!A25</f>
        <v>0</v>
      </c>
      <c r="B28" s="26" t="e">
        <f>$D$2*'Cost of fiber'!Q26</f>
        <v>#DIV/0!</v>
      </c>
      <c r="C28" s="26" t="e">
        <f>$D$2*'Cost of fiber'!R26</f>
        <v>#DIV/0!</v>
      </c>
      <c r="D28" s="26" t="e">
        <f>$D$2*'Cost of fiber'!S26</f>
        <v>#DIV/0!</v>
      </c>
      <c r="E28" s="26" t="e">
        <f>$D$2*'Cost of fiber'!T26</f>
        <v>#DIV/0!</v>
      </c>
      <c r="F28" s="11" t="e">
        <f t="shared" si="4"/>
        <v>#DIV/0!</v>
      </c>
      <c r="G28" s="11" t="e">
        <f t="shared" si="5"/>
        <v>#DIV/0!</v>
      </c>
      <c r="H28" s="11">
        <f>Yields!G26</f>
        <v>0</v>
      </c>
      <c r="I28" s="25">
        <f t="shared" si="1"/>
        <v>45.44</v>
      </c>
      <c r="J28" s="25">
        <f t="shared" si="2"/>
        <v>73.680000000000007</v>
      </c>
      <c r="K28" s="11" t="e">
        <f>((I28*($C$2/100))*'Cost of fiber'!Q26)+(((('Cost comparison'!I28-(I28*($C$2/100)))*'Cost comparison'!$J$2)))</f>
        <v>#DIV/0!</v>
      </c>
      <c r="L28" s="11" t="e">
        <f t="shared" si="6"/>
        <v>#DIV/0!</v>
      </c>
    </row>
    <row r="29" spans="1:12" x14ac:dyDescent="0.25">
      <c r="A29" s="10">
        <f>Cost!A26</f>
        <v>0</v>
      </c>
      <c r="B29" s="26" t="e">
        <f>$D$2*'Cost of fiber'!Q27</f>
        <v>#DIV/0!</v>
      </c>
      <c r="C29" s="26" t="e">
        <f>$D$2*'Cost of fiber'!R27</f>
        <v>#DIV/0!</v>
      </c>
      <c r="D29" s="26" t="e">
        <f>$D$2*'Cost of fiber'!S27</f>
        <v>#DIV/0!</v>
      </c>
      <c r="E29" s="26" t="e">
        <f>$D$2*'Cost of fiber'!T27</f>
        <v>#DIV/0!</v>
      </c>
      <c r="F29" s="11" t="e">
        <f t="shared" si="4"/>
        <v>#DIV/0!</v>
      </c>
      <c r="G29" s="11" t="e">
        <f t="shared" si="5"/>
        <v>#DIV/0!</v>
      </c>
      <c r="H29" s="11">
        <f>Yields!G27</f>
        <v>0</v>
      </c>
      <c r="I29" s="25">
        <f t="shared" si="1"/>
        <v>45.44</v>
      </c>
      <c r="J29" s="25">
        <f t="shared" si="2"/>
        <v>73.680000000000007</v>
      </c>
      <c r="K29" s="11" t="e">
        <f>((I29*($C$2/100))*'Cost of fiber'!Q27)+(((('Cost comparison'!I29-(I29*($C$2/100)))*'Cost comparison'!$J$2)))</f>
        <v>#DIV/0!</v>
      </c>
      <c r="L29" s="11" t="e">
        <f t="shared" si="6"/>
        <v>#DIV/0!</v>
      </c>
    </row>
    <row r="30" spans="1:12" x14ac:dyDescent="0.25">
      <c r="A30" s="10">
        <f>Cost!A27</f>
        <v>0</v>
      </c>
      <c r="B30" s="26" t="e">
        <f>$D$2*'Cost of fiber'!Q28</f>
        <v>#DIV/0!</v>
      </c>
      <c r="C30" s="26" t="e">
        <f>$D$2*'Cost of fiber'!R28</f>
        <v>#DIV/0!</v>
      </c>
      <c r="D30" s="26" t="e">
        <f>$D$2*'Cost of fiber'!S28</f>
        <v>#DIV/0!</v>
      </c>
      <c r="E30" s="26" t="e">
        <f>$D$2*'Cost of fiber'!T28</f>
        <v>#DIV/0!</v>
      </c>
      <c r="F30" s="11" t="e">
        <f t="shared" si="4"/>
        <v>#DIV/0!</v>
      </c>
      <c r="G30" s="11" t="e">
        <f t="shared" si="5"/>
        <v>#DIV/0!</v>
      </c>
      <c r="H30" s="11">
        <f>Yields!G28</f>
        <v>0</v>
      </c>
      <c r="I30" s="25">
        <f t="shared" si="1"/>
        <v>45.44</v>
      </c>
      <c r="J30" s="25">
        <f t="shared" si="2"/>
        <v>73.680000000000007</v>
      </c>
      <c r="K30" s="11" t="e">
        <f>((I30*($C$2/100))*'Cost of fiber'!Q28)+(((('Cost comparison'!I30-(I30*($C$2/100)))*'Cost comparison'!$J$2)))</f>
        <v>#DIV/0!</v>
      </c>
      <c r="L30" s="11" t="e">
        <f t="shared" si="6"/>
        <v>#DIV/0!</v>
      </c>
    </row>
    <row r="31" spans="1:12" x14ac:dyDescent="0.25">
      <c r="A31" s="10">
        <f>Cost!A28</f>
        <v>0</v>
      </c>
      <c r="B31" s="26" t="e">
        <f>$D$2*'Cost of fiber'!Q29</f>
        <v>#DIV/0!</v>
      </c>
      <c r="C31" s="26" t="e">
        <f>$D$2*'Cost of fiber'!R29</f>
        <v>#DIV/0!</v>
      </c>
      <c r="D31" s="26" t="e">
        <f>$D$2*'Cost of fiber'!S29</f>
        <v>#DIV/0!</v>
      </c>
      <c r="E31" s="26" t="e">
        <f>$D$2*'Cost of fiber'!T29</f>
        <v>#DIV/0!</v>
      </c>
      <c r="F31" s="11" t="e">
        <f t="shared" si="4"/>
        <v>#DIV/0!</v>
      </c>
      <c r="G31" s="11" t="e">
        <f t="shared" si="5"/>
        <v>#DIV/0!</v>
      </c>
      <c r="H31" s="11">
        <f>Yields!G29</f>
        <v>0</v>
      </c>
      <c r="I31" s="25">
        <f t="shared" si="1"/>
        <v>45.44</v>
      </c>
      <c r="J31" s="25">
        <f t="shared" si="2"/>
        <v>73.680000000000007</v>
      </c>
      <c r="K31" s="11" t="e">
        <f>((I31*($C$2/100))*'Cost of fiber'!Q29)+(((('Cost comparison'!I31-(I31*($C$2/100)))*'Cost comparison'!$J$2)))</f>
        <v>#DIV/0!</v>
      </c>
      <c r="L31" s="11" t="e">
        <f t="shared" si="6"/>
        <v>#DIV/0!</v>
      </c>
    </row>
    <row r="32" spans="1:12" x14ac:dyDescent="0.25">
      <c r="A32" s="10">
        <f>Cost!A29</f>
        <v>0</v>
      </c>
      <c r="B32" s="26" t="e">
        <f>$D$2*'Cost of fiber'!Q30</f>
        <v>#DIV/0!</v>
      </c>
      <c r="C32" s="26" t="e">
        <f>$D$2*'Cost of fiber'!R30</f>
        <v>#DIV/0!</v>
      </c>
      <c r="D32" s="26" t="e">
        <f>$D$2*'Cost of fiber'!S30</f>
        <v>#DIV/0!</v>
      </c>
      <c r="E32" s="26" t="e">
        <f>$D$2*'Cost of fiber'!T30</f>
        <v>#DIV/0!</v>
      </c>
      <c r="F32" s="11" t="e">
        <f t="shared" si="4"/>
        <v>#DIV/0!</v>
      </c>
      <c r="G32" s="11" t="e">
        <f t="shared" si="5"/>
        <v>#DIV/0!</v>
      </c>
      <c r="H32" s="11">
        <f>Yields!G30</f>
        <v>0</v>
      </c>
      <c r="I32" s="25">
        <f t="shared" si="1"/>
        <v>45.44</v>
      </c>
      <c r="J32" s="25">
        <f t="shared" si="2"/>
        <v>73.680000000000007</v>
      </c>
      <c r="K32" s="11" t="e">
        <f>((I32*($C$2/100))*'Cost of fiber'!Q30)+(((('Cost comparison'!I32-(I32*($C$2/100)))*'Cost comparison'!$J$2)))</f>
        <v>#DIV/0!</v>
      </c>
      <c r="L32" s="11" t="e">
        <f t="shared" si="6"/>
        <v>#DIV/0!</v>
      </c>
    </row>
    <row r="33" spans="1:12" x14ac:dyDescent="0.25">
      <c r="A33" s="10">
        <f>Cost!A30</f>
        <v>0</v>
      </c>
      <c r="B33" s="26" t="e">
        <f>$D$2*'Cost of fiber'!Q31</f>
        <v>#DIV/0!</v>
      </c>
      <c r="C33" s="26" t="e">
        <f>$D$2*'Cost of fiber'!R31</f>
        <v>#DIV/0!</v>
      </c>
      <c r="D33" s="26" t="e">
        <f>$D$2*'Cost of fiber'!S31</f>
        <v>#DIV/0!</v>
      </c>
      <c r="E33" s="26" t="e">
        <f>$D$2*'Cost of fiber'!T31</f>
        <v>#DIV/0!</v>
      </c>
      <c r="F33" s="11" t="e">
        <f t="shared" si="4"/>
        <v>#DIV/0!</v>
      </c>
      <c r="G33" s="11" t="e">
        <f t="shared" si="5"/>
        <v>#DIV/0!</v>
      </c>
      <c r="H33" s="11">
        <f>Yields!G31</f>
        <v>0</v>
      </c>
      <c r="I33" s="25">
        <f t="shared" si="1"/>
        <v>45.44</v>
      </c>
      <c r="J33" s="25">
        <f t="shared" si="2"/>
        <v>73.680000000000007</v>
      </c>
      <c r="K33" s="11" t="e">
        <f>((I33*($C$2/100))*'Cost of fiber'!Q31)+(((('Cost comparison'!I33-(I33*($C$2/100)))*'Cost comparison'!$J$2)))</f>
        <v>#DIV/0!</v>
      </c>
      <c r="L33" s="11" t="e">
        <f t="shared" si="6"/>
        <v>#DIV/0!</v>
      </c>
    </row>
    <row r="34" spans="1:12" x14ac:dyDescent="0.25">
      <c r="A34" s="10">
        <f>Cost!A31</f>
        <v>0</v>
      </c>
      <c r="B34" s="26" t="e">
        <f>$D$2*'Cost of fiber'!Q32</f>
        <v>#DIV/0!</v>
      </c>
      <c r="C34" s="26" t="e">
        <f>$D$2*'Cost of fiber'!R32</f>
        <v>#DIV/0!</v>
      </c>
      <c r="D34" s="26" t="e">
        <f>$D$2*'Cost of fiber'!S32</f>
        <v>#DIV/0!</v>
      </c>
      <c r="E34" s="26" t="e">
        <f>$D$2*'Cost of fiber'!T32</f>
        <v>#DIV/0!</v>
      </c>
      <c r="F34" s="11" t="e">
        <f t="shared" si="4"/>
        <v>#DIV/0!</v>
      </c>
      <c r="G34" s="11" t="e">
        <f t="shared" si="5"/>
        <v>#DIV/0!</v>
      </c>
      <c r="H34" s="11">
        <f>Yields!G32</f>
        <v>0</v>
      </c>
      <c r="I34" s="25">
        <f t="shared" si="1"/>
        <v>45.44</v>
      </c>
      <c r="J34" s="25">
        <f t="shared" si="2"/>
        <v>73.680000000000007</v>
      </c>
      <c r="K34" s="11" t="e">
        <f>((I34*($C$2/100))*'Cost of fiber'!Q32)+(((('Cost comparison'!I34-(I34*($C$2/100)))*'Cost comparison'!$J$2)))</f>
        <v>#DIV/0!</v>
      </c>
      <c r="L34" s="11" t="e">
        <f t="shared" si="6"/>
        <v>#DIV/0!</v>
      </c>
    </row>
    <row r="35" spans="1:12" x14ac:dyDescent="0.25">
      <c r="A35" s="10">
        <f>Cost!A32</f>
        <v>0</v>
      </c>
      <c r="B35" s="26" t="e">
        <f>$D$2*'Cost of fiber'!Q33</f>
        <v>#DIV/0!</v>
      </c>
      <c r="C35" s="26" t="e">
        <f>$D$2*'Cost of fiber'!R33</f>
        <v>#DIV/0!</v>
      </c>
      <c r="D35" s="26" t="e">
        <f>$D$2*'Cost of fiber'!S33</f>
        <v>#DIV/0!</v>
      </c>
      <c r="E35" s="26" t="e">
        <f>$D$2*'Cost of fiber'!T33</f>
        <v>#DIV/0!</v>
      </c>
      <c r="F35" s="11" t="e">
        <f t="shared" si="4"/>
        <v>#DIV/0!</v>
      </c>
      <c r="G35" s="11" t="e">
        <f t="shared" si="5"/>
        <v>#DIV/0!</v>
      </c>
      <c r="H35" s="11">
        <f>Yields!G33</f>
        <v>0</v>
      </c>
      <c r="I35" s="25">
        <f t="shared" si="1"/>
        <v>45.44</v>
      </c>
      <c r="J35" s="25">
        <f t="shared" si="2"/>
        <v>73.680000000000007</v>
      </c>
      <c r="K35" s="11" t="e">
        <f>((I35*($C$2/100))*'Cost of fiber'!Q33)+(((('Cost comparison'!I35-(I35*($C$2/100)))*'Cost comparison'!$J$2)))</f>
        <v>#DIV/0!</v>
      </c>
      <c r="L35" s="11" t="e">
        <f t="shared" si="6"/>
        <v>#DIV/0!</v>
      </c>
    </row>
    <row r="36" spans="1:12" x14ac:dyDescent="0.25">
      <c r="A36" s="10">
        <f>Cost!A33</f>
        <v>0</v>
      </c>
      <c r="B36" s="26" t="e">
        <f>$D$2*'Cost of fiber'!Q34</f>
        <v>#DIV/0!</v>
      </c>
      <c r="C36" s="26" t="e">
        <f>$D$2*'Cost of fiber'!R34</f>
        <v>#DIV/0!</v>
      </c>
      <c r="D36" s="26" t="e">
        <f>$D$2*'Cost of fiber'!S34</f>
        <v>#DIV/0!</v>
      </c>
      <c r="E36" s="26" t="e">
        <f>$D$2*'Cost of fiber'!T34</f>
        <v>#DIV/0!</v>
      </c>
      <c r="F36" s="11" t="e">
        <f t="shared" si="4"/>
        <v>#DIV/0!</v>
      </c>
      <c r="G36" s="11" t="e">
        <f t="shared" si="5"/>
        <v>#DIV/0!</v>
      </c>
      <c r="H36" s="11">
        <f>Yields!G34</f>
        <v>0</v>
      </c>
      <c r="I36" s="25">
        <f t="shared" si="1"/>
        <v>45.44</v>
      </c>
      <c r="J36" s="25">
        <f t="shared" si="2"/>
        <v>73.680000000000007</v>
      </c>
      <c r="K36" s="11" t="e">
        <f>((I36*($C$2/100))*'Cost of fiber'!Q34)+(((('Cost comparison'!I36-(I36*($C$2/100)))*'Cost comparison'!$J$2)))</f>
        <v>#DIV/0!</v>
      </c>
      <c r="L36" s="11" t="e">
        <f t="shared" si="6"/>
        <v>#DIV/0!</v>
      </c>
    </row>
    <row r="37" spans="1:12" x14ac:dyDescent="0.25">
      <c r="A37" s="10">
        <f>Cost!A34</f>
        <v>0</v>
      </c>
      <c r="B37" s="26" t="e">
        <f>$D$2*'Cost of fiber'!Q35</f>
        <v>#DIV/0!</v>
      </c>
      <c r="C37" s="26" t="e">
        <f>$D$2*'Cost of fiber'!R35</f>
        <v>#DIV/0!</v>
      </c>
      <c r="D37" s="26" t="e">
        <f>$D$2*'Cost of fiber'!S35</f>
        <v>#DIV/0!</v>
      </c>
      <c r="E37" s="26" t="e">
        <f>$D$2*'Cost of fiber'!T35</f>
        <v>#DIV/0!</v>
      </c>
      <c r="F37" s="11" t="e">
        <f t="shared" si="4"/>
        <v>#DIV/0!</v>
      </c>
      <c r="G37" s="11" t="e">
        <f t="shared" si="5"/>
        <v>#DIV/0!</v>
      </c>
      <c r="H37" s="11">
        <f>Yields!G35</f>
        <v>0</v>
      </c>
      <c r="I37" s="25">
        <f t="shared" si="1"/>
        <v>45.44</v>
      </c>
      <c r="J37" s="25">
        <f t="shared" si="2"/>
        <v>73.680000000000007</v>
      </c>
      <c r="K37" s="11" t="e">
        <f>((I37*($C$2/100))*'Cost of fiber'!Q35)+(((('Cost comparison'!I37-(I37*($C$2/100)))*'Cost comparison'!$J$2)))</f>
        <v>#DIV/0!</v>
      </c>
      <c r="L37" s="11" t="e">
        <f t="shared" si="6"/>
        <v>#DIV/0!</v>
      </c>
    </row>
    <row r="38" spans="1:12" x14ac:dyDescent="0.25">
      <c r="A38" s="10">
        <f>Cost!A35</f>
        <v>0</v>
      </c>
      <c r="B38" s="26" t="e">
        <f>$D$2*'Cost of fiber'!Q36</f>
        <v>#DIV/0!</v>
      </c>
      <c r="C38" s="26" t="e">
        <f>$D$2*'Cost of fiber'!R36</f>
        <v>#DIV/0!</v>
      </c>
      <c r="D38" s="26" t="e">
        <f>$D$2*'Cost of fiber'!S36</f>
        <v>#DIV/0!</v>
      </c>
      <c r="E38" s="26" t="e">
        <f>$D$2*'Cost of fiber'!T36</f>
        <v>#DIV/0!</v>
      </c>
      <c r="F38" s="11" t="e">
        <f t="shared" si="4"/>
        <v>#DIV/0!</v>
      </c>
      <c r="G38" s="11" t="e">
        <f t="shared" si="5"/>
        <v>#DIV/0!</v>
      </c>
      <c r="H38" s="11">
        <f>Yields!G36</f>
        <v>0</v>
      </c>
      <c r="I38" s="25">
        <f t="shared" si="1"/>
        <v>45.44</v>
      </c>
      <c r="J38" s="25">
        <f t="shared" si="2"/>
        <v>73.680000000000007</v>
      </c>
      <c r="K38" s="11" t="e">
        <f>((I38*($C$2/100))*'Cost of fiber'!Q36)+(((('Cost comparison'!I38-(I38*($C$2/100)))*'Cost comparison'!$J$2)))</f>
        <v>#DIV/0!</v>
      </c>
      <c r="L38" s="11" t="e">
        <f t="shared" si="6"/>
        <v>#DIV/0!</v>
      </c>
    </row>
    <row r="39" spans="1:12" x14ac:dyDescent="0.25">
      <c r="A39" s="10">
        <f>Cost!A36</f>
        <v>0</v>
      </c>
      <c r="B39" s="26" t="e">
        <f>$D$2*'Cost of fiber'!Q37</f>
        <v>#DIV/0!</v>
      </c>
      <c r="C39" s="26" t="e">
        <f>$D$2*'Cost of fiber'!R37</f>
        <v>#DIV/0!</v>
      </c>
      <c r="D39" s="26" t="e">
        <f>$D$2*'Cost of fiber'!S37</f>
        <v>#DIV/0!</v>
      </c>
      <c r="E39" s="26" t="e">
        <f>$D$2*'Cost of fiber'!T37</f>
        <v>#DIV/0!</v>
      </c>
      <c r="F39" s="11" t="e">
        <f t="shared" si="4"/>
        <v>#DIV/0!</v>
      </c>
      <c r="G39" s="11" t="e">
        <f t="shared" si="5"/>
        <v>#DIV/0!</v>
      </c>
      <c r="H39" s="11">
        <f>Yields!G37</f>
        <v>0</v>
      </c>
      <c r="I39" s="25">
        <f t="shared" si="1"/>
        <v>45.44</v>
      </c>
      <c r="J39" s="25">
        <f t="shared" si="2"/>
        <v>73.680000000000007</v>
      </c>
      <c r="K39" s="11" t="e">
        <f>((I39*($C$2/100))*'Cost of fiber'!Q37)+(((('Cost comparison'!I39-(I39*($C$2/100)))*'Cost comparison'!$J$2)))</f>
        <v>#DIV/0!</v>
      </c>
      <c r="L39" s="11" t="e">
        <f t="shared" si="6"/>
        <v>#DIV/0!</v>
      </c>
    </row>
    <row r="40" spans="1:12" x14ac:dyDescent="0.25">
      <c r="A40" s="10">
        <f>Cost!A37</f>
        <v>0</v>
      </c>
      <c r="B40" s="26" t="e">
        <f>$D$2*'Cost of fiber'!Q38</f>
        <v>#DIV/0!</v>
      </c>
      <c r="C40" s="26" t="e">
        <f>$D$2*'Cost of fiber'!R38</f>
        <v>#DIV/0!</v>
      </c>
      <c r="D40" s="26" t="e">
        <f>$D$2*'Cost of fiber'!S38</f>
        <v>#DIV/0!</v>
      </c>
      <c r="E40" s="26" t="e">
        <f>$D$2*'Cost of fiber'!T38</f>
        <v>#DIV/0!</v>
      </c>
      <c r="F40" s="11" t="e">
        <f t="shared" si="4"/>
        <v>#DIV/0!</v>
      </c>
      <c r="G40" s="11" t="e">
        <f t="shared" si="5"/>
        <v>#DIV/0!</v>
      </c>
      <c r="H40" s="11">
        <f>Yields!G38</f>
        <v>0</v>
      </c>
      <c r="I40" s="25">
        <f t="shared" si="1"/>
        <v>45.44</v>
      </c>
      <c r="J40" s="25">
        <f t="shared" si="2"/>
        <v>73.680000000000007</v>
      </c>
      <c r="K40" s="11" t="e">
        <f>((I40*($C$2/100))*'Cost of fiber'!Q38)+(((('Cost comparison'!I40-(I40*($C$2/100)))*'Cost comparison'!$J$2)))</f>
        <v>#DIV/0!</v>
      </c>
      <c r="L40" s="11" t="e">
        <f t="shared" si="6"/>
        <v>#DIV/0!</v>
      </c>
    </row>
    <row r="41" spans="1:12" x14ac:dyDescent="0.25">
      <c r="A41" s="10">
        <f>Cost!A38</f>
        <v>0</v>
      </c>
      <c r="B41" s="26" t="e">
        <f>$D$2*'Cost of fiber'!Q39</f>
        <v>#DIV/0!</v>
      </c>
      <c r="C41" s="26" t="e">
        <f>$D$2*'Cost of fiber'!R39</f>
        <v>#DIV/0!</v>
      </c>
      <c r="D41" s="26" t="e">
        <f>$D$2*'Cost of fiber'!S39</f>
        <v>#DIV/0!</v>
      </c>
      <c r="E41" s="26" t="e">
        <f>$D$2*'Cost of fiber'!T39</f>
        <v>#DIV/0!</v>
      </c>
      <c r="F41" s="11" t="e">
        <f t="shared" si="4"/>
        <v>#DIV/0!</v>
      </c>
      <c r="G41" s="11" t="e">
        <f t="shared" si="5"/>
        <v>#DIV/0!</v>
      </c>
      <c r="H41" s="11">
        <f>Yields!G39</f>
        <v>0</v>
      </c>
      <c r="I41" s="25">
        <f t="shared" si="1"/>
        <v>45.44</v>
      </c>
      <c r="J41" s="25">
        <f t="shared" si="2"/>
        <v>73.680000000000007</v>
      </c>
      <c r="K41" s="11" t="e">
        <f>((I41*($C$2/100))*'Cost of fiber'!Q39)+(((('Cost comparison'!I41-(I41*($C$2/100)))*'Cost comparison'!$J$2)))</f>
        <v>#DIV/0!</v>
      </c>
      <c r="L41" s="11" t="e">
        <f t="shared" si="6"/>
        <v>#DIV/0!</v>
      </c>
    </row>
    <row r="42" spans="1:12" x14ac:dyDescent="0.25">
      <c r="A42" s="10">
        <f>Cost!A39</f>
        <v>0</v>
      </c>
      <c r="B42" s="26" t="e">
        <f>$D$2*'Cost of fiber'!Q40</f>
        <v>#DIV/0!</v>
      </c>
      <c r="C42" s="26" t="e">
        <f>$D$2*'Cost of fiber'!R40</f>
        <v>#DIV/0!</v>
      </c>
      <c r="D42" s="26" t="e">
        <f>$D$2*'Cost of fiber'!S40</f>
        <v>#DIV/0!</v>
      </c>
      <c r="E42" s="26" t="e">
        <f>$D$2*'Cost of fiber'!T40</f>
        <v>#DIV/0!</v>
      </c>
      <c r="F42" s="11" t="e">
        <f t="shared" si="4"/>
        <v>#DIV/0!</v>
      </c>
      <c r="G42" s="11" t="e">
        <f t="shared" si="5"/>
        <v>#DIV/0!</v>
      </c>
      <c r="H42" s="11">
        <f>Yields!G40</f>
        <v>0</v>
      </c>
      <c r="I42" s="25">
        <f t="shared" si="1"/>
        <v>45.44</v>
      </c>
      <c r="J42" s="25">
        <f t="shared" si="2"/>
        <v>73.680000000000007</v>
      </c>
      <c r="K42" s="11" t="e">
        <f>((I42*($C$2/100))*'Cost of fiber'!Q40)+(((('Cost comparison'!I42-(I42*($C$2/100)))*'Cost comparison'!$J$2)))</f>
        <v>#DIV/0!</v>
      </c>
      <c r="L42" s="11" t="e">
        <f t="shared" si="6"/>
        <v>#DIV/0!</v>
      </c>
    </row>
    <row r="43" spans="1:12" x14ac:dyDescent="0.25">
      <c r="A43" s="10">
        <f>Cost!A40</f>
        <v>0</v>
      </c>
      <c r="B43" s="26" t="e">
        <f>$D$2*'Cost of fiber'!Q41</f>
        <v>#DIV/0!</v>
      </c>
      <c r="C43" s="26" t="e">
        <f>$D$2*'Cost of fiber'!R41</f>
        <v>#DIV/0!</v>
      </c>
      <c r="D43" s="26" t="e">
        <f>$D$2*'Cost of fiber'!S41</f>
        <v>#DIV/0!</v>
      </c>
      <c r="E43" s="26" t="e">
        <f>$D$2*'Cost of fiber'!T41</f>
        <v>#DIV/0!</v>
      </c>
      <c r="F43" s="11" t="e">
        <f t="shared" si="4"/>
        <v>#DIV/0!</v>
      </c>
      <c r="G43" s="11" t="e">
        <f t="shared" si="5"/>
        <v>#DIV/0!</v>
      </c>
      <c r="H43" s="11">
        <f>Yields!G41</f>
        <v>0</v>
      </c>
      <c r="I43" s="25">
        <f t="shared" si="1"/>
        <v>45.44</v>
      </c>
      <c r="J43" s="25">
        <f t="shared" si="2"/>
        <v>73.680000000000007</v>
      </c>
      <c r="K43" s="11" t="e">
        <f>((I43*($C$2/100))*'Cost of fiber'!Q41)+(((('Cost comparison'!I43-(I43*($C$2/100)))*'Cost comparison'!$J$2)))</f>
        <v>#DIV/0!</v>
      </c>
      <c r="L43" s="11" t="e">
        <f t="shared" si="6"/>
        <v>#DIV/0!</v>
      </c>
    </row>
    <row r="44" spans="1:12" x14ac:dyDescent="0.25">
      <c r="A44" s="10">
        <f>Cost!A41</f>
        <v>0</v>
      </c>
      <c r="B44" s="26" t="e">
        <f>$D$2*'Cost of fiber'!Q42</f>
        <v>#DIV/0!</v>
      </c>
      <c r="C44" s="26" t="e">
        <f>$D$2*'Cost of fiber'!R42</f>
        <v>#DIV/0!</v>
      </c>
      <c r="D44" s="26" t="e">
        <f>$D$2*'Cost of fiber'!S42</f>
        <v>#DIV/0!</v>
      </c>
      <c r="E44" s="26" t="e">
        <f>$D$2*'Cost of fiber'!T42</f>
        <v>#DIV/0!</v>
      </c>
      <c r="F44" s="11" t="e">
        <f t="shared" si="4"/>
        <v>#DIV/0!</v>
      </c>
      <c r="G44" s="11" t="e">
        <f t="shared" si="5"/>
        <v>#DIV/0!</v>
      </c>
      <c r="H44" s="11">
        <f>Yields!G42</f>
        <v>0</v>
      </c>
      <c r="I44" s="25">
        <f t="shared" si="1"/>
        <v>45.44</v>
      </c>
      <c r="J44" s="25">
        <f t="shared" si="2"/>
        <v>73.680000000000007</v>
      </c>
      <c r="K44" s="11" t="e">
        <f>((I44*($C$2/100))*'Cost of fiber'!Q42)+(((('Cost comparison'!I44-(I44*($C$2/100)))*'Cost comparison'!$J$2)))</f>
        <v>#DIV/0!</v>
      </c>
      <c r="L44" s="11" t="e">
        <f t="shared" si="6"/>
        <v>#DIV/0!</v>
      </c>
    </row>
    <row r="45" spans="1:12" x14ac:dyDescent="0.25">
      <c r="A45" s="10">
        <f>Cost!A42</f>
        <v>0</v>
      </c>
      <c r="B45" s="26" t="e">
        <f>$D$2*'Cost of fiber'!Q43</f>
        <v>#DIV/0!</v>
      </c>
      <c r="C45" s="26" t="e">
        <f>$D$2*'Cost of fiber'!R43</f>
        <v>#DIV/0!</v>
      </c>
      <c r="D45" s="26" t="e">
        <f>$D$2*'Cost of fiber'!S43</f>
        <v>#DIV/0!</v>
      </c>
      <c r="E45" s="26" t="e">
        <f>$D$2*'Cost of fiber'!T43</f>
        <v>#DIV/0!</v>
      </c>
      <c r="F45" s="11" t="e">
        <f t="shared" si="4"/>
        <v>#DIV/0!</v>
      </c>
      <c r="G45" s="11" t="e">
        <f t="shared" si="5"/>
        <v>#DIV/0!</v>
      </c>
      <c r="H45" s="11">
        <f>Yields!G43</f>
        <v>0</v>
      </c>
      <c r="I45" s="25">
        <f t="shared" si="1"/>
        <v>45.44</v>
      </c>
      <c r="J45" s="25">
        <f t="shared" si="2"/>
        <v>73.680000000000007</v>
      </c>
      <c r="K45" s="11" t="e">
        <f>((I45*($C$2/100))*'Cost of fiber'!Q43)+(((('Cost comparison'!I45-(I45*($C$2/100)))*'Cost comparison'!$J$2)))</f>
        <v>#DIV/0!</v>
      </c>
      <c r="L45" s="11" t="e">
        <f t="shared" si="6"/>
        <v>#DIV/0!</v>
      </c>
    </row>
    <row r="46" spans="1:12" x14ac:dyDescent="0.25">
      <c r="A46" s="10">
        <f>Cost!A43</f>
        <v>0</v>
      </c>
      <c r="B46" s="26" t="e">
        <f>$D$2*'Cost of fiber'!Q44</f>
        <v>#DIV/0!</v>
      </c>
      <c r="C46" s="26" t="e">
        <f>$D$2*'Cost of fiber'!R44</f>
        <v>#DIV/0!</v>
      </c>
      <c r="D46" s="26" t="e">
        <f>$D$2*'Cost of fiber'!S44</f>
        <v>#DIV/0!</v>
      </c>
      <c r="E46" s="26" t="e">
        <f>$D$2*'Cost of fiber'!T44</f>
        <v>#DIV/0!</v>
      </c>
      <c r="F46" s="11" t="e">
        <f t="shared" si="4"/>
        <v>#DIV/0!</v>
      </c>
      <c r="G46" s="11" t="e">
        <f t="shared" si="5"/>
        <v>#DIV/0!</v>
      </c>
      <c r="H46" s="11">
        <f>Yields!G44</f>
        <v>0</v>
      </c>
      <c r="I46" s="25">
        <f t="shared" si="1"/>
        <v>45.44</v>
      </c>
      <c r="J46" s="25">
        <f t="shared" si="2"/>
        <v>73.680000000000007</v>
      </c>
      <c r="K46" s="11" t="e">
        <f>((I46*($C$2/100))*'Cost of fiber'!Q44)+(((('Cost comparison'!I46-(I46*($C$2/100)))*'Cost comparison'!$J$2)))</f>
        <v>#DIV/0!</v>
      </c>
      <c r="L46" s="11" t="e">
        <f t="shared" si="6"/>
        <v>#DIV/0!</v>
      </c>
    </row>
    <row r="47" spans="1:12" x14ac:dyDescent="0.25">
      <c r="A47" s="10">
        <f>Cost!A44</f>
        <v>0</v>
      </c>
      <c r="B47" s="26" t="e">
        <f>$D$2*'Cost of fiber'!Q45</f>
        <v>#DIV/0!</v>
      </c>
      <c r="C47" s="26" t="e">
        <f>$D$2*'Cost of fiber'!R45</f>
        <v>#DIV/0!</v>
      </c>
      <c r="D47" s="26" t="e">
        <f>$D$2*'Cost of fiber'!S45</f>
        <v>#DIV/0!</v>
      </c>
      <c r="E47" s="26" t="e">
        <f>$D$2*'Cost of fiber'!T45</f>
        <v>#DIV/0!</v>
      </c>
      <c r="F47" s="11" t="e">
        <f t="shared" si="4"/>
        <v>#DIV/0!</v>
      </c>
      <c r="G47" s="11" t="e">
        <f t="shared" si="5"/>
        <v>#DIV/0!</v>
      </c>
      <c r="H47" s="11">
        <f>Yields!G45</f>
        <v>0</v>
      </c>
      <c r="I47" s="25">
        <f t="shared" si="1"/>
        <v>45.44</v>
      </c>
      <c r="J47" s="25">
        <f t="shared" si="2"/>
        <v>73.680000000000007</v>
      </c>
      <c r="K47" s="11" t="e">
        <f>((I47*($C$2/100))*'Cost of fiber'!Q45)+(((('Cost comparison'!I47-(I47*($C$2/100)))*'Cost comparison'!$J$2)))</f>
        <v>#DIV/0!</v>
      </c>
      <c r="L47" s="11" t="e">
        <f t="shared" si="6"/>
        <v>#DIV/0!</v>
      </c>
    </row>
    <row r="48" spans="1:12" x14ac:dyDescent="0.25">
      <c r="A48" s="10">
        <f>Cost!A45</f>
        <v>0</v>
      </c>
      <c r="B48" s="26" t="e">
        <f>$D$2*'Cost of fiber'!Q46</f>
        <v>#DIV/0!</v>
      </c>
      <c r="C48" s="26" t="e">
        <f>$D$2*'Cost of fiber'!R46</f>
        <v>#DIV/0!</v>
      </c>
      <c r="D48" s="26" t="e">
        <f>$D$2*'Cost of fiber'!S46</f>
        <v>#DIV/0!</v>
      </c>
      <c r="E48" s="26" t="e">
        <f>$D$2*'Cost of fiber'!T46</f>
        <v>#DIV/0!</v>
      </c>
      <c r="F48" s="11" t="e">
        <f t="shared" si="4"/>
        <v>#DIV/0!</v>
      </c>
      <c r="G48" s="11" t="e">
        <f t="shared" si="5"/>
        <v>#DIV/0!</v>
      </c>
      <c r="H48" s="11">
        <f>Yields!G46</f>
        <v>0</v>
      </c>
      <c r="I48" s="25">
        <f t="shared" si="1"/>
        <v>45.44</v>
      </c>
      <c r="J48" s="25">
        <f t="shared" si="2"/>
        <v>73.680000000000007</v>
      </c>
      <c r="K48" s="11" t="e">
        <f>((I48*($C$2/100))*'Cost of fiber'!Q46)+(((('Cost comparison'!I48-(I48*($C$2/100)))*'Cost comparison'!$J$2)))</f>
        <v>#DIV/0!</v>
      </c>
      <c r="L48" s="11" t="e">
        <f t="shared" si="6"/>
        <v>#DIV/0!</v>
      </c>
    </row>
    <row r="49" spans="1:12" x14ac:dyDescent="0.25">
      <c r="A49" s="10">
        <f>Cost!A46</f>
        <v>0</v>
      </c>
      <c r="B49" s="26" t="e">
        <f>$D$2*'Cost of fiber'!Q47</f>
        <v>#DIV/0!</v>
      </c>
      <c r="C49" s="26" t="e">
        <f>$D$2*'Cost of fiber'!R47</f>
        <v>#DIV/0!</v>
      </c>
      <c r="D49" s="26" t="e">
        <f>$D$2*'Cost of fiber'!S47</f>
        <v>#DIV/0!</v>
      </c>
      <c r="E49" s="26" t="e">
        <f>$D$2*'Cost of fiber'!T47</f>
        <v>#DIV/0!</v>
      </c>
      <c r="F49" s="11" t="e">
        <f t="shared" si="4"/>
        <v>#DIV/0!</v>
      </c>
      <c r="G49" s="11" t="e">
        <f t="shared" si="5"/>
        <v>#DIV/0!</v>
      </c>
      <c r="H49" s="11">
        <f>Yields!G47</f>
        <v>0</v>
      </c>
      <c r="I49" s="25">
        <f t="shared" si="1"/>
        <v>45.44</v>
      </c>
      <c r="J49" s="25">
        <f t="shared" si="2"/>
        <v>73.680000000000007</v>
      </c>
      <c r="K49" s="11" t="e">
        <f>((I49*($C$2/100))*'Cost of fiber'!Q47)+(((('Cost comparison'!I49-(I49*($C$2/100)))*'Cost comparison'!$J$2)))</f>
        <v>#DIV/0!</v>
      </c>
      <c r="L49" s="11" t="e">
        <f t="shared" si="6"/>
        <v>#DIV/0!</v>
      </c>
    </row>
    <row r="50" spans="1:12" x14ac:dyDescent="0.25">
      <c r="A50" s="10">
        <f>Cost!A47</f>
        <v>0</v>
      </c>
      <c r="B50" s="26" t="e">
        <f>$D$2*'Cost of fiber'!Q48</f>
        <v>#DIV/0!</v>
      </c>
      <c r="C50" s="26" t="e">
        <f>$D$2*'Cost of fiber'!R48</f>
        <v>#DIV/0!</v>
      </c>
      <c r="D50" s="26" t="e">
        <f>$D$2*'Cost of fiber'!S48</f>
        <v>#DIV/0!</v>
      </c>
      <c r="E50" s="26" t="e">
        <f>$D$2*'Cost of fiber'!T48</f>
        <v>#DIV/0!</v>
      </c>
      <c r="F50" s="11" t="e">
        <f t="shared" si="4"/>
        <v>#DIV/0!</v>
      </c>
      <c r="G50" s="11" t="e">
        <f t="shared" si="5"/>
        <v>#DIV/0!</v>
      </c>
      <c r="H50" s="11">
        <f>Yields!G48</f>
        <v>0</v>
      </c>
      <c r="I50" s="25">
        <f t="shared" si="1"/>
        <v>45.44</v>
      </c>
      <c r="J50" s="25">
        <f t="shared" si="2"/>
        <v>73.680000000000007</v>
      </c>
      <c r="K50" s="11" t="e">
        <f>((I50*($C$2/100))*'Cost of fiber'!Q48)+(((('Cost comparison'!I50-(I50*($C$2/100)))*'Cost comparison'!$J$2)))</f>
        <v>#DIV/0!</v>
      </c>
      <c r="L50" s="11" t="e">
        <f t="shared" si="6"/>
        <v>#DIV/0!</v>
      </c>
    </row>
    <row r="51" spans="1:12" x14ac:dyDescent="0.25">
      <c r="A51" s="10">
        <f>Cost!A48</f>
        <v>0</v>
      </c>
      <c r="B51" s="26" t="e">
        <f>$D$2*'Cost of fiber'!Q49</f>
        <v>#DIV/0!</v>
      </c>
      <c r="C51" s="26" t="e">
        <f>$D$2*'Cost of fiber'!R49</f>
        <v>#DIV/0!</v>
      </c>
      <c r="D51" s="26" t="e">
        <f>$D$2*'Cost of fiber'!S49</f>
        <v>#DIV/0!</v>
      </c>
      <c r="E51" s="26" t="e">
        <f>$D$2*'Cost of fiber'!T49</f>
        <v>#DIV/0!</v>
      </c>
      <c r="F51" s="11" t="e">
        <f t="shared" si="4"/>
        <v>#DIV/0!</v>
      </c>
      <c r="G51" s="11" t="e">
        <f t="shared" si="5"/>
        <v>#DIV/0!</v>
      </c>
      <c r="H51" s="11">
        <f>Yields!G49</f>
        <v>0</v>
      </c>
      <c r="I51" s="25">
        <f t="shared" si="1"/>
        <v>45.44</v>
      </c>
      <c r="J51" s="25">
        <f t="shared" si="2"/>
        <v>73.680000000000007</v>
      </c>
      <c r="K51" s="11" t="e">
        <f>((I51*($C$2/100))*'Cost of fiber'!Q49)+(((('Cost comparison'!I51-(I51*($C$2/100)))*'Cost comparison'!$J$2)))</f>
        <v>#DIV/0!</v>
      </c>
      <c r="L51" s="11" t="e">
        <f t="shared" si="6"/>
        <v>#DIV/0!</v>
      </c>
    </row>
    <row r="52" spans="1:12" x14ac:dyDescent="0.25">
      <c r="A52" s="10">
        <f>Cost!A49</f>
        <v>0</v>
      </c>
      <c r="B52" s="26" t="e">
        <f>$D$2*'Cost of fiber'!Q50</f>
        <v>#DIV/0!</v>
      </c>
      <c r="C52" s="26" t="e">
        <f>$D$2*'Cost of fiber'!R50</f>
        <v>#DIV/0!</v>
      </c>
      <c r="D52" s="26" t="e">
        <f>$D$2*'Cost of fiber'!S50</f>
        <v>#DIV/0!</v>
      </c>
      <c r="E52" s="26" t="e">
        <f>$D$2*'Cost of fiber'!T50</f>
        <v>#DIV/0!</v>
      </c>
      <c r="F52" s="11" t="e">
        <f t="shared" si="4"/>
        <v>#DIV/0!</v>
      </c>
      <c r="G52" s="11" t="e">
        <f t="shared" si="5"/>
        <v>#DIV/0!</v>
      </c>
      <c r="H52" s="11">
        <f>Yields!G50</f>
        <v>0</v>
      </c>
      <c r="I52" s="25">
        <f t="shared" si="1"/>
        <v>45.44</v>
      </c>
      <c r="J52" s="25">
        <f t="shared" si="2"/>
        <v>73.680000000000007</v>
      </c>
      <c r="K52" s="11" t="e">
        <f>((I52*($C$2/100))*'Cost of fiber'!Q50)+(((('Cost comparison'!I52-(I52*($C$2/100)))*'Cost comparison'!$J$2)))</f>
        <v>#DIV/0!</v>
      </c>
      <c r="L52" s="11" t="e">
        <f t="shared" si="6"/>
        <v>#DIV/0!</v>
      </c>
    </row>
    <row r="53" spans="1:12" x14ac:dyDescent="0.25">
      <c r="A53" s="10">
        <f>Cost!A50</f>
        <v>0</v>
      </c>
      <c r="B53" s="26" t="e">
        <f>$D$2*'Cost of fiber'!Q51</f>
        <v>#DIV/0!</v>
      </c>
      <c r="C53" s="26" t="e">
        <f>$D$2*'Cost of fiber'!R51</f>
        <v>#DIV/0!</v>
      </c>
      <c r="D53" s="26" t="e">
        <f>$D$2*'Cost of fiber'!S51</f>
        <v>#DIV/0!</v>
      </c>
      <c r="E53" s="26" t="e">
        <f>$D$2*'Cost of fiber'!T51</f>
        <v>#DIV/0!</v>
      </c>
      <c r="F53" s="11" t="e">
        <f t="shared" si="4"/>
        <v>#DIV/0!</v>
      </c>
      <c r="G53" s="11" t="e">
        <f t="shared" si="5"/>
        <v>#DIV/0!</v>
      </c>
      <c r="H53" s="11">
        <f>Yields!G51</f>
        <v>0</v>
      </c>
      <c r="I53" s="25">
        <f t="shared" si="1"/>
        <v>45.44</v>
      </c>
      <c r="J53" s="25">
        <f t="shared" si="2"/>
        <v>73.680000000000007</v>
      </c>
      <c r="K53" s="11" t="e">
        <f>((I53*($C$2/100))*'Cost of fiber'!Q51)+(((('Cost comparison'!I53-(I53*($C$2/100)))*'Cost comparison'!$J$2)))</f>
        <v>#DIV/0!</v>
      </c>
      <c r="L53" s="11" t="e">
        <f t="shared" si="6"/>
        <v>#DIV/0!</v>
      </c>
    </row>
    <row r="54" spans="1:12" x14ac:dyDescent="0.25">
      <c r="A54" s="10">
        <f>Cost!A51</f>
        <v>0</v>
      </c>
      <c r="B54" s="26" t="e">
        <f>$D$2*'Cost of fiber'!Q52</f>
        <v>#DIV/0!</v>
      </c>
      <c r="C54" s="26" t="e">
        <f>$D$2*'Cost of fiber'!R52</f>
        <v>#DIV/0!</v>
      </c>
      <c r="D54" s="26" t="e">
        <f>$D$2*'Cost of fiber'!S52</f>
        <v>#DIV/0!</v>
      </c>
      <c r="E54" s="26" t="e">
        <f>$D$2*'Cost of fiber'!T52</f>
        <v>#DIV/0!</v>
      </c>
      <c r="F54" s="11" t="e">
        <f t="shared" si="4"/>
        <v>#DIV/0!</v>
      </c>
      <c r="G54" s="11" t="e">
        <f t="shared" si="5"/>
        <v>#DIV/0!</v>
      </c>
      <c r="H54" s="11">
        <f>Yields!G52</f>
        <v>0</v>
      </c>
      <c r="I54" s="25">
        <f t="shared" si="1"/>
        <v>45.44</v>
      </c>
      <c r="J54" s="25">
        <f t="shared" si="2"/>
        <v>73.680000000000007</v>
      </c>
      <c r="K54" s="11" t="e">
        <f>((I54*($C$2/100))*'Cost of fiber'!Q52)+(((('Cost comparison'!I54-(I54*($C$2/100)))*'Cost comparison'!$J$2)))</f>
        <v>#DIV/0!</v>
      </c>
      <c r="L54" s="11" t="e">
        <f t="shared" si="6"/>
        <v>#DIV/0!</v>
      </c>
    </row>
    <row r="55" spans="1:12" x14ac:dyDescent="0.25">
      <c r="A55" s="10">
        <f>Cost!A52</f>
        <v>0</v>
      </c>
      <c r="B55" s="26" t="e">
        <f>$D$2*'Cost of fiber'!Q53</f>
        <v>#DIV/0!</v>
      </c>
      <c r="C55" s="26" t="e">
        <f>$D$2*'Cost of fiber'!R53</f>
        <v>#DIV/0!</v>
      </c>
      <c r="D55" s="26" t="e">
        <f>$D$2*'Cost of fiber'!S53</f>
        <v>#DIV/0!</v>
      </c>
      <c r="E55" s="26" t="e">
        <f>$D$2*'Cost of fiber'!T53</f>
        <v>#DIV/0!</v>
      </c>
      <c r="F55" s="11" t="e">
        <f t="shared" si="4"/>
        <v>#DIV/0!</v>
      </c>
      <c r="G55" s="11" t="e">
        <f t="shared" si="5"/>
        <v>#DIV/0!</v>
      </c>
      <c r="H55" s="11">
        <f>Yields!G53</f>
        <v>0</v>
      </c>
      <c r="I55" s="25">
        <f t="shared" si="1"/>
        <v>45.44</v>
      </c>
      <c r="J55" s="25">
        <f t="shared" si="2"/>
        <v>73.680000000000007</v>
      </c>
      <c r="K55" s="11" t="e">
        <f>((I55*($C$2/100))*'Cost of fiber'!Q53)+(((('Cost comparison'!I55-(I55*($C$2/100)))*'Cost comparison'!$J$2)))</f>
        <v>#DIV/0!</v>
      </c>
      <c r="L55" s="11" t="e">
        <f t="shared" si="6"/>
        <v>#DIV/0!</v>
      </c>
    </row>
    <row r="56" spans="1:12" x14ac:dyDescent="0.25">
      <c r="A56" s="10">
        <f>Cost!A53</f>
        <v>0</v>
      </c>
      <c r="B56" s="26" t="e">
        <f>$D$2*'Cost of fiber'!Q54</f>
        <v>#DIV/0!</v>
      </c>
      <c r="C56" s="26" t="e">
        <f>$D$2*'Cost of fiber'!R54</f>
        <v>#DIV/0!</v>
      </c>
      <c r="D56" s="26" t="e">
        <f>$D$2*'Cost of fiber'!S54</f>
        <v>#DIV/0!</v>
      </c>
      <c r="E56" s="26" t="e">
        <f>$D$2*'Cost of fiber'!T54</f>
        <v>#DIV/0!</v>
      </c>
      <c r="F56" s="11" t="e">
        <f t="shared" si="4"/>
        <v>#DIV/0!</v>
      </c>
      <c r="G56" s="11" t="e">
        <f t="shared" si="5"/>
        <v>#DIV/0!</v>
      </c>
      <c r="H56" s="11">
        <f>Yields!G54</f>
        <v>0</v>
      </c>
      <c r="I56" s="25">
        <f t="shared" si="1"/>
        <v>45.44</v>
      </c>
      <c r="J56" s="25">
        <f t="shared" si="2"/>
        <v>73.680000000000007</v>
      </c>
      <c r="K56" s="11" t="e">
        <f>((I56*($C$2/100))*'Cost of fiber'!Q54)+(((('Cost comparison'!I56-(I56*($C$2/100)))*'Cost comparison'!$J$2)))</f>
        <v>#DIV/0!</v>
      </c>
      <c r="L56" s="11" t="e">
        <f t="shared" si="6"/>
        <v>#DIV/0!</v>
      </c>
    </row>
    <row r="57" spans="1:12" x14ac:dyDescent="0.25">
      <c r="A57" s="10">
        <f>Cost!A54</f>
        <v>0</v>
      </c>
      <c r="B57" s="26" t="e">
        <f>$D$2*'Cost of fiber'!Q55</f>
        <v>#DIV/0!</v>
      </c>
      <c r="C57" s="26" t="e">
        <f>$D$2*'Cost of fiber'!R55</f>
        <v>#DIV/0!</v>
      </c>
      <c r="D57" s="26" t="e">
        <f>$D$2*'Cost of fiber'!S55</f>
        <v>#DIV/0!</v>
      </c>
      <c r="E57" s="26" t="e">
        <f>$D$2*'Cost of fiber'!T55</f>
        <v>#DIV/0!</v>
      </c>
      <c r="F57" s="11" t="e">
        <f t="shared" si="4"/>
        <v>#DIV/0!</v>
      </c>
      <c r="G57" s="11" t="e">
        <f t="shared" si="5"/>
        <v>#DIV/0!</v>
      </c>
      <c r="H57" s="11">
        <f>Yields!G55</f>
        <v>0</v>
      </c>
      <c r="I57" s="25">
        <f t="shared" si="1"/>
        <v>45.44</v>
      </c>
      <c r="J57" s="25">
        <f t="shared" si="2"/>
        <v>73.680000000000007</v>
      </c>
      <c r="K57" s="11" t="e">
        <f>((I57*($C$2/100))*'Cost of fiber'!Q55)+(((('Cost comparison'!I57-(I57*($C$2/100)))*'Cost comparison'!$J$2)))</f>
        <v>#DIV/0!</v>
      </c>
      <c r="L57" s="11" t="e">
        <f t="shared" si="6"/>
        <v>#DIV/0!</v>
      </c>
    </row>
    <row r="58" spans="1:12" x14ac:dyDescent="0.25">
      <c r="A58" s="10">
        <f>Cost!A55</f>
        <v>0</v>
      </c>
      <c r="B58" s="26" t="e">
        <f>$D$2*'Cost of fiber'!Q56</f>
        <v>#DIV/0!</v>
      </c>
      <c r="C58" s="26" t="e">
        <f>$D$2*'Cost of fiber'!R56</f>
        <v>#DIV/0!</v>
      </c>
      <c r="D58" s="26" t="e">
        <f>$D$2*'Cost of fiber'!S56</f>
        <v>#DIV/0!</v>
      </c>
      <c r="E58" s="26" t="e">
        <f>$D$2*'Cost of fiber'!T56</f>
        <v>#DIV/0!</v>
      </c>
      <c r="F58" s="11" t="e">
        <f t="shared" si="4"/>
        <v>#DIV/0!</v>
      </c>
      <c r="G58" s="11" t="e">
        <f t="shared" si="5"/>
        <v>#DIV/0!</v>
      </c>
      <c r="H58" s="11">
        <f>Yields!G56</f>
        <v>0</v>
      </c>
      <c r="I58" s="25">
        <f t="shared" si="1"/>
        <v>45.44</v>
      </c>
      <c r="J58" s="25">
        <f t="shared" si="2"/>
        <v>73.680000000000007</v>
      </c>
      <c r="K58" s="11" t="e">
        <f>((I58*($C$2/100))*'Cost of fiber'!Q56)+(((('Cost comparison'!I58-(I58*($C$2/100)))*'Cost comparison'!$J$2)))</f>
        <v>#DIV/0!</v>
      </c>
      <c r="L58" s="11" t="e">
        <f t="shared" si="6"/>
        <v>#DIV/0!</v>
      </c>
    </row>
    <row r="59" spans="1:12" x14ac:dyDescent="0.25">
      <c r="A59" s="10">
        <f>Cost!A56</f>
        <v>0</v>
      </c>
      <c r="B59" s="26" t="e">
        <f>$D$2*'Cost of fiber'!Q57</f>
        <v>#DIV/0!</v>
      </c>
      <c r="C59" s="26" t="e">
        <f>$D$2*'Cost of fiber'!R57</f>
        <v>#DIV/0!</v>
      </c>
      <c r="D59" s="26" t="e">
        <f>$D$2*'Cost of fiber'!S57</f>
        <v>#DIV/0!</v>
      </c>
      <c r="E59" s="26" t="e">
        <f>$D$2*'Cost of fiber'!T57</f>
        <v>#DIV/0!</v>
      </c>
      <c r="F59" s="11" t="e">
        <f t="shared" si="4"/>
        <v>#DIV/0!</v>
      </c>
      <c r="G59" s="11" t="e">
        <f t="shared" si="5"/>
        <v>#DIV/0!</v>
      </c>
      <c r="H59" s="11">
        <f>Yields!G57</f>
        <v>0</v>
      </c>
      <c r="I59" s="25">
        <f t="shared" si="1"/>
        <v>45.44</v>
      </c>
      <c r="J59" s="25">
        <f t="shared" si="2"/>
        <v>73.680000000000007</v>
      </c>
      <c r="K59" s="11" t="e">
        <f>((I59*($C$2/100))*'Cost of fiber'!Q57)+(((('Cost comparison'!I59-(I59*($C$2/100)))*'Cost comparison'!$J$2)))</f>
        <v>#DIV/0!</v>
      </c>
      <c r="L59" s="11" t="e">
        <f t="shared" si="6"/>
        <v>#DIV/0!</v>
      </c>
    </row>
    <row r="60" spans="1:12" x14ac:dyDescent="0.25">
      <c r="A60" s="10">
        <f>Cost!A57</f>
        <v>0</v>
      </c>
      <c r="B60" s="26" t="e">
        <f>$D$2*'Cost of fiber'!Q58</f>
        <v>#DIV/0!</v>
      </c>
      <c r="C60" s="26" t="e">
        <f>$D$2*'Cost of fiber'!R58</f>
        <v>#DIV/0!</v>
      </c>
      <c r="D60" s="26" t="e">
        <f>$D$2*'Cost of fiber'!S58</f>
        <v>#DIV/0!</v>
      </c>
      <c r="E60" s="26" t="e">
        <f>$D$2*'Cost of fiber'!T58</f>
        <v>#DIV/0!</v>
      </c>
      <c r="F60" s="11" t="e">
        <f t="shared" si="4"/>
        <v>#DIV/0!</v>
      </c>
      <c r="G60" s="11" t="e">
        <f t="shared" si="5"/>
        <v>#DIV/0!</v>
      </c>
      <c r="H60" s="11">
        <f>Yields!G58</f>
        <v>0</v>
      </c>
      <c r="I60" s="25">
        <f t="shared" si="1"/>
        <v>45.44</v>
      </c>
      <c r="J60" s="25">
        <f t="shared" si="2"/>
        <v>73.680000000000007</v>
      </c>
      <c r="K60" s="11" t="e">
        <f>((I60*($C$2/100))*'Cost of fiber'!Q58)+(((('Cost comparison'!I60-(I60*($C$2/100)))*'Cost comparison'!$J$2)))</f>
        <v>#DIV/0!</v>
      </c>
      <c r="L60" s="11" t="e">
        <f t="shared" si="6"/>
        <v>#DIV/0!</v>
      </c>
    </row>
    <row r="61" spans="1:12" x14ac:dyDescent="0.25">
      <c r="A61" s="10">
        <f>Cost!A58</f>
        <v>0</v>
      </c>
      <c r="B61" s="26" t="e">
        <f>$D$2*'Cost of fiber'!Q59</f>
        <v>#DIV/0!</v>
      </c>
      <c r="C61" s="26" t="e">
        <f>$D$2*'Cost of fiber'!R59</f>
        <v>#DIV/0!</v>
      </c>
      <c r="D61" s="26" t="e">
        <f>$D$2*'Cost of fiber'!S59</f>
        <v>#DIV/0!</v>
      </c>
      <c r="E61" s="26" t="e">
        <f>$D$2*'Cost of fiber'!T59</f>
        <v>#DIV/0!</v>
      </c>
      <c r="F61" s="11" t="e">
        <f t="shared" si="4"/>
        <v>#DIV/0!</v>
      </c>
      <c r="G61" s="11" t="e">
        <f t="shared" si="5"/>
        <v>#DIV/0!</v>
      </c>
      <c r="H61" s="11">
        <f>Yields!G59</f>
        <v>0</v>
      </c>
      <c r="I61" s="25">
        <f t="shared" si="1"/>
        <v>45.44</v>
      </c>
      <c r="J61" s="25">
        <f t="shared" si="2"/>
        <v>73.680000000000007</v>
      </c>
      <c r="K61" s="11" t="e">
        <f>((I61*($C$2/100))*'Cost of fiber'!Q59)+(((('Cost comparison'!I61-(I61*($C$2/100)))*'Cost comparison'!$J$2)))</f>
        <v>#DIV/0!</v>
      </c>
      <c r="L61" s="11" t="e">
        <f t="shared" si="6"/>
        <v>#DIV/0!</v>
      </c>
    </row>
    <row r="62" spans="1:12" x14ac:dyDescent="0.25">
      <c r="A62" s="10">
        <f>Cost!A59</f>
        <v>0</v>
      </c>
      <c r="B62" s="26" t="e">
        <f>$D$2*'Cost of fiber'!Q60</f>
        <v>#DIV/0!</v>
      </c>
      <c r="C62" s="26" t="e">
        <f>$D$2*'Cost of fiber'!R60</f>
        <v>#DIV/0!</v>
      </c>
      <c r="D62" s="26" t="e">
        <f>$D$2*'Cost of fiber'!S60</f>
        <v>#DIV/0!</v>
      </c>
      <c r="E62" s="26" t="e">
        <f>$D$2*'Cost of fiber'!T60</f>
        <v>#DIV/0!</v>
      </c>
      <c r="F62" s="11" t="e">
        <f t="shared" si="4"/>
        <v>#DIV/0!</v>
      </c>
      <c r="G62" s="11" t="e">
        <f t="shared" si="5"/>
        <v>#DIV/0!</v>
      </c>
      <c r="H62" s="11">
        <f>Yields!G60</f>
        <v>0</v>
      </c>
      <c r="I62" s="25">
        <f t="shared" si="1"/>
        <v>45.44</v>
      </c>
      <c r="J62" s="25">
        <f t="shared" si="2"/>
        <v>73.680000000000007</v>
      </c>
      <c r="K62" s="11" t="e">
        <f>((I62*($C$2/100))*'Cost of fiber'!Q60)+(((('Cost comparison'!I62-(I62*($C$2/100)))*'Cost comparison'!$J$2)))</f>
        <v>#DIV/0!</v>
      </c>
      <c r="L62" s="11" t="e">
        <f t="shared" si="6"/>
        <v>#DIV/0!</v>
      </c>
    </row>
    <row r="63" spans="1:12" x14ac:dyDescent="0.25">
      <c r="A63" s="10">
        <f>Cost!A60</f>
        <v>0</v>
      </c>
      <c r="B63" s="26" t="e">
        <f>$D$2*'Cost of fiber'!Q61</f>
        <v>#DIV/0!</v>
      </c>
      <c r="C63" s="26" t="e">
        <f>$D$2*'Cost of fiber'!R61</f>
        <v>#DIV/0!</v>
      </c>
      <c r="D63" s="26" t="e">
        <f>$D$2*'Cost of fiber'!S61</f>
        <v>#DIV/0!</v>
      </c>
      <c r="E63" s="26" t="e">
        <f>$D$2*'Cost of fiber'!T61</f>
        <v>#DIV/0!</v>
      </c>
      <c r="F63" s="11" t="e">
        <f t="shared" si="4"/>
        <v>#DIV/0!</v>
      </c>
      <c r="G63" s="11" t="e">
        <f t="shared" si="5"/>
        <v>#DIV/0!</v>
      </c>
      <c r="H63" s="11">
        <f>Yields!G61</f>
        <v>0</v>
      </c>
      <c r="I63" s="25">
        <f t="shared" si="1"/>
        <v>45.44</v>
      </c>
      <c r="J63" s="25">
        <f t="shared" si="2"/>
        <v>73.680000000000007</v>
      </c>
      <c r="K63" s="11" t="e">
        <f>((I63*($C$2/100))*'Cost of fiber'!Q61)+(((('Cost comparison'!I63-(I63*($C$2/100)))*'Cost comparison'!$J$2)))</f>
        <v>#DIV/0!</v>
      </c>
      <c r="L63" s="11" t="e">
        <f t="shared" si="6"/>
        <v>#DIV/0!</v>
      </c>
    </row>
    <row r="64" spans="1:12" x14ac:dyDescent="0.25">
      <c r="A64" s="10">
        <f>Cost!A61</f>
        <v>0</v>
      </c>
      <c r="B64" s="26" t="e">
        <f>$D$2*'Cost of fiber'!Q62</f>
        <v>#DIV/0!</v>
      </c>
      <c r="C64" s="26" t="e">
        <f>$D$2*'Cost of fiber'!R62</f>
        <v>#DIV/0!</v>
      </c>
      <c r="D64" s="26" t="e">
        <f>$D$2*'Cost of fiber'!S62</f>
        <v>#DIV/0!</v>
      </c>
      <c r="E64" s="26" t="e">
        <f>$D$2*'Cost of fiber'!T62</f>
        <v>#DIV/0!</v>
      </c>
      <c r="F64" s="11" t="e">
        <f t="shared" si="4"/>
        <v>#DIV/0!</v>
      </c>
      <c r="G64" s="11" t="e">
        <f t="shared" si="5"/>
        <v>#DIV/0!</v>
      </c>
      <c r="H64" s="11">
        <f>Yields!G62</f>
        <v>0</v>
      </c>
      <c r="I64" s="25">
        <f t="shared" si="1"/>
        <v>45.44</v>
      </c>
      <c r="J64" s="25">
        <f t="shared" si="2"/>
        <v>73.680000000000007</v>
      </c>
      <c r="K64" s="11" t="e">
        <f>((I64*($C$2/100))*'Cost of fiber'!Q62)+(((('Cost comparison'!I64-(I64*($C$2/100)))*'Cost comparison'!$J$2)))</f>
        <v>#DIV/0!</v>
      </c>
      <c r="L64" s="11" t="e">
        <f t="shared" si="6"/>
        <v>#DIV/0!</v>
      </c>
    </row>
    <row r="65" spans="1:12" x14ac:dyDescent="0.25">
      <c r="A65" s="10">
        <f>Cost!A62</f>
        <v>0</v>
      </c>
      <c r="B65" s="26" t="e">
        <f>$D$2*'Cost of fiber'!Q63</f>
        <v>#DIV/0!</v>
      </c>
      <c r="C65" s="26" t="e">
        <f>$D$2*'Cost of fiber'!R63</f>
        <v>#DIV/0!</v>
      </c>
      <c r="D65" s="26" t="e">
        <f>$D$2*'Cost of fiber'!S63</f>
        <v>#DIV/0!</v>
      </c>
      <c r="E65" s="26" t="e">
        <f>$D$2*'Cost of fiber'!T63</f>
        <v>#DIV/0!</v>
      </c>
      <c r="F65" s="11" t="e">
        <f t="shared" si="4"/>
        <v>#DIV/0!</v>
      </c>
      <c r="G65" s="11" t="e">
        <f t="shared" si="5"/>
        <v>#DIV/0!</v>
      </c>
      <c r="H65" s="11">
        <f>Yields!G63</f>
        <v>0</v>
      </c>
      <c r="I65" s="25">
        <f t="shared" si="1"/>
        <v>45.44</v>
      </c>
      <c r="J65" s="25">
        <f t="shared" si="2"/>
        <v>73.680000000000007</v>
      </c>
      <c r="K65" s="11" t="e">
        <f>((I65*($C$2/100))*'Cost of fiber'!Q63)+(((('Cost comparison'!I65-(I65*($C$2/100)))*'Cost comparison'!$J$2)))</f>
        <v>#DIV/0!</v>
      </c>
      <c r="L65" s="11" t="e">
        <f t="shared" si="6"/>
        <v>#DIV/0!</v>
      </c>
    </row>
    <row r="66" spans="1:12" x14ac:dyDescent="0.25">
      <c r="A66" s="10">
        <f>Cost!A63</f>
        <v>0</v>
      </c>
      <c r="B66" s="26" t="e">
        <f>$D$2*'Cost of fiber'!Q64</f>
        <v>#DIV/0!</v>
      </c>
      <c r="C66" s="26" t="e">
        <f>$D$2*'Cost of fiber'!R64</f>
        <v>#DIV/0!</v>
      </c>
      <c r="D66" s="26" t="e">
        <f>$D$2*'Cost of fiber'!S64</f>
        <v>#DIV/0!</v>
      </c>
      <c r="E66" s="26" t="e">
        <f>$D$2*'Cost of fiber'!T64</f>
        <v>#DIV/0!</v>
      </c>
      <c r="F66" s="11" t="e">
        <f t="shared" si="4"/>
        <v>#DIV/0!</v>
      </c>
      <c r="G66" s="11" t="e">
        <f t="shared" si="5"/>
        <v>#DIV/0!</v>
      </c>
      <c r="H66" s="11">
        <f>Yields!G64</f>
        <v>0</v>
      </c>
      <c r="I66" s="25">
        <f t="shared" si="1"/>
        <v>45.44</v>
      </c>
      <c r="J66" s="25">
        <f t="shared" si="2"/>
        <v>73.680000000000007</v>
      </c>
      <c r="K66" s="11" t="e">
        <f>((I66*($C$2/100))*'Cost of fiber'!Q64)+(((('Cost comparison'!I66-(I66*($C$2/100)))*'Cost comparison'!$J$2)))</f>
        <v>#DIV/0!</v>
      </c>
      <c r="L66" s="11" t="e">
        <f t="shared" si="6"/>
        <v>#DIV/0!</v>
      </c>
    </row>
    <row r="67" spans="1:12" x14ac:dyDescent="0.25">
      <c r="A67" s="10">
        <f>Cost!A64</f>
        <v>0</v>
      </c>
      <c r="B67" s="26" t="e">
        <f>$D$2*'Cost of fiber'!Q65</f>
        <v>#DIV/0!</v>
      </c>
      <c r="C67" s="26" t="e">
        <f>$D$2*'Cost of fiber'!R65</f>
        <v>#DIV/0!</v>
      </c>
      <c r="D67" s="26" t="e">
        <f>$D$2*'Cost of fiber'!S65</f>
        <v>#DIV/0!</v>
      </c>
      <c r="E67" s="26" t="e">
        <f>$D$2*'Cost of fiber'!T65</f>
        <v>#DIV/0!</v>
      </c>
      <c r="F67" s="11" t="e">
        <f t="shared" si="4"/>
        <v>#DIV/0!</v>
      </c>
      <c r="G67" s="11" t="e">
        <f t="shared" si="5"/>
        <v>#DIV/0!</v>
      </c>
      <c r="H67" s="11">
        <f>Yields!G65</f>
        <v>0</v>
      </c>
      <c r="I67" s="25">
        <f t="shared" si="1"/>
        <v>45.44</v>
      </c>
      <c r="J67" s="25">
        <f t="shared" si="2"/>
        <v>73.680000000000007</v>
      </c>
      <c r="K67" s="11" t="e">
        <f>((I67*($C$2/100))*'Cost of fiber'!Q65)+(((('Cost comparison'!I67-(I67*($C$2/100)))*'Cost comparison'!$J$2)))</f>
        <v>#DIV/0!</v>
      </c>
      <c r="L67" s="11" t="e">
        <f t="shared" si="6"/>
        <v>#DIV/0!</v>
      </c>
    </row>
    <row r="68" spans="1:12" x14ac:dyDescent="0.25">
      <c r="A68" s="10">
        <f>Cost!A65</f>
        <v>0</v>
      </c>
      <c r="B68" s="26" t="e">
        <f>$D$2*'Cost of fiber'!Q66</f>
        <v>#DIV/0!</v>
      </c>
      <c r="C68" s="26" t="e">
        <f>$D$2*'Cost of fiber'!R66</f>
        <v>#DIV/0!</v>
      </c>
      <c r="D68" s="26" t="e">
        <f>$D$2*'Cost of fiber'!S66</f>
        <v>#DIV/0!</v>
      </c>
      <c r="E68" s="26" t="e">
        <f>$D$2*'Cost of fiber'!T66</f>
        <v>#DIV/0!</v>
      </c>
      <c r="F68" s="11" t="e">
        <f t="shared" si="4"/>
        <v>#DIV/0!</v>
      </c>
      <c r="G68" s="11" t="e">
        <f t="shared" si="5"/>
        <v>#DIV/0!</v>
      </c>
      <c r="H68" s="11">
        <f>Yields!G66</f>
        <v>0</v>
      </c>
      <c r="I68" s="25">
        <f t="shared" si="1"/>
        <v>45.44</v>
      </c>
      <c r="J68" s="25">
        <f t="shared" si="2"/>
        <v>73.680000000000007</v>
      </c>
      <c r="K68" s="11" t="e">
        <f>((I68*($C$2/100))*'Cost of fiber'!Q66)+(((('Cost comparison'!I68-(I68*($C$2/100)))*'Cost comparison'!$J$2)))</f>
        <v>#DIV/0!</v>
      </c>
      <c r="L68" s="11" t="e">
        <f t="shared" si="6"/>
        <v>#DIV/0!</v>
      </c>
    </row>
    <row r="69" spans="1:12" x14ac:dyDescent="0.25">
      <c r="A69" s="10">
        <f>Cost!A66</f>
        <v>0</v>
      </c>
      <c r="B69" s="26" t="e">
        <f>$D$2*'Cost of fiber'!Q67</f>
        <v>#DIV/0!</v>
      </c>
      <c r="C69" s="26" t="e">
        <f>$D$2*'Cost of fiber'!R67</f>
        <v>#DIV/0!</v>
      </c>
      <c r="D69" s="26" t="e">
        <f>$D$2*'Cost of fiber'!S67</f>
        <v>#DIV/0!</v>
      </c>
      <c r="E69" s="26" t="e">
        <f>$D$2*'Cost of fiber'!T67</f>
        <v>#DIV/0!</v>
      </c>
      <c r="F69" s="11" t="e">
        <f t="shared" si="4"/>
        <v>#DIV/0!</v>
      </c>
      <c r="G69" s="11" t="e">
        <f t="shared" si="5"/>
        <v>#DIV/0!</v>
      </c>
      <c r="H69" s="11">
        <f>Yields!G67</f>
        <v>0</v>
      </c>
      <c r="I69" s="25">
        <f t="shared" si="1"/>
        <v>45.44</v>
      </c>
      <c r="J69" s="25">
        <f t="shared" si="2"/>
        <v>73.680000000000007</v>
      </c>
      <c r="K69" s="11" t="e">
        <f>((I69*($C$2/100))*'Cost of fiber'!Q67)+(((('Cost comparison'!I69-(I69*($C$2/100)))*'Cost comparison'!$J$2)))</f>
        <v>#DIV/0!</v>
      </c>
      <c r="L69" s="11" t="e">
        <f t="shared" si="6"/>
        <v>#DIV/0!</v>
      </c>
    </row>
    <row r="70" spans="1:12" x14ac:dyDescent="0.25">
      <c r="A70" s="10">
        <f>Cost!A67</f>
        <v>0</v>
      </c>
      <c r="B70" s="26" t="e">
        <f>$D$2*'Cost of fiber'!Q68</f>
        <v>#DIV/0!</v>
      </c>
      <c r="C70" s="26" t="e">
        <f>$D$2*'Cost of fiber'!R68</f>
        <v>#DIV/0!</v>
      </c>
      <c r="D70" s="26" t="e">
        <f>$D$2*'Cost of fiber'!S68</f>
        <v>#DIV/0!</v>
      </c>
      <c r="E70" s="26" t="e">
        <f>$D$2*'Cost of fiber'!T68</f>
        <v>#DIV/0!</v>
      </c>
      <c r="F70" s="11" t="e">
        <f t="shared" si="4"/>
        <v>#DIV/0!</v>
      </c>
      <c r="G70" s="11" t="e">
        <f t="shared" si="5"/>
        <v>#DIV/0!</v>
      </c>
      <c r="H70" s="11">
        <f>Yields!G68</f>
        <v>0</v>
      </c>
      <c r="I70" s="25">
        <f t="shared" ref="I70:I133" si="7">((H70-$F$2)*0.26)+$B$2</f>
        <v>45.44</v>
      </c>
      <c r="J70" s="25">
        <f t="shared" ref="J70:J133" si="8">((H70-$F$2)*0.47)+$E$2</f>
        <v>73.680000000000007</v>
      </c>
      <c r="K70" s="11" t="e">
        <f>((I70*($C$2/100))*'Cost of fiber'!Q68)+(((('Cost comparison'!I70-(I70*($C$2/100)))*'Cost comparison'!$J$2)))</f>
        <v>#DIV/0!</v>
      </c>
      <c r="L70" s="11" t="e">
        <f t="shared" si="6"/>
        <v>#DIV/0!</v>
      </c>
    </row>
    <row r="71" spans="1:12" x14ac:dyDescent="0.25">
      <c r="A71" s="10">
        <f>Cost!A68</f>
        <v>0</v>
      </c>
      <c r="B71" s="26" t="e">
        <f>$D$2*'Cost of fiber'!Q69</f>
        <v>#DIV/0!</v>
      </c>
      <c r="C71" s="26" t="e">
        <f>$D$2*'Cost of fiber'!R69</f>
        <v>#DIV/0!</v>
      </c>
      <c r="D71" s="26" t="e">
        <f>$D$2*'Cost of fiber'!S69</f>
        <v>#DIV/0!</v>
      </c>
      <c r="E71" s="26" t="e">
        <f>$D$2*'Cost of fiber'!T69</f>
        <v>#DIV/0!</v>
      </c>
      <c r="F71" s="11" t="e">
        <f t="shared" si="4"/>
        <v>#DIV/0!</v>
      </c>
      <c r="G71" s="11" t="e">
        <f t="shared" si="5"/>
        <v>#DIV/0!</v>
      </c>
      <c r="H71" s="11">
        <f>Yields!G69</f>
        <v>0</v>
      </c>
      <c r="I71" s="25">
        <f t="shared" si="7"/>
        <v>45.44</v>
      </c>
      <c r="J71" s="25">
        <f t="shared" si="8"/>
        <v>73.680000000000007</v>
      </c>
      <c r="K71" s="11" t="e">
        <f>((I71*($C$2/100))*'Cost of fiber'!Q69)+(((('Cost comparison'!I71-(I71*($C$2/100)))*'Cost comparison'!$J$2)))</f>
        <v>#DIV/0!</v>
      </c>
      <c r="L71" s="11" t="e">
        <f t="shared" si="6"/>
        <v>#DIV/0!</v>
      </c>
    </row>
    <row r="72" spans="1:12" x14ac:dyDescent="0.25">
      <c r="A72" s="10">
        <f>Cost!A69</f>
        <v>0</v>
      </c>
      <c r="B72" s="26" t="e">
        <f>$D$2*'Cost of fiber'!Q70</f>
        <v>#DIV/0!</v>
      </c>
      <c r="C72" s="26" t="e">
        <f>$D$2*'Cost of fiber'!R70</f>
        <v>#DIV/0!</v>
      </c>
      <c r="D72" s="26" t="e">
        <f>$D$2*'Cost of fiber'!S70</f>
        <v>#DIV/0!</v>
      </c>
      <c r="E72" s="26" t="e">
        <f>$D$2*'Cost of fiber'!T70</f>
        <v>#DIV/0!</v>
      </c>
      <c r="F72" s="11" t="e">
        <f t="shared" si="4"/>
        <v>#DIV/0!</v>
      </c>
      <c r="G72" s="11" t="e">
        <f t="shared" si="5"/>
        <v>#DIV/0!</v>
      </c>
      <c r="H72" s="11">
        <f>Yields!G70</f>
        <v>0</v>
      </c>
      <c r="I72" s="25">
        <f t="shared" si="7"/>
        <v>45.44</v>
      </c>
      <c r="J72" s="25">
        <f t="shared" si="8"/>
        <v>73.680000000000007</v>
      </c>
      <c r="K72" s="11" t="e">
        <f>((I72*($C$2/100))*'Cost of fiber'!Q70)+(((('Cost comparison'!I72-(I72*($C$2/100)))*'Cost comparison'!$J$2)))</f>
        <v>#DIV/0!</v>
      </c>
      <c r="L72" s="11" t="e">
        <f t="shared" si="6"/>
        <v>#DIV/0!</v>
      </c>
    </row>
    <row r="73" spans="1:12" x14ac:dyDescent="0.25">
      <c r="A73" s="10">
        <f>Cost!A70</f>
        <v>0</v>
      </c>
      <c r="B73" s="26" t="e">
        <f>$D$2*'Cost of fiber'!Q71</f>
        <v>#DIV/0!</v>
      </c>
      <c r="C73" s="26" t="e">
        <f>$D$2*'Cost of fiber'!R71</f>
        <v>#DIV/0!</v>
      </c>
      <c r="D73" s="26" t="e">
        <f>$D$2*'Cost of fiber'!S71</f>
        <v>#DIV/0!</v>
      </c>
      <c r="E73" s="26" t="e">
        <f>$D$2*'Cost of fiber'!T71</f>
        <v>#DIV/0!</v>
      </c>
      <c r="F73" s="11" t="e">
        <f t="shared" si="4"/>
        <v>#DIV/0!</v>
      </c>
      <c r="G73" s="11" t="e">
        <f t="shared" si="5"/>
        <v>#DIV/0!</v>
      </c>
      <c r="H73" s="11">
        <f>Yields!G71</f>
        <v>0</v>
      </c>
      <c r="I73" s="25">
        <f t="shared" si="7"/>
        <v>45.44</v>
      </c>
      <c r="J73" s="25">
        <f t="shared" si="8"/>
        <v>73.680000000000007</v>
      </c>
      <c r="K73" s="11" t="e">
        <f>((I73*($C$2/100))*'Cost of fiber'!Q71)+(((('Cost comparison'!I73-(I73*($C$2/100)))*'Cost comparison'!$J$2)))</f>
        <v>#DIV/0!</v>
      </c>
      <c r="L73" s="11" t="e">
        <f t="shared" si="6"/>
        <v>#DIV/0!</v>
      </c>
    </row>
    <row r="74" spans="1:12" x14ac:dyDescent="0.25">
      <c r="A74" s="10">
        <f>Cost!A71</f>
        <v>0</v>
      </c>
      <c r="B74" s="26" t="e">
        <f>$D$2*'Cost of fiber'!Q72</f>
        <v>#DIV/0!</v>
      </c>
      <c r="C74" s="26" t="e">
        <f>$D$2*'Cost of fiber'!R72</f>
        <v>#DIV/0!</v>
      </c>
      <c r="D74" s="26" t="e">
        <f>$D$2*'Cost of fiber'!S72</f>
        <v>#DIV/0!</v>
      </c>
      <c r="E74" s="26" t="e">
        <f>$D$2*'Cost of fiber'!T72</f>
        <v>#DIV/0!</v>
      </c>
      <c r="F74" s="11" t="e">
        <f t="shared" ref="F74:F137" si="9">B74+$I$2</f>
        <v>#DIV/0!</v>
      </c>
      <c r="G74" s="11" t="e">
        <f t="shared" ref="G74:G137" si="10">($E$2*$H$2)-F74</f>
        <v>#DIV/0!</v>
      </c>
      <c r="H74" s="11">
        <f>Yields!G72</f>
        <v>0</v>
      </c>
      <c r="I74" s="25">
        <f t="shared" si="7"/>
        <v>45.44</v>
      </c>
      <c r="J74" s="25">
        <f t="shared" si="8"/>
        <v>73.680000000000007</v>
      </c>
      <c r="K74" s="11" t="e">
        <f>((I74*($C$2/100))*'Cost of fiber'!Q72)+(((('Cost comparison'!I74-(I74*($C$2/100)))*'Cost comparison'!$J$2)))</f>
        <v>#DIV/0!</v>
      </c>
      <c r="L74" s="11" t="e">
        <f t="shared" ref="L74:L137" si="11">(J74*$H$2)-K74</f>
        <v>#DIV/0!</v>
      </c>
    </row>
    <row r="75" spans="1:12" x14ac:dyDescent="0.25">
      <c r="A75" s="10">
        <f>Cost!A72</f>
        <v>0</v>
      </c>
      <c r="B75" s="26" t="e">
        <f>$D$2*'Cost of fiber'!Q73</f>
        <v>#DIV/0!</v>
      </c>
      <c r="C75" s="26" t="e">
        <f>$D$2*'Cost of fiber'!R73</f>
        <v>#DIV/0!</v>
      </c>
      <c r="D75" s="26" t="e">
        <f>$D$2*'Cost of fiber'!S73</f>
        <v>#DIV/0!</v>
      </c>
      <c r="E75" s="26" t="e">
        <f>$D$2*'Cost of fiber'!T73</f>
        <v>#DIV/0!</v>
      </c>
      <c r="F75" s="11" t="e">
        <f t="shared" si="9"/>
        <v>#DIV/0!</v>
      </c>
      <c r="G75" s="11" t="e">
        <f t="shared" si="10"/>
        <v>#DIV/0!</v>
      </c>
      <c r="H75" s="11">
        <f>Yields!G73</f>
        <v>0</v>
      </c>
      <c r="I75" s="25">
        <f t="shared" si="7"/>
        <v>45.44</v>
      </c>
      <c r="J75" s="25">
        <f t="shared" si="8"/>
        <v>73.680000000000007</v>
      </c>
      <c r="K75" s="11" t="e">
        <f>((I75*($C$2/100))*'Cost of fiber'!Q73)+(((('Cost comparison'!I75-(I75*($C$2/100)))*'Cost comparison'!$J$2)))</f>
        <v>#DIV/0!</v>
      </c>
      <c r="L75" s="11" t="e">
        <f t="shared" si="11"/>
        <v>#DIV/0!</v>
      </c>
    </row>
    <row r="76" spans="1:12" x14ac:dyDescent="0.25">
      <c r="A76" s="10">
        <f>Cost!A73</f>
        <v>0</v>
      </c>
      <c r="B76" s="26" t="e">
        <f>$D$2*'Cost of fiber'!Q74</f>
        <v>#DIV/0!</v>
      </c>
      <c r="C76" s="26" t="e">
        <f>$D$2*'Cost of fiber'!R74</f>
        <v>#DIV/0!</v>
      </c>
      <c r="D76" s="26" t="e">
        <f>$D$2*'Cost of fiber'!S74</f>
        <v>#DIV/0!</v>
      </c>
      <c r="E76" s="26" t="e">
        <f>$D$2*'Cost of fiber'!T74</f>
        <v>#DIV/0!</v>
      </c>
      <c r="F76" s="11" t="e">
        <f t="shared" si="9"/>
        <v>#DIV/0!</v>
      </c>
      <c r="G76" s="11" t="e">
        <f t="shared" si="10"/>
        <v>#DIV/0!</v>
      </c>
      <c r="H76" s="11">
        <f>Yields!G74</f>
        <v>0</v>
      </c>
      <c r="I76" s="25">
        <f t="shared" si="7"/>
        <v>45.44</v>
      </c>
      <c r="J76" s="25">
        <f t="shared" si="8"/>
        <v>73.680000000000007</v>
      </c>
      <c r="K76" s="11" t="e">
        <f>((I76*($C$2/100))*'Cost of fiber'!Q74)+(((('Cost comparison'!I76-(I76*($C$2/100)))*'Cost comparison'!$J$2)))</f>
        <v>#DIV/0!</v>
      </c>
      <c r="L76" s="11" t="e">
        <f t="shared" si="11"/>
        <v>#DIV/0!</v>
      </c>
    </row>
    <row r="77" spans="1:12" x14ac:dyDescent="0.25">
      <c r="A77" s="10">
        <f>Cost!A74</f>
        <v>0</v>
      </c>
      <c r="B77" s="26" t="e">
        <f>$D$2*'Cost of fiber'!Q75</f>
        <v>#DIV/0!</v>
      </c>
      <c r="C77" s="26" t="e">
        <f>$D$2*'Cost of fiber'!R75</f>
        <v>#DIV/0!</v>
      </c>
      <c r="D77" s="26" t="e">
        <f>$D$2*'Cost of fiber'!S75</f>
        <v>#DIV/0!</v>
      </c>
      <c r="E77" s="26" t="e">
        <f>$D$2*'Cost of fiber'!T75</f>
        <v>#DIV/0!</v>
      </c>
      <c r="F77" s="11" t="e">
        <f t="shared" si="9"/>
        <v>#DIV/0!</v>
      </c>
      <c r="G77" s="11" t="e">
        <f t="shared" si="10"/>
        <v>#DIV/0!</v>
      </c>
      <c r="H77" s="11">
        <f>Yields!G75</f>
        <v>0</v>
      </c>
      <c r="I77" s="25">
        <f t="shared" si="7"/>
        <v>45.44</v>
      </c>
      <c r="J77" s="25">
        <f t="shared" si="8"/>
        <v>73.680000000000007</v>
      </c>
      <c r="K77" s="11" t="e">
        <f>((I77*($C$2/100))*'Cost of fiber'!Q75)+(((('Cost comparison'!I77-(I77*($C$2/100)))*'Cost comparison'!$J$2)))</f>
        <v>#DIV/0!</v>
      </c>
      <c r="L77" s="11" t="e">
        <f t="shared" si="11"/>
        <v>#DIV/0!</v>
      </c>
    </row>
    <row r="78" spans="1:12" x14ac:dyDescent="0.25">
      <c r="A78" s="10">
        <f>Cost!A75</f>
        <v>0</v>
      </c>
      <c r="B78" s="26" t="e">
        <f>$D$2*'Cost of fiber'!Q76</f>
        <v>#DIV/0!</v>
      </c>
      <c r="C78" s="26" t="e">
        <f>$D$2*'Cost of fiber'!R76</f>
        <v>#DIV/0!</v>
      </c>
      <c r="D78" s="26" t="e">
        <f>$D$2*'Cost of fiber'!S76</f>
        <v>#DIV/0!</v>
      </c>
      <c r="E78" s="26" t="e">
        <f>$D$2*'Cost of fiber'!T76</f>
        <v>#DIV/0!</v>
      </c>
      <c r="F78" s="11" t="e">
        <f t="shared" si="9"/>
        <v>#DIV/0!</v>
      </c>
      <c r="G78" s="11" t="e">
        <f t="shared" si="10"/>
        <v>#DIV/0!</v>
      </c>
      <c r="H78" s="11">
        <f>Yields!G76</f>
        <v>0</v>
      </c>
      <c r="I78" s="25">
        <f t="shared" si="7"/>
        <v>45.44</v>
      </c>
      <c r="J78" s="25">
        <f t="shared" si="8"/>
        <v>73.680000000000007</v>
      </c>
      <c r="K78" s="11" t="e">
        <f>((I78*($C$2/100))*'Cost of fiber'!Q76)+(((('Cost comparison'!I78-(I78*($C$2/100)))*'Cost comparison'!$J$2)))</f>
        <v>#DIV/0!</v>
      </c>
      <c r="L78" s="11" t="e">
        <f t="shared" si="11"/>
        <v>#DIV/0!</v>
      </c>
    </row>
    <row r="79" spans="1:12" x14ac:dyDescent="0.25">
      <c r="A79" s="10">
        <f>Cost!A76</f>
        <v>0</v>
      </c>
      <c r="B79" s="26" t="e">
        <f>$D$2*'Cost of fiber'!Q77</f>
        <v>#DIV/0!</v>
      </c>
      <c r="C79" s="26" t="e">
        <f>$D$2*'Cost of fiber'!R77</f>
        <v>#DIV/0!</v>
      </c>
      <c r="D79" s="26" t="e">
        <f>$D$2*'Cost of fiber'!S77</f>
        <v>#DIV/0!</v>
      </c>
      <c r="E79" s="26" t="e">
        <f>$D$2*'Cost of fiber'!T77</f>
        <v>#DIV/0!</v>
      </c>
      <c r="F79" s="11" t="e">
        <f t="shared" si="9"/>
        <v>#DIV/0!</v>
      </c>
      <c r="G79" s="11" t="e">
        <f t="shared" si="10"/>
        <v>#DIV/0!</v>
      </c>
      <c r="H79" s="11">
        <f>Yields!G77</f>
        <v>0</v>
      </c>
      <c r="I79" s="25">
        <f t="shared" si="7"/>
        <v>45.44</v>
      </c>
      <c r="J79" s="25">
        <f t="shared" si="8"/>
        <v>73.680000000000007</v>
      </c>
      <c r="K79" s="11" t="e">
        <f>((I79*($C$2/100))*'Cost of fiber'!Q77)+(((('Cost comparison'!I79-(I79*($C$2/100)))*'Cost comparison'!$J$2)))</f>
        <v>#DIV/0!</v>
      </c>
      <c r="L79" s="11" t="e">
        <f t="shared" si="11"/>
        <v>#DIV/0!</v>
      </c>
    </row>
    <row r="80" spans="1:12" x14ac:dyDescent="0.25">
      <c r="A80" s="10">
        <f>Cost!A77</f>
        <v>0</v>
      </c>
      <c r="B80" s="26" t="e">
        <f>$D$2*'Cost of fiber'!Q78</f>
        <v>#DIV/0!</v>
      </c>
      <c r="C80" s="26" t="e">
        <f>$D$2*'Cost of fiber'!R78</f>
        <v>#DIV/0!</v>
      </c>
      <c r="D80" s="26" t="e">
        <f>$D$2*'Cost of fiber'!S78</f>
        <v>#DIV/0!</v>
      </c>
      <c r="E80" s="26" t="e">
        <f>$D$2*'Cost of fiber'!T78</f>
        <v>#DIV/0!</v>
      </c>
      <c r="F80" s="11" t="e">
        <f t="shared" si="9"/>
        <v>#DIV/0!</v>
      </c>
      <c r="G80" s="11" t="e">
        <f t="shared" si="10"/>
        <v>#DIV/0!</v>
      </c>
      <c r="H80" s="11">
        <f>Yields!G78</f>
        <v>0</v>
      </c>
      <c r="I80" s="25">
        <f t="shared" si="7"/>
        <v>45.44</v>
      </c>
      <c r="J80" s="25">
        <f t="shared" si="8"/>
        <v>73.680000000000007</v>
      </c>
      <c r="K80" s="11" t="e">
        <f>((I80*($C$2/100))*'Cost of fiber'!Q78)+(((('Cost comparison'!I80-(I80*($C$2/100)))*'Cost comparison'!$J$2)))</f>
        <v>#DIV/0!</v>
      </c>
      <c r="L80" s="11" t="e">
        <f t="shared" si="11"/>
        <v>#DIV/0!</v>
      </c>
    </row>
    <row r="81" spans="1:12" x14ac:dyDescent="0.25">
      <c r="A81" s="10">
        <f>Cost!A78</f>
        <v>0</v>
      </c>
      <c r="B81" s="26" t="e">
        <f>$D$2*'Cost of fiber'!Q79</f>
        <v>#DIV/0!</v>
      </c>
      <c r="C81" s="26" t="e">
        <f>$D$2*'Cost of fiber'!R79</f>
        <v>#DIV/0!</v>
      </c>
      <c r="D81" s="26" t="e">
        <f>$D$2*'Cost of fiber'!S79</f>
        <v>#DIV/0!</v>
      </c>
      <c r="E81" s="26" t="e">
        <f>$D$2*'Cost of fiber'!T79</f>
        <v>#DIV/0!</v>
      </c>
      <c r="F81" s="11" t="e">
        <f t="shared" si="9"/>
        <v>#DIV/0!</v>
      </c>
      <c r="G81" s="11" t="e">
        <f t="shared" si="10"/>
        <v>#DIV/0!</v>
      </c>
      <c r="H81" s="11">
        <f>Yields!G79</f>
        <v>0</v>
      </c>
      <c r="I81" s="25">
        <f t="shared" si="7"/>
        <v>45.44</v>
      </c>
      <c r="J81" s="25">
        <f t="shared" si="8"/>
        <v>73.680000000000007</v>
      </c>
      <c r="K81" s="11" t="e">
        <f>((I81*($C$2/100))*'Cost of fiber'!Q79)+(((('Cost comparison'!I81-(I81*($C$2/100)))*'Cost comparison'!$J$2)))</f>
        <v>#DIV/0!</v>
      </c>
      <c r="L81" s="11" t="e">
        <f t="shared" si="11"/>
        <v>#DIV/0!</v>
      </c>
    </row>
    <row r="82" spans="1:12" x14ac:dyDescent="0.25">
      <c r="A82" s="10">
        <f>Cost!A79</f>
        <v>0</v>
      </c>
      <c r="B82" s="26" t="e">
        <f>$D$2*'Cost of fiber'!Q80</f>
        <v>#DIV/0!</v>
      </c>
      <c r="C82" s="26" t="e">
        <f>$D$2*'Cost of fiber'!R80</f>
        <v>#DIV/0!</v>
      </c>
      <c r="D82" s="26" t="e">
        <f>$D$2*'Cost of fiber'!S80</f>
        <v>#DIV/0!</v>
      </c>
      <c r="E82" s="26" t="e">
        <f>$D$2*'Cost of fiber'!T80</f>
        <v>#DIV/0!</v>
      </c>
      <c r="F82" s="11" t="e">
        <f t="shared" si="9"/>
        <v>#DIV/0!</v>
      </c>
      <c r="G82" s="11" t="e">
        <f t="shared" si="10"/>
        <v>#DIV/0!</v>
      </c>
      <c r="H82" s="11">
        <f>Yields!G80</f>
        <v>0</v>
      </c>
      <c r="I82" s="25">
        <f t="shared" si="7"/>
        <v>45.44</v>
      </c>
      <c r="J82" s="25">
        <f t="shared" si="8"/>
        <v>73.680000000000007</v>
      </c>
      <c r="K82" s="11" t="e">
        <f>((I82*($C$2/100))*'Cost of fiber'!Q80)+(((('Cost comparison'!I82-(I82*($C$2/100)))*'Cost comparison'!$J$2)))</f>
        <v>#DIV/0!</v>
      </c>
      <c r="L82" s="11" t="e">
        <f t="shared" si="11"/>
        <v>#DIV/0!</v>
      </c>
    </row>
    <row r="83" spans="1:12" x14ac:dyDescent="0.25">
      <c r="A83" s="10">
        <f>Cost!A80</f>
        <v>0</v>
      </c>
      <c r="B83" s="26" t="e">
        <f>$D$2*'Cost of fiber'!Q81</f>
        <v>#DIV/0!</v>
      </c>
      <c r="C83" s="26" t="e">
        <f>$D$2*'Cost of fiber'!R81</f>
        <v>#DIV/0!</v>
      </c>
      <c r="D83" s="26" t="e">
        <f>$D$2*'Cost of fiber'!S81</f>
        <v>#DIV/0!</v>
      </c>
      <c r="E83" s="26" t="e">
        <f>$D$2*'Cost of fiber'!T81</f>
        <v>#DIV/0!</v>
      </c>
      <c r="F83" s="11" t="e">
        <f t="shared" si="9"/>
        <v>#DIV/0!</v>
      </c>
      <c r="G83" s="11" t="e">
        <f t="shared" si="10"/>
        <v>#DIV/0!</v>
      </c>
      <c r="H83" s="11">
        <f>Yields!G81</f>
        <v>0</v>
      </c>
      <c r="I83" s="25">
        <f t="shared" si="7"/>
        <v>45.44</v>
      </c>
      <c r="J83" s="25">
        <f t="shared" si="8"/>
        <v>73.680000000000007</v>
      </c>
      <c r="K83" s="11" t="e">
        <f>((I83*($C$2/100))*'Cost of fiber'!Q81)+(((('Cost comparison'!I83-(I83*($C$2/100)))*'Cost comparison'!$J$2)))</f>
        <v>#DIV/0!</v>
      </c>
      <c r="L83" s="11" t="e">
        <f t="shared" si="11"/>
        <v>#DIV/0!</v>
      </c>
    </row>
    <row r="84" spans="1:12" x14ac:dyDescent="0.25">
      <c r="A84" s="10">
        <f>Cost!A81</f>
        <v>0</v>
      </c>
      <c r="B84" s="26" t="e">
        <f>$D$2*'Cost of fiber'!Q82</f>
        <v>#DIV/0!</v>
      </c>
      <c r="C84" s="26" t="e">
        <f>$D$2*'Cost of fiber'!R82</f>
        <v>#DIV/0!</v>
      </c>
      <c r="D84" s="26" t="e">
        <f>$D$2*'Cost of fiber'!S82</f>
        <v>#DIV/0!</v>
      </c>
      <c r="E84" s="26" t="e">
        <f>$D$2*'Cost of fiber'!T82</f>
        <v>#DIV/0!</v>
      </c>
      <c r="F84" s="11" t="e">
        <f t="shared" si="9"/>
        <v>#DIV/0!</v>
      </c>
      <c r="G84" s="11" t="e">
        <f t="shared" si="10"/>
        <v>#DIV/0!</v>
      </c>
      <c r="H84" s="11">
        <f>Yields!G82</f>
        <v>0</v>
      </c>
      <c r="I84" s="25">
        <f t="shared" si="7"/>
        <v>45.44</v>
      </c>
      <c r="J84" s="25">
        <f t="shared" si="8"/>
        <v>73.680000000000007</v>
      </c>
      <c r="K84" s="11" t="e">
        <f>((I84*($C$2/100))*'Cost of fiber'!Q82)+(((('Cost comparison'!I84-(I84*($C$2/100)))*'Cost comparison'!$J$2)))</f>
        <v>#DIV/0!</v>
      </c>
      <c r="L84" s="11" t="e">
        <f t="shared" si="11"/>
        <v>#DIV/0!</v>
      </c>
    </row>
    <row r="85" spans="1:12" x14ac:dyDescent="0.25">
      <c r="A85" s="10">
        <f>Cost!A82</f>
        <v>0</v>
      </c>
      <c r="B85" s="26" t="e">
        <f>$D$2*'Cost of fiber'!Q83</f>
        <v>#DIV/0!</v>
      </c>
      <c r="C85" s="26" t="e">
        <f>$D$2*'Cost of fiber'!R83</f>
        <v>#DIV/0!</v>
      </c>
      <c r="D85" s="26" t="e">
        <f>$D$2*'Cost of fiber'!S83</f>
        <v>#DIV/0!</v>
      </c>
      <c r="E85" s="26" t="e">
        <f>$D$2*'Cost of fiber'!T83</f>
        <v>#DIV/0!</v>
      </c>
      <c r="F85" s="11" t="e">
        <f t="shared" si="9"/>
        <v>#DIV/0!</v>
      </c>
      <c r="G85" s="11" t="e">
        <f t="shared" si="10"/>
        <v>#DIV/0!</v>
      </c>
      <c r="H85" s="11">
        <f>Yields!G83</f>
        <v>0</v>
      </c>
      <c r="I85" s="25">
        <f t="shared" si="7"/>
        <v>45.44</v>
      </c>
      <c r="J85" s="25">
        <f t="shared" si="8"/>
        <v>73.680000000000007</v>
      </c>
      <c r="K85" s="11" t="e">
        <f>((I85*($C$2/100))*'Cost of fiber'!Q83)+(((('Cost comparison'!I85-(I85*($C$2/100)))*'Cost comparison'!$J$2)))</f>
        <v>#DIV/0!</v>
      </c>
      <c r="L85" s="11" t="e">
        <f t="shared" si="11"/>
        <v>#DIV/0!</v>
      </c>
    </row>
    <row r="86" spans="1:12" x14ac:dyDescent="0.25">
      <c r="A86" s="10">
        <f>Cost!A83</f>
        <v>0</v>
      </c>
      <c r="B86" s="26" t="e">
        <f>$D$2*'Cost of fiber'!Q84</f>
        <v>#DIV/0!</v>
      </c>
      <c r="C86" s="26" t="e">
        <f>$D$2*'Cost of fiber'!R84</f>
        <v>#DIV/0!</v>
      </c>
      <c r="D86" s="26" t="e">
        <f>$D$2*'Cost of fiber'!S84</f>
        <v>#DIV/0!</v>
      </c>
      <c r="E86" s="26" t="e">
        <f>$D$2*'Cost of fiber'!T84</f>
        <v>#DIV/0!</v>
      </c>
      <c r="F86" s="11" t="e">
        <f t="shared" si="9"/>
        <v>#DIV/0!</v>
      </c>
      <c r="G86" s="11" t="e">
        <f t="shared" si="10"/>
        <v>#DIV/0!</v>
      </c>
      <c r="H86" s="11">
        <f>Yields!G84</f>
        <v>0</v>
      </c>
      <c r="I86" s="25">
        <f t="shared" si="7"/>
        <v>45.44</v>
      </c>
      <c r="J86" s="25">
        <f t="shared" si="8"/>
        <v>73.680000000000007</v>
      </c>
      <c r="K86" s="11" t="e">
        <f>((I86*($C$2/100))*'Cost of fiber'!Q84)+(((('Cost comparison'!I86-(I86*($C$2/100)))*'Cost comparison'!$J$2)))</f>
        <v>#DIV/0!</v>
      </c>
      <c r="L86" s="11" t="e">
        <f t="shared" si="11"/>
        <v>#DIV/0!</v>
      </c>
    </row>
    <row r="87" spans="1:12" x14ac:dyDescent="0.25">
      <c r="A87" s="10">
        <f>Cost!A84</f>
        <v>0</v>
      </c>
      <c r="B87" s="26" t="e">
        <f>$D$2*'Cost of fiber'!Q85</f>
        <v>#DIV/0!</v>
      </c>
      <c r="C87" s="26" t="e">
        <f>$D$2*'Cost of fiber'!R85</f>
        <v>#DIV/0!</v>
      </c>
      <c r="D87" s="26" t="e">
        <f>$D$2*'Cost of fiber'!S85</f>
        <v>#DIV/0!</v>
      </c>
      <c r="E87" s="26" t="e">
        <f>$D$2*'Cost of fiber'!T85</f>
        <v>#DIV/0!</v>
      </c>
      <c r="F87" s="11" t="e">
        <f t="shared" si="9"/>
        <v>#DIV/0!</v>
      </c>
      <c r="G87" s="11" t="e">
        <f t="shared" si="10"/>
        <v>#DIV/0!</v>
      </c>
      <c r="H87" s="11">
        <f>Yields!G85</f>
        <v>0</v>
      </c>
      <c r="I87" s="25">
        <f t="shared" si="7"/>
        <v>45.44</v>
      </c>
      <c r="J87" s="25">
        <f t="shared" si="8"/>
        <v>73.680000000000007</v>
      </c>
      <c r="K87" s="11" t="e">
        <f>((I87*($C$2/100))*'Cost of fiber'!Q85)+(((('Cost comparison'!I87-(I87*($C$2/100)))*'Cost comparison'!$J$2)))</f>
        <v>#DIV/0!</v>
      </c>
      <c r="L87" s="11" t="e">
        <f t="shared" si="11"/>
        <v>#DIV/0!</v>
      </c>
    </row>
    <row r="88" spans="1:12" x14ac:dyDescent="0.25">
      <c r="A88" s="10">
        <f>Cost!A85</f>
        <v>0</v>
      </c>
      <c r="B88" s="26" t="e">
        <f>$D$2*'Cost of fiber'!Q86</f>
        <v>#DIV/0!</v>
      </c>
      <c r="C88" s="26" t="e">
        <f>$D$2*'Cost of fiber'!R86</f>
        <v>#DIV/0!</v>
      </c>
      <c r="D88" s="26" t="e">
        <f>$D$2*'Cost of fiber'!S86</f>
        <v>#DIV/0!</v>
      </c>
      <c r="E88" s="26" t="e">
        <f>$D$2*'Cost of fiber'!T86</f>
        <v>#DIV/0!</v>
      </c>
      <c r="F88" s="11" t="e">
        <f t="shared" si="9"/>
        <v>#DIV/0!</v>
      </c>
      <c r="G88" s="11" t="e">
        <f t="shared" si="10"/>
        <v>#DIV/0!</v>
      </c>
      <c r="H88" s="11">
        <f>Yields!G86</f>
        <v>0</v>
      </c>
      <c r="I88" s="25">
        <f t="shared" si="7"/>
        <v>45.44</v>
      </c>
      <c r="J88" s="25">
        <f t="shared" si="8"/>
        <v>73.680000000000007</v>
      </c>
      <c r="K88" s="11" t="e">
        <f>((I88*($C$2/100))*'Cost of fiber'!Q86)+(((('Cost comparison'!I88-(I88*($C$2/100)))*'Cost comparison'!$J$2)))</f>
        <v>#DIV/0!</v>
      </c>
      <c r="L88" s="11" t="e">
        <f t="shared" si="11"/>
        <v>#DIV/0!</v>
      </c>
    </row>
    <row r="89" spans="1:12" x14ac:dyDescent="0.25">
      <c r="A89" s="10">
        <f>Cost!A86</f>
        <v>0</v>
      </c>
      <c r="B89" s="26" t="e">
        <f>$D$2*'Cost of fiber'!Q87</f>
        <v>#DIV/0!</v>
      </c>
      <c r="C89" s="26" t="e">
        <f>$D$2*'Cost of fiber'!R87</f>
        <v>#DIV/0!</v>
      </c>
      <c r="D89" s="26" t="e">
        <f>$D$2*'Cost of fiber'!S87</f>
        <v>#DIV/0!</v>
      </c>
      <c r="E89" s="26" t="e">
        <f>$D$2*'Cost of fiber'!T87</f>
        <v>#DIV/0!</v>
      </c>
      <c r="F89" s="11" t="e">
        <f t="shared" si="9"/>
        <v>#DIV/0!</v>
      </c>
      <c r="G89" s="11" t="e">
        <f t="shared" si="10"/>
        <v>#DIV/0!</v>
      </c>
      <c r="H89" s="11">
        <f>Yields!G87</f>
        <v>0</v>
      </c>
      <c r="I89" s="25">
        <f t="shared" si="7"/>
        <v>45.44</v>
      </c>
      <c r="J89" s="25">
        <f t="shared" si="8"/>
        <v>73.680000000000007</v>
      </c>
      <c r="K89" s="11" t="e">
        <f>((I89*($C$2/100))*'Cost of fiber'!Q87)+(((('Cost comparison'!I89-(I89*($C$2/100)))*'Cost comparison'!$J$2)))</f>
        <v>#DIV/0!</v>
      </c>
      <c r="L89" s="11" t="e">
        <f t="shared" si="11"/>
        <v>#DIV/0!</v>
      </c>
    </row>
    <row r="90" spans="1:12" x14ac:dyDescent="0.25">
      <c r="A90" s="10">
        <f>Cost!A87</f>
        <v>0</v>
      </c>
      <c r="B90" s="26" t="e">
        <f>$D$2*'Cost of fiber'!Q88</f>
        <v>#DIV/0!</v>
      </c>
      <c r="C90" s="26" t="e">
        <f>$D$2*'Cost of fiber'!R88</f>
        <v>#DIV/0!</v>
      </c>
      <c r="D90" s="26" t="e">
        <f>$D$2*'Cost of fiber'!S88</f>
        <v>#DIV/0!</v>
      </c>
      <c r="E90" s="26" t="e">
        <f>$D$2*'Cost of fiber'!T88</f>
        <v>#DIV/0!</v>
      </c>
      <c r="F90" s="11" t="e">
        <f t="shared" si="9"/>
        <v>#DIV/0!</v>
      </c>
      <c r="G90" s="11" t="e">
        <f t="shared" si="10"/>
        <v>#DIV/0!</v>
      </c>
      <c r="H90" s="11">
        <f>Yields!G88</f>
        <v>0</v>
      </c>
      <c r="I90" s="25">
        <f t="shared" si="7"/>
        <v>45.44</v>
      </c>
      <c r="J90" s="25">
        <f t="shared" si="8"/>
        <v>73.680000000000007</v>
      </c>
      <c r="K90" s="11" t="e">
        <f>((I90*($C$2/100))*'Cost of fiber'!Q88)+(((('Cost comparison'!I90-(I90*($C$2/100)))*'Cost comparison'!$J$2)))</f>
        <v>#DIV/0!</v>
      </c>
      <c r="L90" s="11" t="e">
        <f t="shared" si="11"/>
        <v>#DIV/0!</v>
      </c>
    </row>
    <row r="91" spans="1:12" x14ac:dyDescent="0.25">
      <c r="A91" s="10">
        <f>Cost!A88</f>
        <v>0</v>
      </c>
      <c r="B91" s="26" t="e">
        <f>$D$2*'Cost of fiber'!Q89</f>
        <v>#DIV/0!</v>
      </c>
      <c r="C91" s="26" t="e">
        <f>$D$2*'Cost of fiber'!R89</f>
        <v>#DIV/0!</v>
      </c>
      <c r="D91" s="26" t="e">
        <f>$D$2*'Cost of fiber'!S89</f>
        <v>#DIV/0!</v>
      </c>
      <c r="E91" s="26" t="e">
        <f>$D$2*'Cost of fiber'!T89</f>
        <v>#DIV/0!</v>
      </c>
      <c r="F91" s="11" t="e">
        <f t="shared" si="9"/>
        <v>#DIV/0!</v>
      </c>
      <c r="G91" s="11" t="e">
        <f t="shared" si="10"/>
        <v>#DIV/0!</v>
      </c>
      <c r="H91" s="11">
        <f>Yields!G89</f>
        <v>0</v>
      </c>
      <c r="I91" s="25">
        <f t="shared" si="7"/>
        <v>45.44</v>
      </c>
      <c r="J91" s="25">
        <f t="shared" si="8"/>
        <v>73.680000000000007</v>
      </c>
      <c r="K91" s="11" t="e">
        <f>((I91*($C$2/100))*'Cost of fiber'!Q89)+(((('Cost comparison'!I91-(I91*($C$2/100)))*'Cost comparison'!$J$2)))</f>
        <v>#DIV/0!</v>
      </c>
      <c r="L91" s="11" t="e">
        <f t="shared" si="11"/>
        <v>#DIV/0!</v>
      </c>
    </row>
    <row r="92" spans="1:12" x14ac:dyDescent="0.25">
      <c r="A92" s="10">
        <f>Cost!A89</f>
        <v>0</v>
      </c>
      <c r="B92" s="26" t="e">
        <f>$D$2*'Cost of fiber'!Q90</f>
        <v>#DIV/0!</v>
      </c>
      <c r="C92" s="26" t="e">
        <f>$D$2*'Cost of fiber'!R90</f>
        <v>#DIV/0!</v>
      </c>
      <c r="D92" s="26" t="e">
        <f>$D$2*'Cost of fiber'!S90</f>
        <v>#DIV/0!</v>
      </c>
      <c r="E92" s="26" t="e">
        <f>$D$2*'Cost of fiber'!T90</f>
        <v>#DIV/0!</v>
      </c>
      <c r="F92" s="11" t="e">
        <f t="shared" si="9"/>
        <v>#DIV/0!</v>
      </c>
      <c r="G92" s="11" t="e">
        <f t="shared" si="10"/>
        <v>#DIV/0!</v>
      </c>
      <c r="H92" s="11">
        <f>Yields!G90</f>
        <v>0</v>
      </c>
      <c r="I92" s="25">
        <f t="shared" si="7"/>
        <v>45.44</v>
      </c>
      <c r="J92" s="25">
        <f t="shared" si="8"/>
        <v>73.680000000000007</v>
      </c>
      <c r="K92" s="11" t="e">
        <f>((I92*($C$2/100))*'Cost of fiber'!Q90)+(((('Cost comparison'!I92-(I92*($C$2/100)))*'Cost comparison'!$J$2)))</f>
        <v>#DIV/0!</v>
      </c>
      <c r="L92" s="11" t="e">
        <f t="shared" si="11"/>
        <v>#DIV/0!</v>
      </c>
    </row>
    <row r="93" spans="1:12" x14ac:dyDescent="0.25">
      <c r="A93" s="10">
        <f>Cost!A90</f>
        <v>0</v>
      </c>
      <c r="B93" s="26" t="e">
        <f>$D$2*'Cost of fiber'!Q91</f>
        <v>#DIV/0!</v>
      </c>
      <c r="C93" s="26" t="e">
        <f>$D$2*'Cost of fiber'!R91</f>
        <v>#DIV/0!</v>
      </c>
      <c r="D93" s="26" t="e">
        <f>$D$2*'Cost of fiber'!S91</f>
        <v>#DIV/0!</v>
      </c>
      <c r="E93" s="26" t="e">
        <f>$D$2*'Cost of fiber'!T91</f>
        <v>#DIV/0!</v>
      </c>
      <c r="F93" s="11" t="e">
        <f t="shared" si="9"/>
        <v>#DIV/0!</v>
      </c>
      <c r="G93" s="11" t="e">
        <f t="shared" si="10"/>
        <v>#DIV/0!</v>
      </c>
      <c r="H93" s="11">
        <f>Yields!G91</f>
        <v>0</v>
      </c>
      <c r="I93" s="25">
        <f t="shared" si="7"/>
        <v>45.44</v>
      </c>
      <c r="J93" s="25">
        <f t="shared" si="8"/>
        <v>73.680000000000007</v>
      </c>
      <c r="K93" s="11" t="e">
        <f>((I93*($C$2/100))*'Cost of fiber'!Q91)+(((('Cost comparison'!I93-(I93*($C$2/100)))*'Cost comparison'!$J$2)))</f>
        <v>#DIV/0!</v>
      </c>
      <c r="L93" s="11" t="e">
        <f t="shared" si="11"/>
        <v>#DIV/0!</v>
      </c>
    </row>
    <row r="94" spans="1:12" x14ac:dyDescent="0.25">
      <c r="A94" s="10">
        <f>Cost!A91</f>
        <v>0</v>
      </c>
      <c r="B94" s="26" t="e">
        <f>$D$2*'Cost of fiber'!Q92</f>
        <v>#DIV/0!</v>
      </c>
      <c r="C94" s="26" t="e">
        <f>$D$2*'Cost of fiber'!R92</f>
        <v>#DIV/0!</v>
      </c>
      <c r="D94" s="26" t="e">
        <f>$D$2*'Cost of fiber'!S92</f>
        <v>#DIV/0!</v>
      </c>
      <c r="E94" s="26" t="e">
        <f>$D$2*'Cost of fiber'!T92</f>
        <v>#DIV/0!</v>
      </c>
      <c r="F94" s="11" t="e">
        <f t="shared" si="9"/>
        <v>#DIV/0!</v>
      </c>
      <c r="G94" s="11" t="e">
        <f t="shared" si="10"/>
        <v>#DIV/0!</v>
      </c>
      <c r="H94" s="11">
        <f>Yields!G92</f>
        <v>0</v>
      </c>
      <c r="I94" s="25">
        <f t="shared" si="7"/>
        <v>45.44</v>
      </c>
      <c r="J94" s="25">
        <f t="shared" si="8"/>
        <v>73.680000000000007</v>
      </c>
      <c r="K94" s="11" t="e">
        <f>((I94*($C$2/100))*'Cost of fiber'!Q92)+(((('Cost comparison'!I94-(I94*($C$2/100)))*'Cost comparison'!$J$2)))</f>
        <v>#DIV/0!</v>
      </c>
      <c r="L94" s="11" t="e">
        <f t="shared" si="11"/>
        <v>#DIV/0!</v>
      </c>
    </row>
    <row r="95" spans="1:12" x14ac:dyDescent="0.25">
      <c r="A95" s="10">
        <f>Cost!A92</f>
        <v>0</v>
      </c>
      <c r="B95" s="26" t="e">
        <f>$D$2*'Cost of fiber'!Q93</f>
        <v>#DIV/0!</v>
      </c>
      <c r="C95" s="26" t="e">
        <f>$D$2*'Cost of fiber'!R93</f>
        <v>#DIV/0!</v>
      </c>
      <c r="D95" s="26" t="e">
        <f>$D$2*'Cost of fiber'!S93</f>
        <v>#DIV/0!</v>
      </c>
      <c r="E95" s="26" t="e">
        <f>$D$2*'Cost of fiber'!T93</f>
        <v>#DIV/0!</v>
      </c>
      <c r="F95" s="11" t="e">
        <f t="shared" si="9"/>
        <v>#DIV/0!</v>
      </c>
      <c r="G95" s="11" t="e">
        <f t="shared" si="10"/>
        <v>#DIV/0!</v>
      </c>
      <c r="H95" s="11">
        <f>Yields!G93</f>
        <v>0</v>
      </c>
      <c r="I95" s="25">
        <f t="shared" si="7"/>
        <v>45.44</v>
      </c>
      <c r="J95" s="25">
        <f t="shared" si="8"/>
        <v>73.680000000000007</v>
      </c>
      <c r="K95" s="11" t="e">
        <f>((I95*($C$2/100))*'Cost of fiber'!Q93)+(((('Cost comparison'!I95-(I95*($C$2/100)))*'Cost comparison'!$J$2)))</f>
        <v>#DIV/0!</v>
      </c>
      <c r="L95" s="11" t="e">
        <f t="shared" si="11"/>
        <v>#DIV/0!</v>
      </c>
    </row>
    <row r="96" spans="1:12" x14ac:dyDescent="0.25">
      <c r="A96" s="10">
        <f>Cost!A93</f>
        <v>0</v>
      </c>
      <c r="B96" s="26" t="e">
        <f>$D$2*'Cost of fiber'!Q94</f>
        <v>#DIV/0!</v>
      </c>
      <c r="C96" s="26" t="e">
        <f>$D$2*'Cost of fiber'!R94</f>
        <v>#DIV/0!</v>
      </c>
      <c r="D96" s="26" t="e">
        <f>$D$2*'Cost of fiber'!S94</f>
        <v>#DIV/0!</v>
      </c>
      <c r="E96" s="26" t="e">
        <f>$D$2*'Cost of fiber'!T94</f>
        <v>#DIV/0!</v>
      </c>
      <c r="F96" s="11" t="e">
        <f t="shared" si="9"/>
        <v>#DIV/0!</v>
      </c>
      <c r="G96" s="11" t="e">
        <f t="shared" si="10"/>
        <v>#DIV/0!</v>
      </c>
      <c r="H96" s="11">
        <f>Yields!G94</f>
        <v>0</v>
      </c>
      <c r="I96" s="25">
        <f t="shared" si="7"/>
        <v>45.44</v>
      </c>
      <c r="J96" s="25">
        <f t="shared" si="8"/>
        <v>73.680000000000007</v>
      </c>
      <c r="K96" s="11" t="e">
        <f>((I96*($C$2/100))*'Cost of fiber'!Q94)+(((('Cost comparison'!I96-(I96*($C$2/100)))*'Cost comparison'!$J$2)))</f>
        <v>#DIV/0!</v>
      </c>
      <c r="L96" s="11" t="e">
        <f t="shared" si="11"/>
        <v>#DIV/0!</v>
      </c>
    </row>
    <row r="97" spans="1:12" x14ac:dyDescent="0.25">
      <c r="A97" s="10">
        <f>Cost!A94</f>
        <v>0</v>
      </c>
      <c r="B97" s="26" t="e">
        <f>$D$2*'Cost of fiber'!Q95</f>
        <v>#DIV/0!</v>
      </c>
      <c r="C97" s="26" t="e">
        <f>$D$2*'Cost of fiber'!R95</f>
        <v>#DIV/0!</v>
      </c>
      <c r="D97" s="26" t="e">
        <f>$D$2*'Cost of fiber'!S95</f>
        <v>#DIV/0!</v>
      </c>
      <c r="E97" s="26" t="e">
        <f>$D$2*'Cost of fiber'!T95</f>
        <v>#DIV/0!</v>
      </c>
      <c r="F97" s="11" t="e">
        <f t="shared" si="9"/>
        <v>#DIV/0!</v>
      </c>
      <c r="G97" s="11" t="e">
        <f t="shared" si="10"/>
        <v>#DIV/0!</v>
      </c>
      <c r="H97" s="11">
        <f>Yields!G95</f>
        <v>0</v>
      </c>
      <c r="I97" s="25">
        <f t="shared" si="7"/>
        <v>45.44</v>
      </c>
      <c r="J97" s="25">
        <f t="shared" si="8"/>
        <v>73.680000000000007</v>
      </c>
      <c r="K97" s="11" t="e">
        <f>((I97*($C$2/100))*'Cost of fiber'!Q95)+(((('Cost comparison'!I97-(I97*($C$2/100)))*'Cost comparison'!$J$2)))</f>
        <v>#DIV/0!</v>
      </c>
      <c r="L97" s="11" t="e">
        <f t="shared" si="11"/>
        <v>#DIV/0!</v>
      </c>
    </row>
    <row r="98" spans="1:12" x14ac:dyDescent="0.25">
      <c r="A98" s="10">
        <f>Cost!A95</f>
        <v>0</v>
      </c>
      <c r="B98" s="26" t="e">
        <f>$D$2*'Cost of fiber'!Q96</f>
        <v>#DIV/0!</v>
      </c>
      <c r="C98" s="26" t="e">
        <f>$D$2*'Cost of fiber'!R96</f>
        <v>#DIV/0!</v>
      </c>
      <c r="D98" s="26" t="e">
        <f>$D$2*'Cost of fiber'!S96</f>
        <v>#DIV/0!</v>
      </c>
      <c r="E98" s="26" t="e">
        <f>$D$2*'Cost of fiber'!T96</f>
        <v>#DIV/0!</v>
      </c>
      <c r="F98" s="11" t="e">
        <f t="shared" si="9"/>
        <v>#DIV/0!</v>
      </c>
      <c r="G98" s="11" t="e">
        <f t="shared" si="10"/>
        <v>#DIV/0!</v>
      </c>
      <c r="H98" s="11">
        <f>Yields!G96</f>
        <v>0</v>
      </c>
      <c r="I98" s="25">
        <f t="shared" si="7"/>
        <v>45.44</v>
      </c>
      <c r="J98" s="25">
        <f t="shared" si="8"/>
        <v>73.680000000000007</v>
      </c>
      <c r="K98" s="11" t="e">
        <f>((I98*($C$2/100))*'Cost of fiber'!Q96)+(((('Cost comparison'!I98-(I98*($C$2/100)))*'Cost comparison'!$J$2)))</f>
        <v>#DIV/0!</v>
      </c>
      <c r="L98" s="11" t="e">
        <f t="shared" si="11"/>
        <v>#DIV/0!</v>
      </c>
    </row>
    <row r="99" spans="1:12" x14ac:dyDescent="0.25">
      <c r="A99" s="10">
        <f>Cost!A96</f>
        <v>0</v>
      </c>
      <c r="B99" s="26" t="e">
        <f>$D$2*'Cost of fiber'!Q97</f>
        <v>#DIV/0!</v>
      </c>
      <c r="C99" s="26" t="e">
        <f>$D$2*'Cost of fiber'!R97</f>
        <v>#DIV/0!</v>
      </c>
      <c r="D99" s="26" t="e">
        <f>$D$2*'Cost of fiber'!S97</f>
        <v>#DIV/0!</v>
      </c>
      <c r="E99" s="26" t="e">
        <f>$D$2*'Cost of fiber'!T97</f>
        <v>#DIV/0!</v>
      </c>
      <c r="F99" s="11" t="e">
        <f t="shared" si="9"/>
        <v>#DIV/0!</v>
      </c>
      <c r="G99" s="11" t="e">
        <f t="shared" si="10"/>
        <v>#DIV/0!</v>
      </c>
      <c r="H99" s="11">
        <f>Yields!G97</f>
        <v>0</v>
      </c>
      <c r="I99" s="25">
        <f t="shared" si="7"/>
        <v>45.44</v>
      </c>
      <c r="J99" s="25">
        <f t="shared" si="8"/>
        <v>73.680000000000007</v>
      </c>
      <c r="K99" s="11" t="e">
        <f>((I99*($C$2/100))*'Cost of fiber'!Q97)+(((('Cost comparison'!I99-(I99*($C$2/100)))*'Cost comparison'!$J$2)))</f>
        <v>#DIV/0!</v>
      </c>
      <c r="L99" s="11" t="e">
        <f t="shared" si="11"/>
        <v>#DIV/0!</v>
      </c>
    </row>
    <row r="100" spans="1:12" x14ac:dyDescent="0.25">
      <c r="A100" s="10">
        <f>Cost!A97</f>
        <v>0</v>
      </c>
      <c r="B100" s="26" t="e">
        <f>$D$2*'Cost of fiber'!Q98</f>
        <v>#DIV/0!</v>
      </c>
      <c r="C100" s="26" t="e">
        <f>$D$2*'Cost of fiber'!R98</f>
        <v>#DIV/0!</v>
      </c>
      <c r="D100" s="26" t="e">
        <f>$D$2*'Cost of fiber'!S98</f>
        <v>#DIV/0!</v>
      </c>
      <c r="E100" s="26" t="e">
        <f>$D$2*'Cost of fiber'!T98</f>
        <v>#DIV/0!</v>
      </c>
      <c r="F100" s="11" t="e">
        <f t="shared" si="9"/>
        <v>#DIV/0!</v>
      </c>
      <c r="G100" s="11" t="e">
        <f t="shared" si="10"/>
        <v>#DIV/0!</v>
      </c>
      <c r="H100" s="11">
        <f>Yields!G98</f>
        <v>0</v>
      </c>
      <c r="I100" s="25">
        <f t="shared" si="7"/>
        <v>45.44</v>
      </c>
      <c r="J100" s="25">
        <f t="shared" si="8"/>
        <v>73.680000000000007</v>
      </c>
      <c r="K100" s="11" t="e">
        <f>((I100*($C$2/100))*'Cost of fiber'!Q98)+(((('Cost comparison'!I100-(I100*($C$2/100)))*'Cost comparison'!$J$2)))</f>
        <v>#DIV/0!</v>
      </c>
      <c r="L100" s="11" t="e">
        <f t="shared" si="11"/>
        <v>#DIV/0!</v>
      </c>
    </row>
    <row r="101" spans="1:12" x14ac:dyDescent="0.25">
      <c r="A101" s="10">
        <f>Cost!A98</f>
        <v>0</v>
      </c>
      <c r="B101" s="26" t="e">
        <f>$D$2*'Cost of fiber'!Q99</f>
        <v>#DIV/0!</v>
      </c>
      <c r="C101" s="26" t="e">
        <f>$D$2*'Cost of fiber'!R99</f>
        <v>#DIV/0!</v>
      </c>
      <c r="D101" s="26" t="e">
        <f>$D$2*'Cost of fiber'!S99</f>
        <v>#DIV/0!</v>
      </c>
      <c r="E101" s="26" t="e">
        <f>$D$2*'Cost of fiber'!T99</f>
        <v>#DIV/0!</v>
      </c>
      <c r="F101" s="11" t="e">
        <f t="shared" si="9"/>
        <v>#DIV/0!</v>
      </c>
      <c r="G101" s="11" t="e">
        <f t="shared" si="10"/>
        <v>#DIV/0!</v>
      </c>
      <c r="H101" s="11">
        <f>Yields!G99</f>
        <v>0</v>
      </c>
      <c r="I101" s="25">
        <f t="shared" si="7"/>
        <v>45.44</v>
      </c>
      <c r="J101" s="25">
        <f t="shared" si="8"/>
        <v>73.680000000000007</v>
      </c>
      <c r="K101" s="11" t="e">
        <f>((I101*($C$2/100))*'Cost of fiber'!Q99)+(((('Cost comparison'!I101-(I101*($C$2/100)))*'Cost comparison'!$J$2)))</f>
        <v>#DIV/0!</v>
      </c>
      <c r="L101" s="11" t="e">
        <f t="shared" si="11"/>
        <v>#DIV/0!</v>
      </c>
    </row>
    <row r="102" spans="1:12" x14ac:dyDescent="0.25">
      <c r="A102" s="10">
        <f>Cost!A99</f>
        <v>0</v>
      </c>
      <c r="B102" s="26" t="e">
        <f>$D$2*'Cost of fiber'!Q100</f>
        <v>#DIV/0!</v>
      </c>
      <c r="C102" s="26" t="e">
        <f>$D$2*'Cost of fiber'!R100</f>
        <v>#DIV/0!</v>
      </c>
      <c r="D102" s="26" t="e">
        <f>$D$2*'Cost of fiber'!S100</f>
        <v>#DIV/0!</v>
      </c>
      <c r="E102" s="26" t="e">
        <f>$D$2*'Cost of fiber'!T100</f>
        <v>#DIV/0!</v>
      </c>
      <c r="F102" s="11" t="e">
        <f t="shared" si="9"/>
        <v>#DIV/0!</v>
      </c>
      <c r="G102" s="11" t="e">
        <f t="shared" si="10"/>
        <v>#DIV/0!</v>
      </c>
      <c r="H102" s="11">
        <f>Yields!G100</f>
        <v>0</v>
      </c>
      <c r="I102" s="25">
        <f t="shared" si="7"/>
        <v>45.44</v>
      </c>
      <c r="J102" s="25">
        <f t="shared" si="8"/>
        <v>73.680000000000007</v>
      </c>
      <c r="K102" s="11" t="e">
        <f>((I102*($C$2/100))*'Cost of fiber'!Q100)+(((('Cost comparison'!I102-(I102*($C$2/100)))*'Cost comparison'!$J$2)))</f>
        <v>#DIV/0!</v>
      </c>
      <c r="L102" s="11" t="e">
        <f t="shared" si="11"/>
        <v>#DIV/0!</v>
      </c>
    </row>
    <row r="103" spans="1:12" x14ac:dyDescent="0.25">
      <c r="A103" s="10">
        <f>Cost!A100</f>
        <v>0</v>
      </c>
      <c r="B103" s="26" t="e">
        <f>$D$2*'Cost of fiber'!Q101</f>
        <v>#DIV/0!</v>
      </c>
      <c r="C103" s="26" t="e">
        <f>$D$2*'Cost of fiber'!R101</f>
        <v>#DIV/0!</v>
      </c>
      <c r="D103" s="26" t="e">
        <f>$D$2*'Cost of fiber'!S101</f>
        <v>#DIV/0!</v>
      </c>
      <c r="E103" s="26" t="e">
        <f>$D$2*'Cost of fiber'!T101</f>
        <v>#DIV/0!</v>
      </c>
      <c r="F103" s="11" t="e">
        <f t="shared" si="9"/>
        <v>#DIV/0!</v>
      </c>
      <c r="G103" s="11" t="e">
        <f t="shared" si="10"/>
        <v>#DIV/0!</v>
      </c>
      <c r="H103" s="11">
        <f>Yields!G101</f>
        <v>0</v>
      </c>
      <c r="I103" s="25">
        <f t="shared" si="7"/>
        <v>45.44</v>
      </c>
      <c r="J103" s="25">
        <f t="shared" si="8"/>
        <v>73.680000000000007</v>
      </c>
      <c r="K103" s="11" t="e">
        <f>((I103*($C$2/100))*'Cost of fiber'!Q101)+(((('Cost comparison'!I103-(I103*($C$2/100)))*'Cost comparison'!$J$2)))</f>
        <v>#DIV/0!</v>
      </c>
      <c r="L103" s="11" t="e">
        <f t="shared" si="11"/>
        <v>#DIV/0!</v>
      </c>
    </row>
    <row r="104" spans="1:12" x14ac:dyDescent="0.25">
      <c r="A104" s="10">
        <f>Cost!A101</f>
        <v>0</v>
      </c>
      <c r="B104" s="26" t="e">
        <f>$D$2*'Cost of fiber'!Q102</f>
        <v>#DIV/0!</v>
      </c>
      <c r="C104" s="26" t="e">
        <f>$D$2*'Cost of fiber'!R102</f>
        <v>#DIV/0!</v>
      </c>
      <c r="D104" s="26" t="e">
        <f>$D$2*'Cost of fiber'!S102</f>
        <v>#DIV/0!</v>
      </c>
      <c r="E104" s="26" t="e">
        <f>$D$2*'Cost of fiber'!T102</f>
        <v>#DIV/0!</v>
      </c>
      <c r="F104" s="11" t="e">
        <f t="shared" si="9"/>
        <v>#DIV/0!</v>
      </c>
      <c r="G104" s="11" t="e">
        <f t="shared" si="10"/>
        <v>#DIV/0!</v>
      </c>
      <c r="H104" s="11">
        <f>Yields!G102</f>
        <v>0</v>
      </c>
      <c r="I104" s="25">
        <f t="shared" si="7"/>
        <v>45.44</v>
      </c>
      <c r="J104" s="25">
        <f t="shared" si="8"/>
        <v>73.680000000000007</v>
      </c>
      <c r="K104" s="11" t="e">
        <f>((I104*($C$2/100))*'Cost of fiber'!Q102)+(((('Cost comparison'!I104-(I104*($C$2/100)))*'Cost comparison'!$J$2)))</f>
        <v>#DIV/0!</v>
      </c>
      <c r="L104" s="11" t="e">
        <f t="shared" si="11"/>
        <v>#DIV/0!</v>
      </c>
    </row>
    <row r="105" spans="1:12" x14ac:dyDescent="0.25">
      <c r="A105" s="10">
        <f>Cost!A102</f>
        <v>0</v>
      </c>
      <c r="B105" s="26" t="e">
        <f>$D$2*'Cost of fiber'!Q103</f>
        <v>#DIV/0!</v>
      </c>
      <c r="C105" s="26" t="e">
        <f>$D$2*'Cost of fiber'!R103</f>
        <v>#DIV/0!</v>
      </c>
      <c r="D105" s="26" t="e">
        <f>$D$2*'Cost of fiber'!S103</f>
        <v>#DIV/0!</v>
      </c>
      <c r="E105" s="26" t="e">
        <f>$D$2*'Cost of fiber'!T103</f>
        <v>#DIV/0!</v>
      </c>
      <c r="F105" s="11" t="e">
        <f t="shared" si="9"/>
        <v>#DIV/0!</v>
      </c>
      <c r="G105" s="11" t="e">
        <f t="shared" si="10"/>
        <v>#DIV/0!</v>
      </c>
      <c r="H105" s="11">
        <f>Yields!G103</f>
        <v>0</v>
      </c>
      <c r="I105" s="25">
        <f t="shared" si="7"/>
        <v>45.44</v>
      </c>
      <c r="J105" s="25">
        <f t="shared" si="8"/>
        <v>73.680000000000007</v>
      </c>
      <c r="K105" s="11" t="e">
        <f>((I105*($C$2/100))*'Cost of fiber'!Q103)+(((('Cost comparison'!I105-(I105*($C$2/100)))*'Cost comparison'!$J$2)))</f>
        <v>#DIV/0!</v>
      </c>
      <c r="L105" s="11" t="e">
        <f t="shared" si="11"/>
        <v>#DIV/0!</v>
      </c>
    </row>
    <row r="106" spans="1:12" x14ac:dyDescent="0.25">
      <c r="A106" s="10">
        <f>Cost!A103</f>
        <v>0</v>
      </c>
      <c r="B106" s="26" t="e">
        <f>$D$2*'Cost of fiber'!Q104</f>
        <v>#DIV/0!</v>
      </c>
      <c r="C106" s="26" t="e">
        <f>$D$2*'Cost of fiber'!R104</f>
        <v>#DIV/0!</v>
      </c>
      <c r="D106" s="26" t="e">
        <f>$D$2*'Cost of fiber'!S104</f>
        <v>#DIV/0!</v>
      </c>
      <c r="E106" s="26" t="e">
        <f>$D$2*'Cost of fiber'!T104</f>
        <v>#DIV/0!</v>
      </c>
      <c r="F106" s="11" t="e">
        <f t="shared" si="9"/>
        <v>#DIV/0!</v>
      </c>
      <c r="G106" s="11" t="e">
        <f t="shared" si="10"/>
        <v>#DIV/0!</v>
      </c>
      <c r="H106" s="11">
        <f>Yields!G104</f>
        <v>0</v>
      </c>
      <c r="I106" s="25">
        <f t="shared" si="7"/>
        <v>45.44</v>
      </c>
      <c r="J106" s="25">
        <f t="shared" si="8"/>
        <v>73.680000000000007</v>
      </c>
      <c r="K106" s="11" t="e">
        <f>((I106*($C$2/100))*'Cost of fiber'!Q104)+(((('Cost comparison'!I106-(I106*($C$2/100)))*'Cost comparison'!$J$2)))</f>
        <v>#DIV/0!</v>
      </c>
      <c r="L106" s="11" t="e">
        <f t="shared" si="11"/>
        <v>#DIV/0!</v>
      </c>
    </row>
    <row r="107" spans="1:12" x14ac:dyDescent="0.25">
      <c r="A107" s="10">
        <f>Cost!A104</f>
        <v>0</v>
      </c>
      <c r="B107" s="26" t="e">
        <f>$D$2*'Cost of fiber'!Q105</f>
        <v>#DIV/0!</v>
      </c>
      <c r="C107" s="26" t="e">
        <f>$D$2*'Cost of fiber'!R105</f>
        <v>#DIV/0!</v>
      </c>
      <c r="D107" s="26" t="e">
        <f>$D$2*'Cost of fiber'!S105</f>
        <v>#DIV/0!</v>
      </c>
      <c r="E107" s="26" t="e">
        <f>$D$2*'Cost of fiber'!T105</f>
        <v>#DIV/0!</v>
      </c>
      <c r="F107" s="11" t="e">
        <f t="shared" si="9"/>
        <v>#DIV/0!</v>
      </c>
      <c r="G107" s="11" t="e">
        <f t="shared" si="10"/>
        <v>#DIV/0!</v>
      </c>
      <c r="H107" s="11">
        <f>Yields!G105</f>
        <v>0</v>
      </c>
      <c r="I107" s="25">
        <f t="shared" si="7"/>
        <v>45.44</v>
      </c>
      <c r="J107" s="25">
        <f t="shared" si="8"/>
        <v>73.680000000000007</v>
      </c>
      <c r="K107" s="11" t="e">
        <f>((I107*($C$2/100))*'Cost of fiber'!Q105)+(((('Cost comparison'!I107-(I107*($C$2/100)))*'Cost comparison'!$J$2)))</f>
        <v>#DIV/0!</v>
      </c>
      <c r="L107" s="11" t="e">
        <f t="shared" si="11"/>
        <v>#DIV/0!</v>
      </c>
    </row>
    <row r="108" spans="1:12" x14ac:dyDescent="0.25">
      <c r="A108" s="10">
        <f>Cost!A105</f>
        <v>0</v>
      </c>
      <c r="B108" s="26" t="e">
        <f>$D$2*'Cost of fiber'!Q106</f>
        <v>#DIV/0!</v>
      </c>
      <c r="C108" s="26" t="e">
        <f>$D$2*'Cost of fiber'!R106</f>
        <v>#DIV/0!</v>
      </c>
      <c r="D108" s="26" t="e">
        <f>$D$2*'Cost of fiber'!S106</f>
        <v>#DIV/0!</v>
      </c>
      <c r="E108" s="26" t="e">
        <f>$D$2*'Cost of fiber'!T106</f>
        <v>#DIV/0!</v>
      </c>
      <c r="F108" s="11" t="e">
        <f t="shared" si="9"/>
        <v>#DIV/0!</v>
      </c>
      <c r="G108" s="11" t="e">
        <f t="shared" si="10"/>
        <v>#DIV/0!</v>
      </c>
      <c r="H108" s="11">
        <f>Yields!G106</f>
        <v>0</v>
      </c>
      <c r="I108" s="25">
        <f t="shared" si="7"/>
        <v>45.44</v>
      </c>
      <c r="J108" s="25">
        <f t="shared" si="8"/>
        <v>73.680000000000007</v>
      </c>
      <c r="K108" s="11" t="e">
        <f>((I108*($C$2/100))*'Cost of fiber'!Q106)+(((('Cost comparison'!I108-(I108*($C$2/100)))*'Cost comparison'!$J$2)))</f>
        <v>#DIV/0!</v>
      </c>
      <c r="L108" s="11" t="e">
        <f t="shared" si="11"/>
        <v>#DIV/0!</v>
      </c>
    </row>
    <row r="109" spans="1:12" x14ac:dyDescent="0.25">
      <c r="A109" s="10">
        <f>Cost!A106</f>
        <v>0</v>
      </c>
      <c r="B109" s="26" t="e">
        <f>$D$2*'Cost of fiber'!Q107</f>
        <v>#DIV/0!</v>
      </c>
      <c r="C109" s="26" t="e">
        <f>$D$2*'Cost of fiber'!R107</f>
        <v>#DIV/0!</v>
      </c>
      <c r="D109" s="26" t="e">
        <f>$D$2*'Cost of fiber'!S107</f>
        <v>#DIV/0!</v>
      </c>
      <c r="E109" s="26" t="e">
        <f>$D$2*'Cost of fiber'!T107</f>
        <v>#DIV/0!</v>
      </c>
      <c r="F109" s="11" t="e">
        <f t="shared" si="9"/>
        <v>#DIV/0!</v>
      </c>
      <c r="G109" s="11" t="e">
        <f t="shared" si="10"/>
        <v>#DIV/0!</v>
      </c>
      <c r="H109" s="11">
        <f>Yields!G107</f>
        <v>0</v>
      </c>
      <c r="I109" s="25">
        <f t="shared" si="7"/>
        <v>45.44</v>
      </c>
      <c r="J109" s="25">
        <f t="shared" si="8"/>
        <v>73.680000000000007</v>
      </c>
      <c r="K109" s="11" t="e">
        <f>((I109*($C$2/100))*'Cost of fiber'!Q107)+(((('Cost comparison'!I109-(I109*($C$2/100)))*'Cost comparison'!$J$2)))</f>
        <v>#DIV/0!</v>
      </c>
      <c r="L109" s="11" t="e">
        <f t="shared" si="11"/>
        <v>#DIV/0!</v>
      </c>
    </row>
    <row r="110" spans="1:12" x14ac:dyDescent="0.25">
      <c r="A110" s="10">
        <f>Cost!A107</f>
        <v>0</v>
      </c>
      <c r="B110" s="26" t="e">
        <f>$D$2*'Cost of fiber'!Q108</f>
        <v>#DIV/0!</v>
      </c>
      <c r="C110" s="26" t="e">
        <f>$D$2*'Cost of fiber'!R108</f>
        <v>#DIV/0!</v>
      </c>
      <c r="D110" s="26" t="e">
        <f>$D$2*'Cost of fiber'!S108</f>
        <v>#DIV/0!</v>
      </c>
      <c r="E110" s="26" t="e">
        <f>$D$2*'Cost of fiber'!T108</f>
        <v>#DIV/0!</v>
      </c>
      <c r="F110" s="11" t="e">
        <f t="shared" si="9"/>
        <v>#DIV/0!</v>
      </c>
      <c r="G110" s="11" t="e">
        <f t="shared" si="10"/>
        <v>#DIV/0!</v>
      </c>
      <c r="H110" s="11">
        <f>Yields!G108</f>
        <v>0</v>
      </c>
      <c r="I110" s="25">
        <f t="shared" si="7"/>
        <v>45.44</v>
      </c>
      <c r="J110" s="25">
        <f t="shared" si="8"/>
        <v>73.680000000000007</v>
      </c>
      <c r="K110" s="11" t="e">
        <f>((I110*($C$2/100))*'Cost of fiber'!Q108)+(((('Cost comparison'!I110-(I110*($C$2/100)))*'Cost comparison'!$J$2)))</f>
        <v>#DIV/0!</v>
      </c>
      <c r="L110" s="11" t="e">
        <f t="shared" si="11"/>
        <v>#DIV/0!</v>
      </c>
    </row>
    <row r="111" spans="1:12" x14ac:dyDescent="0.25">
      <c r="A111" s="10">
        <f>Cost!A108</f>
        <v>0</v>
      </c>
      <c r="B111" s="26" t="e">
        <f>$D$2*'Cost of fiber'!Q109</f>
        <v>#DIV/0!</v>
      </c>
      <c r="C111" s="26" t="e">
        <f>$D$2*'Cost of fiber'!R109</f>
        <v>#DIV/0!</v>
      </c>
      <c r="D111" s="26" t="e">
        <f>$D$2*'Cost of fiber'!S109</f>
        <v>#DIV/0!</v>
      </c>
      <c r="E111" s="26" t="e">
        <f>$D$2*'Cost of fiber'!T109</f>
        <v>#DIV/0!</v>
      </c>
      <c r="F111" s="11" t="e">
        <f t="shared" si="9"/>
        <v>#DIV/0!</v>
      </c>
      <c r="G111" s="11" t="e">
        <f t="shared" si="10"/>
        <v>#DIV/0!</v>
      </c>
      <c r="H111" s="11">
        <f>Yields!G109</f>
        <v>0</v>
      </c>
      <c r="I111" s="25">
        <f t="shared" si="7"/>
        <v>45.44</v>
      </c>
      <c r="J111" s="25">
        <f t="shared" si="8"/>
        <v>73.680000000000007</v>
      </c>
      <c r="K111" s="11" t="e">
        <f>((I111*($C$2/100))*'Cost of fiber'!Q109)+(((('Cost comparison'!I111-(I111*($C$2/100)))*'Cost comparison'!$J$2)))</f>
        <v>#DIV/0!</v>
      </c>
      <c r="L111" s="11" t="e">
        <f t="shared" si="11"/>
        <v>#DIV/0!</v>
      </c>
    </row>
    <row r="112" spans="1:12" x14ac:dyDescent="0.25">
      <c r="A112" s="10">
        <f>Cost!A109</f>
        <v>0</v>
      </c>
      <c r="B112" s="26" t="e">
        <f>$D$2*'Cost of fiber'!Q110</f>
        <v>#DIV/0!</v>
      </c>
      <c r="C112" s="26" t="e">
        <f>$D$2*'Cost of fiber'!R110</f>
        <v>#DIV/0!</v>
      </c>
      <c r="D112" s="26" t="e">
        <f>$D$2*'Cost of fiber'!S110</f>
        <v>#DIV/0!</v>
      </c>
      <c r="E112" s="26" t="e">
        <f>$D$2*'Cost of fiber'!T110</f>
        <v>#DIV/0!</v>
      </c>
      <c r="F112" s="11" t="e">
        <f t="shared" si="9"/>
        <v>#DIV/0!</v>
      </c>
      <c r="G112" s="11" t="e">
        <f t="shared" si="10"/>
        <v>#DIV/0!</v>
      </c>
      <c r="H112" s="11">
        <f>Yields!G110</f>
        <v>0</v>
      </c>
      <c r="I112" s="25">
        <f t="shared" si="7"/>
        <v>45.44</v>
      </c>
      <c r="J112" s="25">
        <f t="shared" si="8"/>
        <v>73.680000000000007</v>
      </c>
      <c r="K112" s="11" t="e">
        <f>((I112*($C$2/100))*'Cost of fiber'!Q110)+(((('Cost comparison'!I112-(I112*($C$2/100)))*'Cost comparison'!$J$2)))</f>
        <v>#DIV/0!</v>
      </c>
      <c r="L112" s="11" t="e">
        <f t="shared" si="11"/>
        <v>#DIV/0!</v>
      </c>
    </row>
    <row r="113" spans="1:12" x14ac:dyDescent="0.25">
      <c r="A113" s="10">
        <f>Cost!A110</f>
        <v>0</v>
      </c>
      <c r="B113" s="26" t="e">
        <f>$D$2*'Cost of fiber'!Q111</f>
        <v>#DIV/0!</v>
      </c>
      <c r="C113" s="26" t="e">
        <f>$D$2*'Cost of fiber'!R111</f>
        <v>#DIV/0!</v>
      </c>
      <c r="D113" s="26" t="e">
        <f>$D$2*'Cost of fiber'!S111</f>
        <v>#DIV/0!</v>
      </c>
      <c r="E113" s="26" t="e">
        <f>$D$2*'Cost of fiber'!T111</f>
        <v>#DIV/0!</v>
      </c>
      <c r="F113" s="11" t="e">
        <f t="shared" si="9"/>
        <v>#DIV/0!</v>
      </c>
      <c r="G113" s="11" t="e">
        <f t="shared" si="10"/>
        <v>#DIV/0!</v>
      </c>
      <c r="H113" s="11">
        <f>Yields!G111</f>
        <v>0</v>
      </c>
      <c r="I113" s="25">
        <f t="shared" si="7"/>
        <v>45.44</v>
      </c>
      <c r="J113" s="25">
        <f t="shared" si="8"/>
        <v>73.680000000000007</v>
      </c>
      <c r="K113" s="11" t="e">
        <f>((I113*($C$2/100))*'Cost of fiber'!Q111)+(((('Cost comparison'!I113-(I113*($C$2/100)))*'Cost comparison'!$J$2)))</f>
        <v>#DIV/0!</v>
      </c>
      <c r="L113" s="11" t="e">
        <f t="shared" si="11"/>
        <v>#DIV/0!</v>
      </c>
    </row>
    <row r="114" spans="1:12" x14ac:dyDescent="0.25">
      <c r="A114" s="10">
        <f>Cost!A111</f>
        <v>0</v>
      </c>
      <c r="B114" s="26" t="e">
        <f>$D$2*'Cost of fiber'!Q112</f>
        <v>#DIV/0!</v>
      </c>
      <c r="C114" s="26" t="e">
        <f>$D$2*'Cost of fiber'!R112</f>
        <v>#DIV/0!</v>
      </c>
      <c r="D114" s="26" t="e">
        <f>$D$2*'Cost of fiber'!S112</f>
        <v>#DIV/0!</v>
      </c>
      <c r="E114" s="26" t="e">
        <f>$D$2*'Cost of fiber'!T112</f>
        <v>#DIV/0!</v>
      </c>
      <c r="F114" s="11" t="e">
        <f t="shared" si="9"/>
        <v>#DIV/0!</v>
      </c>
      <c r="G114" s="11" t="e">
        <f t="shared" si="10"/>
        <v>#DIV/0!</v>
      </c>
      <c r="H114" s="11">
        <f>Yields!G112</f>
        <v>0</v>
      </c>
      <c r="I114" s="25">
        <f t="shared" si="7"/>
        <v>45.44</v>
      </c>
      <c r="J114" s="25">
        <f t="shared" si="8"/>
        <v>73.680000000000007</v>
      </c>
      <c r="K114" s="11" t="e">
        <f>((I114*($C$2/100))*'Cost of fiber'!Q112)+(((('Cost comparison'!I114-(I114*($C$2/100)))*'Cost comparison'!$J$2)))</f>
        <v>#DIV/0!</v>
      </c>
      <c r="L114" s="11" t="e">
        <f t="shared" si="11"/>
        <v>#DIV/0!</v>
      </c>
    </row>
    <row r="115" spans="1:12" x14ac:dyDescent="0.25">
      <c r="A115" s="10">
        <f>Cost!A112</f>
        <v>0</v>
      </c>
      <c r="B115" s="26" t="e">
        <f>$D$2*'Cost of fiber'!Q113</f>
        <v>#DIV/0!</v>
      </c>
      <c r="C115" s="26" t="e">
        <f>$D$2*'Cost of fiber'!R113</f>
        <v>#DIV/0!</v>
      </c>
      <c r="D115" s="26" t="e">
        <f>$D$2*'Cost of fiber'!S113</f>
        <v>#DIV/0!</v>
      </c>
      <c r="E115" s="26" t="e">
        <f>$D$2*'Cost of fiber'!T113</f>
        <v>#DIV/0!</v>
      </c>
      <c r="F115" s="11" t="e">
        <f t="shared" si="9"/>
        <v>#DIV/0!</v>
      </c>
      <c r="G115" s="11" t="e">
        <f t="shared" si="10"/>
        <v>#DIV/0!</v>
      </c>
      <c r="H115" s="11">
        <f>Yields!G113</f>
        <v>0</v>
      </c>
      <c r="I115" s="25">
        <f t="shared" si="7"/>
        <v>45.44</v>
      </c>
      <c r="J115" s="25">
        <f t="shared" si="8"/>
        <v>73.680000000000007</v>
      </c>
      <c r="K115" s="11" t="e">
        <f>((I115*($C$2/100))*'Cost of fiber'!Q113)+(((('Cost comparison'!I115-(I115*($C$2/100)))*'Cost comparison'!$J$2)))</f>
        <v>#DIV/0!</v>
      </c>
      <c r="L115" s="11" t="e">
        <f t="shared" si="11"/>
        <v>#DIV/0!</v>
      </c>
    </row>
    <row r="116" spans="1:12" x14ac:dyDescent="0.25">
      <c r="A116" s="10">
        <f>Cost!A113</f>
        <v>0</v>
      </c>
      <c r="B116" s="26" t="e">
        <f>$D$2*'Cost of fiber'!Q114</f>
        <v>#DIV/0!</v>
      </c>
      <c r="C116" s="26" t="e">
        <f>$D$2*'Cost of fiber'!R114</f>
        <v>#DIV/0!</v>
      </c>
      <c r="D116" s="26" t="e">
        <f>$D$2*'Cost of fiber'!S114</f>
        <v>#DIV/0!</v>
      </c>
      <c r="E116" s="26" t="e">
        <f>$D$2*'Cost of fiber'!T114</f>
        <v>#DIV/0!</v>
      </c>
      <c r="F116" s="11" t="e">
        <f t="shared" si="9"/>
        <v>#DIV/0!</v>
      </c>
      <c r="G116" s="11" t="e">
        <f t="shared" si="10"/>
        <v>#DIV/0!</v>
      </c>
      <c r="H116" s="11">
        <f>Yields!G114</f>
        <v>0</v>
      </c>
      <c r="I116" s="25">
        <f t="shared" si="7"/>
        <v>45.44</v>
      </c>
      <c r="J116" s="25">
        <f t="shared" si="8"/>
        <v>73.680000000000007</v>
      </c>
      <c r="K116" s="11" t="e">
        <f>((I116*($C$2/100))*'Cost of fiber'!Q114)+(((('Cost comparison'!I116-(I116*($C$2/100)))*'Cost comparison'!$J$2)))</f>
        <v>#DIV/0!</v>
      </c>
      <c r="L116" s="11" t="e">
        <f t="shared" si="11"/>
        <v>#DIV/0!</v>
      </c>
    </row>
    <row r="117" spans="1:12" x14ac:dyDescent="0.25">
      <c r="A117" s="10">
        <f>Cost!A114</f>
        <v>0</v>
      </c>
      <c r="B117" s="26" t="e">
        <f>$D$2*'Cost of fiber'!Q115</f>
        <v>#DIV/0!</v>
      </c>
      <c r="C117" s="26" t="e">
        <f>$D$2*'Cost of fiber'!R115</f>
        <v>#DIV/0!</v>
      </c>
      <c r="D117" s="26" t="e">
        <f>$D$2*'Cost of fiber'!S115</f>
        <v>#DIV/0!</v>
      </c>
      <c r="E117" s="26" t="e">
        <f>$D$2*'Cost of fiber'!T115</f>
        <v>#DIV/0!</v>
      </c>
      <c r="F117" s="11" t="e">
        <f t="shared" si="9"/>
        <v>#DIV/0!</v>
      </c>
      <c r="G117" s="11" t="e">
        <f t="shared" si="10"/>
        <v>#DIV/0!</v>
      </c>
      <c r="H117" s="11">
        <f>Yields!G115</f>
        <v>0</v>
      </c>
      <c r="I117" s="25">
        <f t="shared" si="7"/>
        <v>45.44</v>
      </c>
      <c r="J117" s="25">
        <f t="shared" si="8"/>
        <v>73.680000000000007</v>
      </c>
      <c r="K117" s="11" t="e">
        <f>((I117*($C$2/100))*'Cost of fiber'!Q115)+(((('Cost comparison'!I117-(I117*($C$2/100)))*'Cost comparison'!$J$2)))</f>
        <v>#DIV/0!</v>
      </c>
      <c r="L117" s="11" t="e">
        <f t="shared" si="11"/>
        <v>#DIV/0!</v>
      </c>
    </row>
    <row r="118" spans="1:12" x14ac:dyDescent="0.25">
      <c r="A118" s="10">
        <f>Cost!A115</f>
        <v>0</v>
      </c>
      <c r="B118" s="26" t="e">
        <f>$D$2*'Cost of fiber'!Q116</f>
        <v>#DIV/0!</v>
      </c>
      <c r="C118" s="26" t="e">
        <f>$D$2*'Cost of fiber'!R116</f>
        <v>#DIV/0!</v>
      </c>
      <c r="D118" s="26" t="e">
        <f>$D$2*'Cost of fiber'!S116</f>
        <v>#DIV/0!</v>
      </c>
      <c r="E118" s="26" t="e">
        <f>$D$2*'Cost of fiber'!T116</f>
        <v>#DIV/0!</v>
      </c>
      <c r="F118" s="11" t="e">
        <f t="shared" si="9"/>
        <v>#DIV/0!</v>
      </c>
      <c r="G118" s="11" t="e">
        <f t="shared" si="10"/>
        <v>#DIV/0!</v>
      </c>
      <c r="H118" s="11">
        <f>Yields!G116</f>
        <v>0</v>
      </c>
      <c r="I118" s="25">
        <f t="shared" si="7"/>
        <v>45.44</v>
      </c>
      <c r="J118" s="25">
        <f t="shared" si="8"/>
        <v>73.680000000000007</v>
      </c>
      <c r="K118" s="11" t="e">
        <f>((I118*($C$2/100))*'Cost of fiber'!Q116)+(((('Cost comparison'!I118-(I118*($C$2/100)))*'Cost comparison'!$J$2)))</f>
        <v>#DIV/0!</v>
      </c>
      <c r="L118" s="11" t="e">
        <f t="shared" si="11"/>
        <v>#DIV/0!</v>
      </c>
    </row>
    <row r="119" spans="1:12" x14ac:dyDescent="0.25">
      <c r="A119" s="10">
        <f>Cost!A116</f>
        <v>0</v>
      </c>
      <c r="B119" s="26" t="e">
        <f>$D$2*'Cost of fiber'!Q117</f>
        <v>#DIV/0!</v>
      </c>
      <c r="C119" s="26" t="e">
        <f>$D$2*'Cost of fiber'!R117</f>
        <v>#DIV/0!</v>
      </c>
      <c r="D119" s="26" t="e">
        <f>$D$2*'Cost of fiber'!S117</f>
        <v>#DIV/0!</v>
      </c>
      <c r="E119" s="26" t="e">
        <f>$D$2*'Cost of fiber'!T117</f>
        <v>#DIV/0!</v>
      </c>
      <c r="F119" s="11" t="e">
        <f t="shared" si="9"/>
        <v>#DIV/0!</v>
      </c>
      <c r="G119" s="11" t="e">
        <f t="shared" si="10"/>
        <v>#DIV/0!</v>
      </c>
      <c r="H119" s="11">
        <f>Yields!G117</f>
        <v>0</v>
      </c>
      <c r="I119" s="25">
        <f t="shared" si="7"/>
        <v>45.44</v>
      </c>
      <c r="J119" s="25">
        <f t="shared" si="8"/>
        <v>73.680000000000007</v>
      </c>
      <c r="K119" s="11" t="e">
        <f>((I119*($C$2/100))*'Cost of fiber'!Q117)+(((('Cost comparison'!I119-(I119*($C$2/100)))*'Cost comparison'!$J$2)))</f>
        <v>#DIV/0!</v>
      </c>
      <c r="L119" s="11" t="e">
        <f t="shared" si="11"/>
        <v>#DIV/0!</v>
      </c>
    </row>
    <row r="120" spans="1:12" x14ac:dyDescent="0.25">
      <c r="A120" s="10">
        <f>Cost!A117</f>
        <v>0</v>
      </c>
      <c r="B120" s="26" t="e">
        <f>$D$2*'Cost of fiber'!Q118</f>
        <v>#DIV/0!</v>
      </c>
      <c r="C120" s="26" t="e">
        <f>$D$2*'Cost of fiber'!R118</f>
        <v>#DIV/0!</v>
      </c>
      <c r="D120" s="26" t="e">
        <f>$D$2*'Cost of fiber'!S118</f>
        <v>#DIV/0!</v>
      </c>
      <c r="E120" s="26" t="e">
        <f>$D$2*'Cost of fiber'!T118</f>
        <v>#DIV/0!</v>
      </c>
      <c r="F120" s="11" t="e">
        <f t="shared" si="9"/>
        <v>#DIV/0!</v>
      </c>
      <c r="G120" s="11" t="e">
        <f t="shared" si="10"/>
        <v>#DIV/0!</v>
      </c>
      <c r="H120" s="11">
        <f>Yields!G118</f>
        <v>0</v>
      </c>
      <c r="I120" s="25">
        <f t="shared" si="7"/>
        <v>45.44</v>
      </c>
      <c r="J120" s="25">
        <f t="shared" si="8"/>
        <v>73.680000000000007</v>
      </c>
      <c r="K120" s="11" t="e">
        <f>((I120*($C$2/100))*'Cost of fiber'!Q118)+(((('Cost comparison'!I120-(I120*($C$2/100)))*'Cost comparison'!$J$2)))</f>
        <v>#DIV/0!</v>
      </c>
      <c r="L120" s="11" t="e">
        <f t="shared" si="11"/>
        <v>#DIV/0!</v>
      </c>
    </row>
    <row r="121" spans="1:12" x14ac:dyDescent="0.25">
      <c r="A121" s="10">
        <f>Cost!A118</f>
        <v>0</v>
      </c>
      <c r="B121" s="26" t="e">
        <f>$D$2*'Cost of fiber'!Q119</f>
        <v>#DIV/0!</v>
      </c>
      <c r="C121" s="26" t="e">
        <f>$D$2*'Cost of fiber'!R119</f>
        <v>#DIV/0!</v>
      </c>
      <c r="D121" s="26" t="e">
        <f>$D$2*'Cost of fiber'!S119</f>
        <v>#DIV/0!</v>
      </c>
      <c r="E121" s="26" t="e">
        <f>$D$2*'Cost of fiber'!T119</f>
        <v>#DIV/0!</v>
      </c>
      <c r="F121" s="11" t="e">
        <f t="shared" si="9"/>
        <v>#DIV/0!</v>
      </c>
      <c r="G121" s="11" t="e">
        <f t="shared" si="10"/>
        <v>#DIV/0!</v>
      </c>
      <c r="H121" s="11">
        <f>Yields!G119</f>
        <v>0</v>
      </c>
      <c r="I121" s="25">
        <f t="shared" si="7"/>
        <v>45.44</v>
      </c>
      <c r="J121" s="25">
        <f t="shared" si="8"/>
        <v>73.680000000000007</v>
      </c>
      <c r="K121" s="11" t="e">
        <f>((I121*($C$2/100))*'Cost of fiber'!Q119)+(((('Cost comparison'!I121-(I121*($C$2/100)))*'Cost comparison'!$J$2)))</f>
        <v>#DIV/0!</v>
      </c>
      <c r="L121" s="11" t="e">
        <f t="shared" si="11"/>
        <v>#DIV/0!</v>
      </c>
    </row>
    <row r="122" spans="1:12" x14ac:dyDescent="0.25">
      <c r="A122" s="10">
        <f>Cost!A119</f>
        <v>0</v>
      </c>
      <c r="B122" s="26" t="e">
        <f>$D$2*'Cost of fiber'!Q120</f>
        <v>#DIV/0!</v>
      </c>
      <c r="C122" s="26" t="e">
        <f>$D$2*'Cost of fiber'!R120</f>
        <v>#DIV/0!</v>
      </c>
      <c r="D122" s="26" t="e">
        <f>$D$2*'Cost of fiber'!S120</f>
        <v>#DIV/0!</v>
      </c>
      <c r="E122" s="26" t="e">
        <f>$D$2*'Cost of fiber'!T120</f>
        <v>#DIV/0!</v>
      </c>
      <c r="F122" s="11" t="e">
        <f t="shared" si="9"/>
        <v>#DIV/0!</v>
      </c>
      <c r="G122" s="11" t="e">
        <f t="shared" si="10"/>
        <v>#DIV/0!</v>
      </c>
      <c r="H122" s="11">
        <f>Yields!G120</f>
        <v>0</v>
      </c>
      <c r="I122" s="25">
        <f t="shared" si="7"/>
        <v>45.44</v>
      </c>
      <c r="J122" s="25">
        <f t="shared" si="8"/>
        <v>73.680000000000007</v>
      </c>
      <c r="K122" s="11" t="e">
        <f>((I122*($C$2/100))*'Cost of fiber'!Q120)+(((('Cost comparison'!I122-(I122*($C$2/100)))*'Cost comparison'!$J$2)))</f>
        <v>#DIV/0!</v>
      </c>
      <c r="L122" s="11" t="e">
        <f t="shared" si="11"/>
        <v>#DIV/0!</v>
      </c>
    </row>
    <row r="123" spans="1:12" x14ac:dyDescent="0.25">
      <c r="A123" s="10">
        <f>Cost!A120</f>
        <v>0</v>
      </c>
      <c r="B123" s="26" t="e">
        <f>$D$2*'Cost of fiber'!Q121</f>
        <v>#DIV/0!</v>
      </c>
      <c r="C123" s="26" t="e">
        <f>$D$2*'Cost of fiber'!R121</f>
        <v>#DIV/0!</v>
      </c>
      <c r="D123" s="26" t="e">
        <f>$D$2*'Cost of fiber'!S121</f>
        <v>#DIV/0!</v>
      </c>
      <c r="E123" s="26" t="e">
        <f>$D$2*'Cost of fiber'!T121</f>
        <v>#DIV/0!</v>
      </c>
      <c r="F123" s="11" t="e">
        <f t="shared" si="9"/>
        <v>#DIV/0!</v>
      </c>
      <c r="G123" s="11" t="e">
        <f t="shared" si="10"/>
        <v>#DIV/0!</v>
      </c>
      <c r="H123" s="11">
        <f>Yields!G121</f>
        <v>0</v>
      </c>
      <c r="I123" s="25">
        <f t="shared" si="7"/>
        <v>45.44</v>
      </c>
      <c r="J123" s="25">
        <f t="shared" si="8"/>
        <v>73.680000000000007</v>
      </c>
      <c r="K123" s="11" t="e">
        <f>((I123*($C$2/100))*'Cost of fiber'!Q121)+(((('Cost comparison'!I123-(I123*($C$2/100)))*'Cost comparison'!$J$2)))</f>
        <v>#DIV/0!</v>
      </c>
      <c r="L123" s="11" t="e">
        <f t="shared" si="11"/>
        <v>#DIV/0!</v>
      </c>
    </row>
    <row r="124" spans="1:12" x14ac:dyDescent="0.25">
      <c r="A124" s="10">
        <f>Cost!A121</f>
        <v>0</v>
      </c>
      <c r="B124" s="26" t="e">
        <f>$D$2*'Cost of fiber'!Q122</f>
        <v>#DIV/0!</v>
      </c>
      <c r="C124" s="26" t="e">
        <f>$D$2*'Cost of fiber'!R122</f>
        <v>#DIV/0!</v>
      </c>
      <c r="D124" s="26" t="e">
        <f>$D$2*'Cost of fiber'!S122</f>
        <v>#DIV/0!</v>
      </c>
      <c r="E124" s="26" t="e">
        <f>$D$2*'Cost of fiber'!T122</f>
        <v>#DIV/0!</v>
      </c>
      <c r="F124" s="11" t="e">
        <f t="shared" si="9"/>
        <v>#DIV/0!</v>
      </c>
      <c r="G124" s="11" t="e">
        <f t="shared" si="10"/>
        <v>#DIV/0!</v>
      </c>
      <c r="H124" s="11">
        <f>Yields!G122</f>
        <v>0</v>
      </c>
      <c r="I124" s="25">
        <f t="shared" si="7"/>
        <v>45.44</v>
      </c>
      <c r="J124" s="25">
        <f t="shared" si="8"/>
        <v>73.680000000000007</v>
      </c>
      <c r="K124" s="11" t="e">
        <f>((I124*($C$2/100))*'Cost of fiber'!Q122)+(((('Cost comparison'!I124-(I124*($C$2/100)))*'Cost comparison'!$J$2)))</f>
        <v>#DIV/0!</v>
      </c>
      <c r="L124" s="11" t="e">
        <f t="shared" si="11"/>
        <v>#DIV/0!</v>
      </c>
    </row>
    <row r="125" spans="1:12" x14ac:dyDescent="0.25">
      <c r="A125" s="10">
        <f>Cost!A122</f>
        <v>0</v>
      </c>
      <c r="B125" s="26" t="e">
        <f>$D$2*'Cost of fiber'!Q123</f>
        <v>#DIV/0!</v>
      </c>
      <c r="C125" s="26" t="e">
        <f>$D$2*'Cost of fiber'!R123</f>
        <v>#DIV/0!</v>
      </c>
      <c r="D125" s="26" t="e">
        <f>$D$2*'Cost of fiber'!S123</f>
        <v>#DIV/0!</v>
      </c>
      <c r="E125" s="26" t="e">
        <f>$D$2*'Cost of fiber'!T123</f>
        <v>#DIV/0!</v>
      </c>
      <c r="F125" s="11" t="e">
        <f t="shared" si="9"/>
        <v>#DIV/0!</v>
      </c>
      <c r="G125" s="11" t="e">
        <f t="shared" si="10"/>
        <v>#DIV/0!</v>
      </c>
      <c r="H125" s="11">
        <f>Yields!G123</f>
        <v>0</v>
      </c>
      <c r="I125" s="25">
        <f t="shared" si="7"/>
        <v>45.44</v>
      </c>
      <c r="J125" s="25">
        <f t="shared" si="8"/>
        <v>73.680000000000007</v>
      </c>
      <c r="K125" s="11" t="e">
        <f>((I125*($C$2/100))*'Cost of fiber'!Q123)+(((('Cost comparison'!I125-(I125*($C$2/100)))*'Cost comparison'!$J$2)))</f>
        <v>#DIV/0!</v>
      </c>
      <c r="L125" s="11" t="e">
        <f t="shared" si="11"/>
        <v>#DIV/0!</v>
      </c>
    </row>
    <row r="126" spans="1:12" x14ac:dyDescent="0.25">
      <c r="A126" s="10">
        <f>Cost!A123</f>
        <v>0</v>
      </c>
      <c r="B126" s="26" t="e">
        <f>$D$2*'Cost of fiber'!Q124</f>
        <v>#DIV/0!</v>
      </c>
      <c r="C126" s="26" t="e">
        <f>$D$2*'Cost of fiber'!R124</f>
        <v>#DIV/0!</v>
      </c>
      <c r="D126" s="26" t="e">
        <f>$D$2*'Cost of fiber'!S124</f>
        <v>#DIV/0!</v>
      </c>
      <c r="E126" s="26" t="e">
        <f>$D$2*'Cost of fiber'!T124</f>
        <v>#DIV/0!</v>
      </c>
      <c r="F126" s="11" t="e">
        <f t="shared" si="9"/>
        <v>#DIV/0!</v>
      </c>
      <c r="G126" s="11" t="e">
        <f t="shared" si="10"/>
        <v>#DIV/0!</v>
      </c>
      <c r="H126" s="11">
        <f>Yields!G124</f>
        <v>0</v>
      </c>
      <c r="I126" s="25">
        <f t="shared" si="7"/>
        <v>45.44</v>
      </c>
      <c r="J126" s="25">
        <f t="shared" si="8"/>
        <v>73.680000000000007</v>
      </c>
      <c r="K126" s="11" t="e">
        <f>((I126*($C$2/100))*'Cost of fiber'!Q124)+(((('Cost comparison'!I126-(I126*($C$2/100)))*'Cost comparison'!$J$2)))</f>
        <v>#DIV/0!</v>
      </c>
      <c r="L126" s="11" t="e">
        <f t="shared" si="11"/>
        <v>#DIV/0!</v>
      </c>
    </row>
    <row r="127" spans="1:12" x14ac:dyDescent="0.25">
      <c r="A127" s="10">
        <f>Cost!A124</f>
        <v>0</v>
      </c>
      <c r="B127" s="26" t="e">
        <f>$D$2*'Cost of fiber'!Q125</f>
        <v>#DIV/0!</v>
      </c>
      <c r="C127" s="26" t="e">
        <f>$D$2*'Cost of fiber'!R125</f>
        <v>#DIV/0!</v>
      </c>
      <c r="D127" s="26" t="e">
        <f>$D$2*'Cost of fiber'!S125</f>
        <v>#DIV/0!</v>
      </c>
      <c r="E127" s="26" t="e">
        <f>$D$2*'Cost of fiber'!T125</f>
        <v>#DIV/0!</v>
      </c>
      <c r="F127" s="11" t="e">
        <f t="shared" si="9"/>
        <v>#DIV/0!</v>
      </c>
      <c r="G127" s="11" t="e">
        <f t="shared" si="10"/>
        <v>#DIV/0!</v>
      </c>
      <c r="H127" s="11">
        <f>Yields!G125</f>
        <v>0</v>
      </c>
      <c r="I127" s="25">
        <f t="shared" si="7"/>
        <v>45.44</v>
      </c>
      <c r="J127" s="25">
        <f t="shared" si="8"/>
        <v>73.680000000000007</v>
      </c>
      <c r="K127" s="11" t="e">
        <f>((I127*($C$2/100))*'Cost of fiber'!Q125)+(((('Cost comparison'!I127-(I127*($C$2/100)))*'Cost comparison'!$J$2)))</f>
        <v>#DIV/0!</v>
      </c>
      <c r="L127" s="11" t="e">
        <f t="shared" si="11"/>
        <v>#DIV/0!</v>
      </c>
    </row>
    <row r="128" spans="1:12" x14ac:dyDescent="0.25">
      <c r="A128" s="10">
        <f>Cost!A125</f>
        <v>0</v>
      </c>
      <c r="B128" s="26" t="e">
        <f>$D$2*'Cost of fiber'!Q126</f>
        <v>#DIV/0!</v>
      </c>
      <c r="C128" s="26" t="e">
        <f>$D$2*'Cost of fiber'!R126</f>
        <v>#DIV/0!</v>
      </c>
      <c r="D128" s="26" t="e">
        <f>$D$2*'Cost of fiber'!S126</f>
        <v>#DIV/0!</v>
      </c>
      <c r="E128" s="26" t="e">
        <f>$D$2*'Cost of fiber'!T126</f>
        <v>#DIV/0!</v>
      </c>
      <c r="F128" s="11" t="e">
        <f t="shared" si="9"/>
        <v>#DIV/0!</v>
      </c>
      <c r="G128" s="11" t="e">
        <f t="shared" si="10"/>
        <v>#DIV/0!</v>
      </c>
      <c r="H128" s="11">
        <f>Yields!G126</f>
        <v>0</v>
      </c>
      <c r="I128" s="25">
        <f t="shared" si="7"/>
        <v>45.44</v>
      </c>
      <c r="J128" s="25">
        <f t="shared" si="8"/>
        <v>73.680000000000007</v>
      </c>
      <c r="K128" s="11" t="e">
        <f>((I128*($C$2/100))*'Cost of fiber'!Q126)+(((('Cost comparison'!I128-(I128*($C$2/100)))*'Cost comparison'!$J$2)))</f>
        <v>#DIV/0!</v>
      </c>
      <c r="L128" s="11" t="e">
        <f t="shared" si="11"/>
        <v>#DIV/0!</v>
      </c>
    </row>
    <row r="129" spans="1:12" x14ac:dyDescent="0.25">
      <c r="A129" s="10">
        <f>Cost!A126</f>
        <v>0</v>
      </c>
      <c r="B129" s="26" t="e">
        <f>$D$2*'Cost of fiber'!Q127</f>
        <v>#DIV/0!</v>
      </c>
      <c r="C129" s="26" t="e">
        <f>$D$2*'Cost of fiber'!R127</f>
        <v>#DIV/0!</v>
      </c>
      <c r="D129" s="26" t="e">
        <f>$D$2*'Cost of fiber'!S127</f>
        <v>#DIV/0!</v>
      </c>
      <c r="E129" s="26" t="e">
        <f>$D$2*'Cost of fiber'!T127</f>
        <v>#DIV/0!</v>
      </c>
      <c r="F129" s="11" t="e">
        <f t="shared" si="9"/>
        <v>#DIV/0!</v>
      </c>
      <c r="G129" s="11" t="e">
        <f t="shared" si="10"/>
        <v>#DIV/0!</v>
      </c>
      <c r="H129" s="11">
        <f>Yields!G127</f>
        <v>0</v>
      </c>
      <c r="I129" s="25">
        <f t="shared" si="7"/>
        <v>45.44</v>
      </c>
      <c r="J129" s="25">
        <f t="shared" si="8"/>
        <v>73.680000000000007</v>
      </c>
      <c r="K129" s="11" t="e">
        <f>((I129*($C$2/100))*'Cost of fiber'!Q127)+(((('Cost comparison'!I129-(I129*($C$2/100)))*'Cost comparison'!$J$2)))</f>
        <v>#DIV/0!</v>
      </c>
      <c r="L129" s="11" t="e">
        <f t="shared" si="11"/>
        <v>#DIV/0!</v>
      </c>
    </row>
    <row r="130" spans="1:12" x14ac:dyDescent="0.25">
      <c r="A130" s="10">
        <f>Cost!A127</f>
        <v>0</v>
      </c>
      <c r="B130" s="26" t="e">
        <f>$D$2*'Cost of fiber'!Q128</f>
        <v>#DIV/0!</v>
      </c>
      <c r="C130" s="26" t="e">
        <f>$D$2*'Cost of fiber'!R128</f>
        <v>#DIV/0!</v>
      </c>
      <c r="D130" s="26" t="e">
        <f>$D$2*'Cost of fiber'!S128</f>
        <v>#DIV/0!</v>
      </c>
      <c r="E130" s="26" t="e">
        <f>$D$2*'Cost of fiber'!T128</f>
        <v>#DIV/0!</v>
      </c>
      <c r="F130" s="11" t="e">
        <f t="shared" si="9"/>
        <v>#DIV/0!</v>
      </c>
      <c r="G130" s="11" t="e">
        <f t="shared" si="10"/>
        <v>#DIV/0!</v>
      </c>
      <c r="H130" s="11">
        <f>Yields!G128</f>
        <v>0</v>
      </c>
      <c r="I130" s="25">
        <f t="shared" si="7"/>
        <v>45.44</v>
      </c>
      <c r="J130" s="25">
        <f t="shared" si="8"/>
        <v>73.680000000000007</v>
      </c>
      <c r="K130" s="11" t="e">
        <f>((I130*($C$2/100))*'Cost of fiber'!Q128)+(((('Cost comparison'!I130-(I130*($C$2/100)))*'Cost comparison'!$J$2)))</f>
        <v>#DIV/0!</v>
      </c>
      <c r="L130" s="11" t="e">
        <f t="shared" si="11"/>
        <v>#DIV/0!</v>
      </c>
    </row>
    <row r="131" spans="1:12" x14ac:dyDescent="0.25">
      <c r="A131" s="10">
        <f>Cost!A128</f>
        <v>0</v>
      </c>
      <c r="B131" s="26" t="e">
        <f>$D$2*'Cost of fiber'!Q129</f>
        <v>#DIV/0!</v>
      </c>
      <c r="C131" s="26" t="e">
        <f>$D$2*'Cost of fiber'!R129</f>
        <v>#DIV/0!</v>
      </c>
      <c r="D131" s="26" t="e">
        <f>$D$2*'Cost of fiber'!S129</f>
        <v>#DIV/0!</v>
      </c>
      <c r="E131" s="26" t="e">
        <f>$D$2*'Cost of fiber'!T129</f>
        <v>#DIV/0!</v>
      </c>
      <c r="F131" s="11" t="e">
        <f t="shared" si="9"/>
        <v>#DIV/0!</v>
      </c>
      <c r="G131" s="11" t="e">
        <f t="shared" si="10"/>
        <v>#DIV/0!</v>
      </c>
      <c r="H131" s="11">
        <f>Yields!G129</f>
        <v>0</v>
      </c>
      <c r="I131" s="25">
        <f t="shared" si="7"/>
        <v>45.44</v>
      </c>
      <c r="J131" s="25">
        <f t="shared" si="8"/>
        <v>73.680000000000007</v>
      </c>
      <c r="K131" s="11" t="e">
        <f>((I131*($C$2/100))*'Cost of fiber'!Q129)+(((('Cost comparison'!I131-(I131*($C$2/100)))*'Cost comparison'!$J$2)))</f>
        <v>#DIV/0!</v>
      </c>
      <c r="L131" s="11" t="e">
        <f t="shared" si="11"/>
        <v>#DIV/0!</v>
      </c>
    </row>
    <row r="132" spans="1:12" x14ac:dyDescent="0.25">
      <c r="A132" s="10">
        <f>Cost!A129</f>
        <v>0</v>
      </c>
      <c r="B132" s="26" t="e">
        <f>$D$2*'Cost of fiber'!Q130</f>
        <v>#DIV/0!</v>
      </c>
      <c r="C132" s="26" t="e">
        <f>$D$2*'Cost of fiber'!R130</f>
        <v>#DIV/0!</v>
      </c>
      <c r="D132" s="26" t="e">
        <f>$D$2*'Cost of fiber'!S130</f>
        <v>#DIV/0!</v>
      </c>
      <c r="E132" s="26" t="e">
        <f>$D$2*'Cost of fiber'!T130</f>
        <v>#DIV/0!</v>
      </c>
      <c r="F132" s="11" t="e">
        <f t="shared" si="9"/>
        <v>#DIV/0!</v>
      </c>
      <c r="G132" s="11" t="e">
        <f t="shared" si="10"/>
        <v>#DIV/0!</v>
      </c>
      <c r="H132" s="11">
        <f>Yields!G130</f>
        <v>0</v>
      </c>
      <c r="I132" s="25">
        <f t="shared" si="7"/>
        <v>45.44</v>
      </c>
      <c r="J132" s="25">
        <f t="shared" si="8"/>
        <v>73.680000000000007</v>
      </c>
      <c r="K132" s="11" t="e">
        <f>((I132*($C$2/100))*'Cost of fiber'!Q130)+(((('Cost comparison'!I132-(I132*($C$2/100)))*'Cost comparison'!$J$2)))</f>
        <v>#DIV/0!</v>
      </c>
      <c r="L132" s="11" t="e">
        <f t="shared" si="11"/>
        <v>#DIV/0!</v>
      </c>
    </row>
    <row r="133" spans="1:12" x14ac:dyDescent="0.25">
      <c r="A133" s="10">
        <f>Cost!A130</f>
        <v>0</v>
      </c>
      <c r="B133" s="26" t="e">
        <f>$D$2*'Cost of fiber'!Q131</f>
        <v>#DIV/0!</v>
      </c>
      <c r="C133" s="26" t="e">
        <f>$D$2*'Cost of fiber'!R131</f>
        <v>#DIV/0!</v>
      </c>
      <c r="D133" s="26" t="e">
        <f>$D$2*'Cost of fiber'!S131</f>
        <v>#DIV/0!</v>
      </c>
      <c r="E133" s="26" t="e">
        <f>$D$2*'Cost of fiber'!T131</f>
        <v>#DIV/0!</v>
      </c>
      <c r="F133" s="11" t="e">
        <f t="shared" si="9"/>
        <v>#DIV/0!</v>
      </c>
      <c r="G133" s="11" t="e">
        <f t="shared" si="10"/>
        <v>#DIV/0!</v>
      </c>
      <c r="H133" s="11">
        <f>Yields!G131</f>
        <v>0</v>
      </c>
      <c r="I133" s="25">
        <f t="shared" si="7"/>
        <v>45.44</v>
      </c>
      <c r="J133" s="25">
        <f t="shared" si="8"/>
        <v>73.680000000000007</v>
      </c>
      <c r="K133" s="11" t="e">
        <f>((I133*($C$2/100))*'Cost of fiber'!Q131)+(((('Cost comparison'!I133-(I133*($C$2/100)))*'Cost comparison'!$J$2)))</f>
        <v>#DIV/0!</v>
      </c>
      <c r="L133" s="11" t="e">
        <f t="shared" si="11"/>
        <v>#DIV/0!</v>
      </c>
    </row>
    <row r="134" spans="1:12" x14ac:dyDescent="0.25">
      <c r="A134" s="10">
        <f>Cost!A131</f>
        <v>0</v>
      </c>
      <c r="B134" s="26" t="e">
        <f>$D$2*'Cost of fiber'!Q132</f>
        <v>#DIV/0!</v>
      </c>
      <c r="C134" s="26" t="e">
        <f>$D$2*'Cost of fiber'!R132</f>
        <v>#DIV/0!</v>
      </c>
      <c r="D134" s="26" t="e">
        <f>$D$2*'Cost of fiber'!S132</f>
        <v>#DIV/0!</v>
      </c>
      <c r="E134" s="26" t="e">
        <f>$D$2*'Cost of fiber'!T132</f>
        <v>#DIV/0!</v>
      </c>
      <c r="F134" s="11" t="e">
        <f t="shared" si="9"/>
        <v>#DIV/0!</v>
      </c>
      <c r="G134" s="11" t="e">
        <f t="shared" si="10"/>
        <v>#DIV/0!</v>
      </c>
      <c r="H134" s="11">
        <f>Yields!G132</f>
        <v>0</v>
      </c>
      <c r="I134" s="25">
        <f t="shared" ref="I134:I197" si="12">((H134-$F$2)*0.26)+$B$2</f>
        <v>45.44</v>
      </c>
      <c r="J134" s="25">
        <f t="shared" ref="J134:J197" si="13">((H134-$F$2)*0.47)+$E$2</f>
        <v>73.680000000000007</v>
      </c>
      <c r="K134" s="11" t="e">
        <f>((I134*($C$2/100))*'Cost of fiber'!Q132)+(((('Cost comparison'!I134-(I134*($C$2/100)))*'Cost comparison'!$J$2)))</f>
        <v>#DIV/0!</v>
      </c>
      <c r="L134" s="11" t="e">
        <f t="shared" si="11"/>
        <v>#DIV/0!</v>
      </c>
    </row>
    <row r="135" spans="1:12" x14ac:dyDescent="0.25">
      <c r="A135" s="10">
        <f>Cost!A132</f>
        <v>0</v>
      </c>
      <c r="B135" s="26" t="e">
        <f>$D$2*'Cost of fiber'!Q133</f>
        <v>#DIV/0!</v>
      </c>
      <c r="C135" s="26" t="e">
        <f>$D$2*'Cost of fiber'!R133</f>
        <v>#DIV/0!</v>
      </c>
      <c r="D135" s="26" t="e">
        <f>$D$2*'Cost of fiber'!S133</f>
        <v>#DIV/0!</v>
      </c>
      <c r="E135" s="26" t="e">
        <f>$D$2*'Cost of fiber'!T133</f>
        <v>#DIV/0!</v>
      </c>
      <c r="F135" s="11" t="e">
        <f t="shared" si="9"/>
        <v>#DIV/0!</v>
      </c>
      <c r="G135" s="11" t="e">
        <f t="shared" si="10"/>
        <v>#DIV/0!</v>
      </c>
      <c r="H135" s="11">
        <f>Yields!G133</f>
        <v>0</v>
      </c>
      <c r="I135" s="25">
        <f t="shared" si="12"/>
        <v>45.44</v>
      </c>
      <c r="J135" s="25">
        <f t="shared" si="13"/>
        <v>73.680000000000007</v>
      </c>
      <c r="K135" s="11" t="e">
        <f>((I135*($C$2/100))*'Cost of fiber'!Q133)+(((('Cost comparison'!I135-(I135*($C$2/100)))*'Cost comparison'!$J$2)))</f>
        <v>#DIV/0!</v>
      </c>
      <c r="L135" s="11" t="e">
        <f t="shared" si="11"/>
        <v>#DIV/0!</v>
      </c>
    </row>
    <row r="136" spans="1:12" x14ac:dyDescent="0.25">
      <c r="A136" s="10">
        <f>Cost!A133</f>
        <v>0</v>
      </c>
      <c r="B136" s="26" t="e">
        <f>$D$2*'Cost of fiber'!Q134</f>
        <v>#DIV/0!</v>
      </c>
      <c r="C136" s="26" t="e">
        <f>$D$2*'Cost of fiber'!R134</f>
        <v>#DIV/0!</v>
      </c>
      <c r="D136" s="26" t="e">
        <f>$D$2*'Cost of fiber'!S134</f>
        <v>#DIV/0!</v>
      </c>
      <c r="E136" s="26" t="e">
        <f>$D$2*'Cost of fiber'!T134</f>
        <v>#DIV/0!</v>
      </c>
      <c r="F136" s="11" t="e">
        <f t="shared" si="9"/>
        <v>#DIV/0!</v>
      </c>
      <c r="G136" s="11" t="e">
        <f t="shared" si="10"/>
        <v>#DIV/0!</v>
      </c>
      <c r="H136" s="11">
        <f>Yields!G134</f>
        <v>0</v>
      </c>
      <c r="I136" s="25">
        <f t="shared" si="12"/>
        <v>45.44</v>
      </c>
      <c r="J136" s="25">
        <f t="shared" si="13"/>
        <v>73.680000000000007</v>
      </c>
      <c r="K136" s="11" t="e">
        <f>((I136*($C$2/100))*'Cost of fiber'!Q134)+(((('Cost comparison'!I136-(I136*($C$2/100)))*'Cost comparison'!$J$2)))</f>
        <v>#DIV/0!</v>
      </c>
      <c r="L136" s="11" t="e">
        <f t="shared" si="11"/>
        <v>#DIV/0!</v>
      </c>
    </row>
    <row r="137" spans="1:12" x14ac:dyDescent="0.25">
      <c r="A137" s="10">
        <f>Cost!A134</f>
        <v>0</v>
      </c>
      <c r="B137" s="26" t="e">
        <f>$D$2*'Cost of fiber'!Q135</f>
        <v>#DIV/0!</v>
      </c>
      <c r="C137" s="26" t="e">
        <f>$D$2*'Cost of fiber'!R135</f>
        <v>#DIV/0!</v>
      </c>
      <c r="D137" s="26" t="e">
        <f>$D$2*'Cost of fiber'!S135</f>
        <v>#DIV/0!</v>
      </c>
      <c r="E137" s="26" t="e">
        <f>$D$2*'Cost of fiber'!T135</f>
        <v>#DIV/0!</v>
      </c>
      <c r="F137" s="11" t="e">
        <f t="shared" si="9"/>
        <v>#DIV/0!</v>
      </c>
      <c r="G137" s="11" t="e">
        <f t="shared" si="10"/>
        <v>#DIV/0!</v>
      </c>
      <c r="H137" s="11">
        <f>Yields!G135</f>
        <v>0</v>
      </c>
      <c r="I137" s="25">
        <f t="shared" si="12"/>
        <v>45.44</v>
      </c>
      <c r="J137" s="25">
        <f t="shared" si="13"/>
        <v>73.680000000000007</v>
      </c>
      <c r="K137" s="11" t="e">
        <f>((I137*($C$2/100))*'Cost of fiber'!Q135)+(((('Cost comparison'!I137-(I137*($C$2/100)))*'Cost comparison'!$J$2)))</f>
        <v>#DIV/0!</v>
      </c>
      <c r="L137" s="11" t="e">
        <f t="shared" si="11"/>
        <v>#DIV/0!</v>
      </c>
    </row>
    <row r="138" spans="1:12" x14ac:dyDescent="0.25">
      <c r="A138" s="10">
        <f>Cost!A135</f>
        <v>0</v>
      </c>
      <c r="B138" s="26" t="e">
        <f>$D$2*'Cost of fiber'!Q136</f>
        <v>#DIV/0!</v>
      </c>
      <c r="C138" s="26" t="e">
        <f>$D$2*'Cost of fiber'!R136</f>
        <v>#DIV/0!</v>
      </c>
      <c r="D138" s="26" t="e">
        <f>$D$2*'Cost of fiber'!S136</f>
        <v>#DIV/0!</v>
      </c>
      <c r="E138" s="26" t="e">
        <f>$D$2*'Cost of fiber'!T136</f>
        <v>#DIV/0!</v>
      </c>
      <c r="F138" s="11" t="e">
        <f t="shared" ref="F138:F200" si="14">B138+$I$2</f>
        <v>#DIV/0!</v>
      </c>
      <c r="G138" s="11" t="e">
        <f t="shared" ref="G138:G199" si="15">($E$2*$H$2)-F138</f>
        <v>#DIV/0!</v>
      </c>
      <c r="H138" s="11">
        <f>Yields!G136</f>
        <v>0</v>
      </c>
      <c r="I138" s="25">
        <f t="shared" si="12"/>
        <v>45.44</v>
      </c>
      <c r="J138" s="25">
        <f t="shared" si="13"/>
        <v>73.680000000000007</v>
      </c>
      <c r="K138" s="11" t="e">
        <f>((I138*($C$2/100))*'Cost of fiber'!Q136)+(((('Cost comparison'!I138-(I138*($C$2/100)))*'Cost comparison'!$J$2)))</f>
        <v>#DIV/0!</v>
      </c>
      <c r="L138" s="11" t="e">
        <f t="shared" ref="L138:L200" si="16">(J138*$H$2)-K138</f>
        <v>#DIV/0!</v>
      </c>
    </row>
    <row r="139" spans="1:12" x14ac:dyDescent="0.25">
      <c r="A139" s="10">
        <f>Cost!A136</f>
        <v>0</v>
      </c>
      <c r="B139" s="26" t="e">
        <f>$D$2*'Cost of fiber'!Q137</f>
        <v>#DIV/0!</v>
      </c>
      <c r="C139" s="26" t="e">
        <f>$D$2*'Cost of fiber'!R137</f>
        <v>#DIV/0!</v>
      </c>
      <c r="D139" s="26" t="e">
        <f>$D$2*'Cost of fiber'!S137</f>
        <v>#DIV/0!</v>
      </c>
      <c r="E139" s="26" t="e">
        <f>$D$2*'Cost of fiber'!T137</f>
        <v>#DIV/0!</v>
      </c>
      <c r="F139" s="11" t="e">
        <f t="shared" si="14"/>
        <v>#DIV/0!</v>
      </c>
      <c r="G139" s="11" t="e">
        <f t="shared" si="15"/>
        <v>#DIV/0!</v>
      </c>
      <c r="H139" s="11">
        <f>Yields!G137</f>
        <v>0</v>
      </c>
      <c r="I139" s="25">
        <f t="shared" si="12"/>
        <v>45.44</v>
      </c>
      <c r="J139" s="25">
        <f t="shared" si="13"/>
        <v>73.680000000000007</v>
      </c>
      <c r="K139" s="11" t="e">
        <f>((I139*($C$2/100))*'Cost of fiber'!Q137)+(((('Cost comparison'!I139-(I139*($C$2/100)))*'Cost comparison'!$J$2)))</f>
        <v>#DIV/0!</v>
      </c>
      <c r="L139" s="11" t="e">
        <f t="shared" si="16"/>
        <v>#DIV/0!</v>
      </c>
    </row>
    <row r="140" spans="1:12" x14ac:dyDescent="0.25">
      <c r="A140" s="10">
        <f>Cost!A137</f>
        <v>0</v>
      </c>
      <c r="B140" s="26" t="e">
        <f>$D$2*'Cost of fiber'!Q138</f>
        <v>#DIV/0!</v>
      </c>
      <c r="C140" s="26" t="e">
        <f>$D$2*'Cost of fiber'!R138</f>
        <v>#DIV/0!</v>
      </c>
      <c r="D140" s="26" t="e">
        <f>$D$2*'Cost of fiber'!S138</f>
        <v>#DIV/0!</v>
      </c>
      <c r="E140" s="26" t="e">
        <f>$D$2*'Cost of fiber'!T138</f>
        <v>#DIV/0!</v>
      </c>
      <c r="F140" s="11" t="e">
        <f t="shared" si="14"/>
        <v>#DIV/0!</v>
      </c>
      <c r="G140" s="11" t="e">
        <f t="shared" si="15"/>
        <v>#DIV/0!</v>
      </c>
      <c r="H140" s="11">
        <f>Yields!G138</f>
        <v>0</v>
      </c>
      <c r="I140" s="25">
        <f t="shared" si="12"/>
        <v>45.44</v>
      </c>
      <c r="J140" s="25">
        <f t="shared" si="13"/>
        <v>73.680000000000007</v>
      </c>
      <c r="K140" s="11" t="e">
        <f>((I140*($C$2/100))*'Cost of fiber'!Q138)+(((('Cost comparison'!I140-(I140*($C$2/100)))*'Cost comparison'!$J$2)))</f>
        <v>#DIV/0!</v>
      </c>
      <c r="L140" s="11" t="e">
        <f t="shared" si="16"/>
        <v>#DIV/0!</v>
      </c>
    </row>
    <row r="141" spans="1:12" x14ac:dyDescent="0.25">
      <c r="A141" s="10">
        <f>Cost!A138</f>
        <v>0</v>
      </c>
      <c r="B141" s="26" t="e">
        <f>$D$2*'Cost of fiber'!Q139</f>
        <v>#DIV/0!</v>
      </c>
      <c r="C141" s="26" t="e">
        <f>$D$2*'Cost of fiber'!R139</f>
        <v>#DIV/0!</v>
      </c>
      <c r="D141" s="26" t="e">
        <f>$D$2*'Cost of fiber'!S139</f>
        <v>#DIV/0!</v>
      </c>
      <c r="E141" s="26" t="e">
        <f>$D$2*'Cost of fiber'!T139</f>
        <v>#DIV/0!</v>
      </c>
      <c r="F141" s="11" t="e">
        <f t="shared" si="14"/>
        <v>#DIV/0!</v>
      </c>
      <c r="G141" s="11" t="e">
        <f t="shared" si="15"/>
        <v>#DIV/0!</v>
      </c>
      <c r="H141" s="11">
        <f>Yields!G139</f>
        <v>0</v>
      </c>
      <c r="I141" s="25">
        <f t="shared" si="12"/>
        <v>45.44</v>
      </c>
      <c r="J141" s="25">
        <f t="shared" si="13"/>
        <v>73.680000000000007</v>
      </c>
      <c r="K141" s="11" t="e">
        <f>((I141*($C$2/100))*'Cost of fiber'!Q139)+(((('Cost comparison'!I141-(I141*($C$2/100)))*'Cost comparison'!$J$2)))</f>
        <v>#DIV/0!</v>
      </c>
      <c r="L141" s="11" t="e">
        <f t="shared" si="16"/>
        <v>#DIV/0!</v>
      </c>
    </row>
    <row r="142" spans="1:12" x14ac:dyDescent="0.25">
      <c r="A142" s="10">
        <f>Cost!A139</f>
        <v>0</v>
      </c>
      <c r="B142" s="26" t="e">
        <f>$D$2*'Cost of fiber'!Q140</f>
        <v>#DIV/0!</v>
      </c>
      <c r="C142" s="26" t="e">
        <f>$D$2*'Cost of fiber'!R140</f>
        <v>#DIV/0!</v>
      </c>
      <c r="D142" s="26" t="e">
        <f>$D$2*'Cost of fiber'!S140</f>
        <v>#DIV/0!</v>
      </c>
      <c r="E142" s="26" t="e">
        <f>$D$2*'Cost of fiber'!T140</f>
        <v>#DIV/0!</v>
      </c>
      <c r="F142" s="11" t="e">
        <f t="shared" si="14"/>
        <v>#DIV/0!</v>
      </c>
      <c r="G142" s="11" t="e">
        <f t="shared" si="15"/>
        <v>#DIV/0!</v>
      </c>
      <c r="H142" s="11">
        <f>Yields!G140</f>
        <v>0</v>
      </c>
      <c r="I142" s="25">
        <f t="shared" si="12"/>
        <v>45.44</v>
      </c>
      <c r="J142" s="25">
        <f t="shared" si="13"/>
        <v>73.680000000000007</v>
      </c>
      <c r="K142" s="11" t="e">
        <f>((I142*($C$2/100))*'Cost of fiber'!Q140)+(((('Cost comparison'!I142-(I142*($C$2/100)))*'Cost comparison'!$J$2)))</f>
        <v>#DIV/0!</v>
      </c>
      <c r="L142" s="11" t="e">
        <f t="shared" si="16"/>
        <v>#DIV/0!</v>
      </c>
    </row>
    <row r="143" spans="1:12" x14ac:dyDescent="0.25">
      <c r="A143" s="10">
        <f>Cost!A140</f>
        <v>0</v>
      </c>
      <c r="B143" s="26" t="e">
        <f>$D$2*'Cost of fiber'!Q141</f>
        <v>#DIV/0!</v>
      </c>
      <c r="C143" s="26" t="e">
        <f>$D$2*'Cost of fiber'!R141</f>
        <v>#DIV/0!</v>
      </c>
      <c r="D143" s="26" t="e">
        <f>$D$2*'Cost of fiber'!S141</f>
        <v>#DIV/0!</v>
      </c>
      <c r="E143" s="26" t="e">
        <f>$D$2*'Cost of fiber'!T141</f>
        <v>#DIV/0!</v>
      </c>
      <c r="F143" s="11" t="e">
        <f t="shared" si="14"/>
        <v>#DIV/0!</v>
      </c>
      <c r="G143" s="11" t="e">
        <f t="shared" si="15"/>
        <v>#DIV/0!</v>
      </c>
      <c r="H143" s="11">
        <f>Yields!G141</f>
        <v>0</v>
      </c>
      <c r="I143" s="25">
        <f t="shared" si="12"/>
        <v>45.44</v>
      </c>
      <c r="J143" s="25">
        <f t="shared" si="13"/>
        <v>73.680000000000007</v>
      </c>
      <c r="K143" s="11" t="e">
        <f>((I143*($C$2/100))*'Cost of fiber'!Q141)+(((('Cost comparison'!I143-(I143*($C$2/100)))*'Cost comparison'!$J$2)))</f>
        <v>#DIV/0!</v>
      </c>
      <c r="L143" s="11" t="e">
        <f t="shared" si="16"/>
        <v>#DIV/0!</v>
      </c>
    </row>
    <row r="144" spans="1:12" x14ac:dyDescent="0.25">
      <c r="A144" s="10">
        <f>Cost!A141</f>
        <v>0</v>
      </c>
      <c r="B144" s="26" t="e">
        <f>$D$2*'Cost of fiber'!Q142</f>
        <v>#DIV/0!</v>
      </c>
      <c r="C144" s="26" t="e">
        <f>$D$2*'Cost of fiber'!R142</f>
        <v>#DIV/0!</v>
      </c>
      <c r="D144" s="26" t="e">
        <f>$D$2*'Cost of fiber'!S142</f>
        <v>#DIV/0!</v>
      </c>
      <c r="E144" s="26" t="e">
        <f>$D$2*'Cost of fiber'!T142</f>
        <v>#DIV/0!</v>
      </c>
      <c r="F144" s="11" t="e">
        <f t="shared" si="14"/>
        <v>#DIV/0!</v>
      </c>
      <c r="G144" s="11" t="e">
        <f t="shared" si="15"/>
        <v>#DIV/0!</v>
      </c>
      <c r="H144" s="11">
        <f>Yields!G142</f>
        <v>0</v>
      </c>
      <c r="I144" s="25">
        <f t="shared" si="12"/>
        <v>45.44</v>
      </c>
      <c r="J144" s="25">
        <f t="shared" si="13"/>
        <v>73.680000000000007</v>
      </c>
      <c r="K144" s="11" t="e">
        <f>((I144*($C$2/100))*'Cost of fiber'!Q142)+(((('Cost comparison'!I144-(I144*($C$2/100)))*'Cost comparison'!$J$2)))</f>
        <v>#DIV/0!</v>
      </c>
      <c r="L144" s="11" t="e">
        <f t="shared" si="16"/>
        <v>#DIV/0!</v>
      </c>
    </row>
    <row r="145" spans="1:12" x14ac:dyDescent="0.25">
      <c r="A145" s="10">
        <f>Cost!A142</f>
        <v>0</v>
      </c>
      <c r="B145" s="26" t="e">
        <f>$D$2*'Cost of fiber'!Q143</f>
        <v>#DIV/0!</v>
      </c>
      <c r="C145" s="26" t="e">
        <f>$D$2*'Cost of fiber'!R143</f>
        <v>#DIV/0!</v>
      </c>
      <c r="D145" s="26" t="e">
        <f>$D$2*'Cost of fiber'!S143</f>
        <v>#DIV/0!</v>
      </c>
      <c r="E145" s="26" t="e">
        <f>$D$2*'Cost of fiber'!T143</f>
        <v>#DIV/0!</v>
      </c>
      <c r="F145" s="11" t="e">
        <f t="shared" si="14"/>
        <v>#DIV/0!</v>
      </c>
      <c r="G145" s="11" t="e">
        <f t="shared" si="15"/>
        <v>#DIV/0!</v>
      </c>
      <c r="H145" s="11">
        <f>Yields!G143</f>
        <v>0</v>
      </c>
      <c r="I145" s="25">
        <f t="shared" si="12"/>
        <v>45.44</v>
      </c>
      <c r="J145" s="25">
        <f t="shared" si="13"/>
        <v>73.680000000000007</v>
      </c>
      <c r="K145" s="11" t="e">
        <f>((I145*($C$2/100))*'Cost of fiber'!Q143)+(((('Cost comparison'!I145-(I145*($C$2/100)))*'Cost comparison'!$J$2)))</f>
        <v>#DIV/0!</v>
      </c>
      <c r="L145" s="11" t="e">
        <f t="shared" si="16"/>
        <v>#DIV/0!</v>
      </c>
    </row>
    <row r="146" spans="1:12" x14ac:dyDescent="0.25">
      <c r="A146" s="10">
        <f>Cost!A143</f>
        <v>0</v>
      </c>
      <c r="B146" s="26" t="e">
        <f>$D$2*'Cost of fiber'!Q144</f>
        <v>#DIV/0!</v>
      </c>
      <c r="C146" s="26" t="e">
        <f>$D$2*'Cost of fiber'!R144</f>
        <v>#DIV/0!</v>
      </c>
      <c r="D146" s="26" t="e">
        <f>$D$2*'Cost of fiber'!S144</f>
        <v>#DIV/0!</v>
      </c>
      <c r="E146" s="26" t="e">
        <f>$D$2*'Cost of fiber'!T144</f>
        <v>#DIV/0!</v>
      </c>
      <c r="F146" s="11" t="e">
        <f t="shared" si="14"/>
        <v>#DIV/0!</v>
      </c>
      <c r="G146" s="11" t="e">
        <f t="shared" si="15"/>
        <v>#DIV/0!</v>
      </c>
      <c r="H146" s="11">
        <f>Yields!G144</f>
        <v>0</v>
      </c>
      <c r="I146" s="25">
        <f t="shared" si="12"/>
        <v>45.44</v>
      </c>
      <c r="J146" s="25">
        <f t="shared" si="13"/>
        <v>73.680000000000007</v>
      </c>
      <c r="K146" s="11" t="e">
        <f>((I146*($C$2/100))*'Cost of fiber'!Q144)+(((('Cost comparison'!I146-(I146*($C$2/100)))*'Cost comparison'!$J$2)))</f>
        <v>#DIV/0!</v>
      </c>
      <c r="L146" s="11" t="e">
        <f t="shared" si="16"/>
        <v>#DIV/0!</v>
      </c>
    </row>
    <row r="147" spans="1:12" x14ac:dyDescent="0.25">
      <c r="A147" s="10">
        <f>Cost!A144</f>
        <v>0</v>
      </c>
      <c r="B147" s="26" t="e">
        <f>$D$2*'Cost of fiber'!Q145</f>
        <v>#DIV/0!</v>
      </c>
      <c r="C147" s="26" t="e">
        <f>$D$2*'Cost of fiber'!R145</f>
        <v>#DIV/0!</v>
      </c>
      <c r="D147" s="26" t="e">
        <f>$D$2*'Cost of fiber'!S145</f>
        <v>#DIV/0!</v>
      </c>
      <c r="E147" s="26" t="e">
        <f>$D$2*'Cost of fiber'!T145</f>
        <v>#DIV/0!</v>
      </c>
      <c r="F147" s="11" t="e">
        <f t="shared" si="14"/>
        <v>#DIV/0!</v>
      </c>
      <c r="G147" s="11" t="e">
        <f t="shared" si="15"/>
        <v>#DIV/0!</v>
      </c>
      <c r="H147" s="11">
        <f>Yields!G145</f>
        <v>0</v>
      </c>
      <c r="I147" s="25">
        <f t="shared" si="12"/>
        <v>45.44</v>
      </c>
      <c r="J147" s="25">
        <f t="shared" si="13"/>
        <v>73.680000000000007</v>
      </c>
      <c r="K147" s="11" t="e">
        <f>((I147*($C$2/100))*'Cost of fiber'!Q145)+(((('Cost comparison'!I147-(I147*($C$2/100)))*'Cost comparison'!$J$2)))</f>
        <v>#DIV/0!</v>
      </c>
      <c r="L147" s="11" t="e">
        <f t="shared" si="16"/>
        <v>#DIV/0!</v>
      </c>
    </row>
    <row r="148" spans="1:12" x14ac:dyDescent="0.25">
      <c r="A148" s="10">
        <f>Cost!A145</f>
        <v>0</v>
      </c>
      <c r="B148" s="26" t="e">
        <f>$D$2*'Cost of fiber'!Q146</f>
        <v>#DIV/0!</v>
      </c>
      <c r="C148" s="26" t="e">
        <f>$D$2*'Cost of fiber'!R146</f>
        <v>#DIV/0!</v>
      </c>
      <c r="D148" s="26" t="e">
        <f>$D$2*'Cost of fiber'!S146</f>
        <v>#DIV/0!</v>
      </c>
      <c r="E148" s="26" t="e">
        <f>$D$2*'Cost of fiber'!T146</f>
        <v>#DIV/0!</v>
      </c>
      <c r="F148" s="11" t="e">
        <f t="shared" si="14"/>
        <v>#DIV/0!</v>
      </c>
      <c r="G148" s="11" t="e">
        <f t="shared" si="15"/>
        <v>#DIV/0!</v>
      </c>
      <c r="H148" s="11">
        <f>Yields!G146</f>
        <v>0</v>
      </c>
      <c r="I148" s="25">
        <f t="shared" si="12"/>
        <v>45.44</v>
      </c>
      <c r="J148" s="25">
        <f t="shared" si="13"/>
        <v>73.680000000000007</v>
      </c>
      <c r="K148" s="11" t="e">
        <f>((I148*($C$2/100))*'Cost of fiber'!Q146)+(((('Cost comparison'!I148-(I148*($C$2/100)))*'Cost comparison'!$J$2)))</f>
        <v>#DIV/0!</v>
      </c>
      <c r="L148" s="11" t="e">
        <f t="shared" si="16"/>
        <v>#DIV/0!</v>
      </c>
    </row>
    <row r="149" spans="1:12" x14ac:dyDescent="0.25">
      <c r="A149" s="10">
        <f>Cost!A146</f>
        <v>0</v>
      </c>
      <c r="B149" s="26" t="e">
        <f>$D$2*'Cost of fiber'!Q147</f>
        <v>#DIV/0!</v>
      </c>
      <c r="C149" s="26" t="e">
        <f>$D$2*'Cost of fiber'!R147</f>
        <v>#DIV/0!</v>
      </c>
      <c r="D149" s="26" t="e">
        <f>$D$2*'Cost of fiber'!S147</f>
        <v>#DIV/0!</v>
      </c>
      <c r="E149" s="26" t="e">
        <f>$D$2*'Cost of fiber'!T147</f>
        <v>#DIV/0!</v>
      </c>
      <c r="F149" s="11" t="e">
        <f t="shared" si="14"/>
        <v>#DIV/0!</v>
      </c>
      <c r="G149" s="11" t="e">
        <f t="shared" si="15"/>
        <v>#DIV/0!</v>
      </c>
      <c r="H149" s="11">
        <f>Yields!G147</f>
        <v>0</v>
      </c>
      <c r="I149" s="25">
        <f t="shared" si="12"/>
        <v>45.44</v>
      </c>
      <c r="J149" s="25">
        <f t="shared" si="13"/>
        <v>73.680000000000007</v>
      </c>
      <c r="K149" s="11" t="e">
        <f>((I149*($C$2/100))*'Cost of fiber'!Q147)+(((('Cost comparison'!I149-(I149*($C$2/100)))*'Cost comparison'!$J$2)))</f>
        <v>#DIV/0!</v>
      </c>
      <c r="L149" s="11" t="e">
        <f t="shared" si="16"/>
        <v>#DIV/0!</v>
      </c>
    </row>
    <row r="150" spans="1:12" x14ac:dyDescent="0.25">
      <c r="A150" s="10">
        <f>Cost!A147</f>
        <v>0</v>
      </c>
      <c r="B150" s="26" t="e">
        <f>$D$2*'Cost of fiber'!Q148</f>
        <v>#DIV/0!</v>
      </c>
      <c r="C150" s="26" t="e">
        <f>$D$2*'Cost of fiber'!R148</f>
        <v>#DIV/0!</v>
      </c>
      <c r="D150" s="26" t="e">
        <f>$D$2*'Cost of fiber'!S148</f>
        <v>#DIV/0!</v>
      </c>
      <c r="E150" s="26" t="e">
        <f>$D$2*'Cost of fiber'!T148</f>
        <v>#DIV/0!</v>
      </c>
      <c r="F150" s="11" t="e">
        <f t="shared" si="14"/>
        <v>#DIV/0!</v>
      </c>
      <c r="G150" s="11" t="e">
        <f t="shared" si="15"/>
        <v>#DIV/0!</v>
      </c>
      <c r="H150" s="11">
        <f>Yields!G148</f>
        <v>0</v>
      </c>
      <c r="I150" s="25">
        <f t="shared" si="12"/>
        <v>45.44</v>
      </c>
      <c r="J150" s="25">
        <f t="shared" si="13"/>
        <v>73.680000000000007</v>
      </c>
      <c r="K150" s="11" t="e">
        <f>((I150*($C$2/100))*'Cost of fiber'!Q148)+(((('Cost comparison'!I150-(I150*($C$2/100)))*'Cost comparison'!$J$2)))</f>
        <v>#DIV/0!</v>
      </c>
      <c r="L150" s="11" t="e">
        <f t="shared" si="16"/>
        <v>#DIV/0!</v>
      </c>
    </row>
    <row r="151" spans="1:12" x14ac:dyDescent="0.25">
      <c r="A151" s="10">
        <f>Cost!A148</f>
        <v>0</v>
      </c>
      <c r="B151" s="26" t="e">
        <f>$D$2*'Cost of fiber'!Q149</f>
        <v>#DIV/0!</v>
      </c>
      <c r="C151" s="26" t="e">
        <f>$D$2*'Cost of fiber'!R149</f>
        <v>#DIV/0!</v>
      </c>
      <c r="D151" s="26" t="e">
        <f>$D$2*'Cost of fiber'!S149</f>
        <v>#DIV/0!</v>
      </c>
      <c r="E151" s="26" t="e">
        <f>$D$2*'Cost of fiber'!T149</f>
        <v>#DIV/0!</v>
      </c>
      <c r="F151" s="11" t="e">
        <f t="shared" si="14"/>
        <v>#DIV/0!</v>
      </c>
      <c r="G151" s="11" t="e">
        <f t="shared" si="15"/>
        <v>#DIV/0!</v>
      </c>
      <c r="H151" s="11">
        <f>Yields!G149</f>
        <v>0</v>
      </c>
      <c r="I151" s="25">
        <f t="shared" si="12"/>
        <v>45.44</v>
      </c>
      <c r="J151" s="25">
        <f t="shared" si="13"/>
        <v>73.680000000000007</v>
      </c>
      <c r="K151" s="11" t="e">
        <f>((I151*($C$2/100))*'Cost of fiber'!Q149)+(((('Cost comparison'!I151-(I151*($C$2/100)))*'Cost comparison'!$J$2)))</f>
        <v>#DIV/0!</v>
      </c>
      <c r="L151" s="11" t="e">
        <f t="shared" si="16"/>
        <v>#DIV/0!</v>
      </c>
    </row>
    <row r="152" spans="1:12" x14ac:dyDescent="0.25">
      <c r="A152" s="10">
        <f>Cost!A149</f>
        <v>0</v>
      </c>
      <c r="B152" s="26" t="e">
        <f>$D$2*'Cost of fiber'!Q150</f>
        <v>#DIV/0!</v>
      </c>
      <c r="C152" s="26" t="e">
        <f>$D$2*'Cost of fiber'!R150</f>
        <v>#DIV/0!</v>
      </c>
      <c r="D152" s="26" t="e">
        <f>$D$2*'Cost of fiber'!S150</f>
        <v>#DIV/0!</v>
      </c>
      <c r="E152" s="26" t="e">
        <f>$D$2*'Cost of fiber'!T150</f>
        <v>#DIV/0!</v>
      </c>
      <c r="F152" s="11" t="e">
        <f t="shared" si="14"/>
        <v>#DIV/0!</v>
      </c>
      <c r="G152" s="11" t="e">
        <f t="shared" si="15"/>
        <v>#DIV/0!</v>
      </c>
      <c r="H152" s="11">
        <f>Yields!G150</f>
        <v>0</v>
      </c>
      <c r="I152" s="25">
        <f t="shared" si="12"/>
        <v>45.44</v>
      </c>
      <c r="J152" s="25">
        <f t="shared" si="13"/>
        <v>73.680000000000007</v>
      </c>
      <c r="K152" s="11" t="e">
        <f>((I152*($C$2/100))*'Cost of fiber'!Q150)+(((('Cost comparison'!I152-(I152*($C$2/100)))*'Cost comparison'!$J$2)))</f>
        <v>#DIV/0!</v>
      </c>
      <c r="L152" s="11" t="e">
        <f t="shared" si="16"/>
        <v>#DIV/0!</v>
      </c>
    </row>
    <row r="153" spans="1:12" x14ac:dyDescent="0.25">
      <c r="A153" s="10">
        <f>Cost!A150</f>
        <v>0</v>
      </c>
      <c r="B153" s="26" t="e">
        <f>$D$2*'Cost of fiber'!Q151</f>
        <v>#DIV/0!</v>
      </c>
      <c r="C153" s="26" t="e">
        <f>$D$2*'Cost of fiber'!R151</f>
        <v>#DIV/0!</v>
      </c>
      <c r="D153" s="26" t="e">
        <f>$D$2*'Cost of fiber'!S151</f>
        <v>#DIV/0!</v>
      </c>
      <c r="E153" s="26" t="e">
        <f>$D$2*'Cost of fiber'!T151</f>
        <v>#DIV/0!</v>
      </c>
      <c r="F153" s="11" t="e">
        <f t="shared" si="14"/>
        <v>#DIV/0!</v>
      </c>
      <c r="G153" s="11" t="e">
        <f t="shared" si="15"/>
        <v>#DIV/0!</v>
      </c>
      <c r="H153" s="11">
        <f>Yields!G151</f>
        <v>0</v>
      </c>
      <c r="I153" s="25">
        <f t="shared" si="12"/>
        <v>45.44</v>
      </c>
      <c r="J153" s="25">
        <f t="shared" si="13"/>
        <v>73.680000000000007</v>
      </c>
      <c r="K153" s="11" t="e">
        <f>((I153*($C$2/100))*'Cost of fiber'!Q151)+(((('Cost comparison'!I153-(I153*($C$2/100)))*'Cost comparison'!$J$2)))</f>
        <v>#DIV/0!</v>
      </c>
      <c r="L153" s="11" t="e">
        <f t="shared" si="16"/>
        <v>#DIV/0!</v>
      </c>
    </row>
    <row r="154" spans="1:12" x14ac:dyDescent="0.25">
      <c r="A154" s="10">
        <f>Cost!A151</f>
        <v>0</v>
      </c>
      <c r="B154" s="26" t="e">
        <f>$D$2*'Cost of fiber'!Q152</f>
        <v>#DIV/0!</v>
      </c>
      <c r="C154" s="26" t="e">
        <f>$D$2*'Cost of fiber'!R152</f>
        <v>#DIV/0!</v>
      </c>
      <c r="D154" s="26" t="e">
        <f>$D$2*'Cost of fiber'!S152</f>
        <v>#DIV/0!</v>
      </c>
      <c r="E154" s="26" t="e">
        <f>$D$2*'Cost of fiber'!T152</f>
        <v>#DIV/0!</v>
      </c>
      <c r="F154" s="11" t="e">
        <f t="shared" si="14"/>
        <v>#DIV/0!</v>
      </c>
      <c r="G154" s="11" t="e">
        <f t="shared" si="15"/>
        <v>#DIV/0!</v>
      </c>
      <c r="H154" s="11">
        <f>Yields!G152</f>
        <v>0</v>
      </c>
      <c r="I154" s="25">
        <f t="shared" si="12"/>
        <v>45.44</v>
      </c>
      <c r="J154" s="25">
        <f t="shared" si="13"/>
        <v>73.680000000000007</v>
      </c>
      <c r="K154" s="11" t="e">
        <f>((I154*($C$2/100))*'Cost of fiber'!Q152)+(((('Cost comparison'!I154-(I154*($C$2/100)))*'Cost comparison'!$J$2)))</f>
        <v>#DIV/0!</v>
      </c>
      <c r="L154" s="11" t="e">
        <f t="shared" si="16"/>
        <v>#DIV/0!</v>
      </c>
    </row>
    <row r="155" spans="1:12" x14ac:dyDescent="0.25">
      <c r="A155" s="10">
        <f>Cost!A152</f>
        <v>0</v>
      </c>
      <c r="B155" s="26" t="e">
        <f>$D$2*'Cost of fiber'!Q153</f>
        <v>#DIV/0!</v>
      </c>
      <c r="C155" s="26" t="e">
        <f>$D$2*'Cost of fiber'!R153</f>
        <v>#DIV/0!</v>
      </c>
      <c r="D155" s="26" t="e">
        <f>$D$2*'Cost of fiber'!S153</f>
        <v>#DIV/0!</v>
      </c>
      <c r="E155" s="26" t="e">
        <f>$D$2*'Cost of fiber'!T153</f>
        <v>#DIV/0!</v>
      </c>
      <c r="F155" s="11" t="e">
        <f t="shared" si="14"/>
        <v>#DIV/0!</v>
      </c>
      <c r="G155" s="11" t="e">
        <f t="shared" si="15"/>
        <v>#DIV/0!</v>
      </c>
      <c r="H155" s="11">
        <f>Yields!G153</f>
        <v>0</v>
      </c>
      <c r="I155" s="25">
        <f t="shared" si="12"/>
        <v>45.44</v>
      </c>
      <c r="J155" s="25">
        <f t="shared" si="13"/>
        <v>73.680000000000007</v>
      </c>
      <c r="K155" s="11" t="e">
        <f>((I155*($C$2/100))*'Cost of fiber'!Q153)+(((('Cost comparison'!I155-(I155*($C$2/100)))*'Cost comparison'!$J$2)))</f>
        <v>#DIV/0!</v>
      </c>
      <c r="L155" s="11" t="e">
        <f t="shared" si="16"/>
        <v>#DIV/0!</v>
      </c>
    </row>
    <row r="156" spans="1:12" x14ac:dyDescent="0.25">
      <c r="A156" s="10">
        <f>Cost!A153</f>
        <v>0</v>
      </c>
      <c r="B156" s="26" t="e">
        <f>$D$2*'Cost of fiber'!Q154</f>
        <v>#DIV/0!</v>
      </c>
      <c r="C156" s="26" t="e">
        <f>$D$2*'Cost of fiber'!R154</f>
        <v>#DIV/0!</v>
      </c>
      <c r="D156" s="26" t="e">
        <f>$D$2*'Cost of fiber'!S154</f>
        <v>#DIV/0!</v>
      </c>
      <c r="E156" s="26" t="e">
        <f>$D$2*'Cost of fiber'!T154</f>
        <v>#DIV/0!</v>
      </c>
      <c r="F156" s="11" t="e">
        <f t="shared" si="14"/>
        <v>#DIV/0!</v>
      </c>
      <c r="G156" s="11" t="e">
        <f t="shared" si="15"/>
        <v>#DIV/0!</v>
      </c>
      <c r="H156" s="11">
        <f>Yields!G154</f>
        <v>0</v>
      </c>
      <c r="I156" s="25">
        <f t="shared" si="12"/>
        <v>45.44</v>
      </c>
      <c r="J156" s="25">
        <f t="shared" si="13"/>
        <v>73.680000000000007</v>
      </c>
      <c r="K156" s="11" t="e">
        <f>((I156*($C$2/100))*'Cost of fiber'!Q154)+(((('Cost comparison'!I156-(I156*($C$2/100)))*'Cost comparison'!$J$2)))</f>
        <v>#DIV/0!</v>
      </c>
      <c r="L156" s="11" t="e">
        <f t="shared" si="16"/>
        <v>#DIV/0!</v>
      </c>
    </row>
    <row r="157" spans="1:12" x14ac:dyDescent="0.25">
      <c r="A157" s="10">
        <f>Cost!A154</f>
        <v>0</v>
      </c>
      <c r="B157" s="26" t="e">
        <f>$D$2*'Cost of fiber'!Q155</f>
        <v>#DIV/0!</v>
      </c>
      <c r="C157" s="26" t="e">
        <f>$D$2*'Cost of fiber'!R155</f>
        <v>#DIV/0!</v>
      </c>
      <c r="D157" s="26" t="e">
        <f>$D$2*'Cost of fiber'!S155</f>
        <v>#DIV/0!</v>
      </c>
      <c r="E157" s="26" t="e">
        <f>$D$2*'Cost of fiber'!T155</f>
        <v>#DIV/0!</v>
      </c>
      <c r="F157" s="11" t="e">
        <f t="shared" si="14"/>
        <v>#DIV/0!</v>
      </c>
      <c r="G157" s="11" t="e">
        <f t="shared" si="15"/>
        <v>#DIV/0!</v>
      </c>
      <c r="H157" s="11">
        <f>Yields!G155</f>
        <v>0</v>
      </c>
      <c r="I157" s="25">
        <f t="shared" si="12"/>
        <v>45.44</v>
      </c>
      <c r="J157" s="25">
        <f t="shared" si="13"/>
        <v>73.680000000000007</v>
      </c>
      <c r="K157" s="11" t="e">
        <f>((I157*($C$2/100))*'Cost of fiber'!Q155)+(((('Cost comparison'!I157-(I157*($C$2/100)))*'Cost comparison'!$J$2)))</f>
        <v>#DIV/0!</v>
      </c>
      <c r="L157" s="11" t="e">
        <f t="shared" si="16"/>
        <v>#DIV/0!</v>
      </c>
    </row>
    <row r="158" spans="1:12" x14ac:dyDescent="0.25">
      <c r="A158" s="10">
        <f>Cost!A155</f>
        <v>0</v>
      </c>
      <c r="B158" s="26" t="e">
        <f>$D$2*'Cost of fiber'!Q156</f>
        <v>#DIV/0!</v>
      </c>
      <c r="C158" s="26" t="e">
        <f>$D$2*'Cost of fiber'!R156</f>
        <v>#DIV/0!</v>
      </c>
      <c r="D158" s="26" t="e">
        <f>$D$2*'Cost of fiber'!S156</f>
        <v>#DIV/0!</v>
      </c>
      <c r="E158" s="26" t="e">
        <f>$D$2*'Cost of fiber'!T156</f>
        <v>#DIV/0!</v>
      </c>
      <c r="F158" s="11" t="e">
        <f t="shared" si="14"/>
        <v>#DIV/0!</v>
      </c>
      <c r="G158" s="11" t="e">
        <f t="shared" si="15"/>
        <v>#DIV/0!</v>
      </c>
      <c r="H158" s="11">
        <f>Yields!G156</f>
        <v>0</v>
      </c>
      <c r="I158" s="25">
        <f t="shared" si="12"/>
        <v>45.44</v>
      </c>
      <c r="J158" s="25">
        <f t="shared" si="13"/>
        <v>73.680000000000007</v>
      </c>
      <c r="K158" s="11" t="e">
        <f>((I158*($C$2/100))*'Cost of fiber'!Q156)+(((('Cost comparison'!I158-(I158*($C$2/100)))*'Cost comparison'!$J$2)))</f>
        <v>#DIV/0!</v>
      </c>
      <c r="L158" s="11" t="e">
        <f t="shared" si="16"/>
        <v>#DIV/0!</v>
      </c>
    </row>
    <row r="159" spans="1:12" x14ac:dyDescent="0.25">
      <c r="A159" s="10">
        <f>Cost!A156</f>
        <v>0</v>
      </c>
      <c r="B159" s="26" t="e">
        <f>$D$2*'Cost of fiber'!Q157</f>
        <v>#DIV/0!</v>
      </c>
      <c r="C159" s="26" t="e">
        <f>$D$2*'Cost of fiber'!R157</f>
        <v>#DIV/0!</v>
      </c>
      <c r="D159" s="26" t="e">
        <f>$D$2*'Cost of fiber'!S157</f>
        <v>#DIV/0!</v>
      </c>
      <c r="E159" s="26" t="e">
        <f>$D$2*'Cost of fiber'!T157</f>
        <v>#DIV/0!</v>
      </c>
      <c r="F159" s="11" t="e">
        <f t="shared" si="14"/>
        <v>#DIV/0!</v>
      </c>
      <c r="G159" s="11" t="e">
        <f t="shared" si="15"/>
        <v>#DIV/0!</v>
      </c>
      <c r="H159" s="11">
        <f>Yields!G157</f>
        <v>0</v>
      </c>
      <c r="I159" s="25">
        <f t="shared" si="12"/>
        <v>45.44</v>
      </c>
      <c r="J159" s="25">
        <f t="shared" si="13"/>
        <v>73.680000000000007</v>
      </c>
      <c r="K159" s="11" t="e">
        <f>((I159*($C$2/100))*'Cost of fiber'!Q157)+(((('Cost comparison'!I159-(I159*($C$2/100)))*'Cost comparison'!$J$2)))</f>
        <v>#DIV/0!</v>
      </c>
      <c r="L159" s="11" t="e">
        <f t="shared" si="16"/>
        <v>#DIV/0!</v>
      </c>
    </row>
    <row r="160" spans="1:12" x14ac:dyDescent="0.25">
      <c r="A160" s="10">
        <f>Cost!A157</f>
        <v>0</v>
      </c>
      <c r="B160" s="26" t="e">
        <f>$D$2*'Cost of fiber'!Q158</f>
        <v>#DIV/0!</v>
      </c>
      <c r="C160" s="26" t="e">
        <f>$D$2*'Cost of fiber'!R158</f>
        <v>#DIV/0!</v>
      </c>
      <c r="D160" s="26" t="e">
        <f>$D$2*'Cost of fiber'!S158</f>
        <v>#DIV/0!</v>
      </c>
      <c r="E160" s="26" t="e">
        <f>$D$2*'Cost of fiber'!T158</f>
        <v>#DIV/0!</v>
      </c>
      <c r="F160" s="11" t="e">
        <f t="shared" si="14"/>
        <v>#DIV/0!</v>
      </c>
      <c r="G160" s="11" t="e">
        <f t="shared" si="15"/>
        <v>#DIV/0!</v>
      </c>
      <c r="H160" s="11">
        <f>Yields!G158</f>
        <v>0</v>
      </c>
      <c r="I160" s="25">
        <f t="shared" si="12"/>
        <v>45.44</v>
      </c>
      <c r="J160" s="25">
        <f t="shared" si="13"/>
        <v>73.680000000000007</v>
      </c>
      <c r="K160" s="11" t="e">
        <f>((I160*($C$2/100))*'Cost of fiber'!Q158)+(((('Cost comparison'!I160-(I160*($C$2/100)))*'Cost comparison'!$J$2)))</f>
        <v>#DIV/0!</v>
      </c>
      <c r="L160" s="11" t="e">
        <f t="shared" si="16"/>
        <v>#DIV/0!</v>
      </c>
    </row>
    <row r="161" spans="1:12" x14ac:dyDescent="0.25">
      <c r="A161" s="10">
        <f>Cost!A158</f>
        <v>0</v>
      </c>
      <c r="B161" s="26" t="e">
        <f>$D$2*'Cost of fiber'!Q159</f>
        <v>#DIV/0!</v>
      </c>
      <c r="C161" s="26" t="e">
        <f>$D$2*'Cost of fiber'!R159</f>
        <v>#DIV/0!</v>
      </c>
      <c r="D161" s="26" t="e">
        <f>$D$2*'Cost of fiber'!S159</f>
        <v>#DIV/0!</v>
      </c>
      <c r="E161" s="26" t="e">
        <f>$D$2*'Cost of fiber'!T159</f>
        <v>#DIV/0!</v>
      </c>
      <c r="F161" s="11" t="e">
        <f t="shared" si="14"/>
        <v>#DIV/0!</v>
      </c>
      <c r="G161" s="11" t="e">
        <f t="shared" si="15"/>
        <v>#DIV/0!</v>
      </c>
      <c r="H161" s="11">
        <f>Yields!G159</f>
        <v>0</v>
      </c>
      <c r="I161" s="25">
        <f t="shared" si="12"/>
        <v>45.44</v>
      </c>
      <c r="J161" s="25">
        <f t="shared" si="13"/>
        <v>73.680000000000007</v>
      </c>
      <c r="K161" s="11" t="e">
        <f>((I161*($C$2/100))*'Cost of fiber'!Q159)+(((('Cost comparison'!I161-(I161*($C$2/100)))*'Cost comparison'!$J$2)))</f>
        <v>#DIV/0!</v>
      </c>
      <c r="L161" s="11" t="e">
        <f t="shared" si="16"/>
        <v>#DIV/0!</v>
      </c>
    </row>
    <row r="162" spans="1:12" x14ac:dyDescent="0.25">
      <c r="A162" s="10">
        <f>Cost!A159</f>
        <v>0</v>
      </c>
      <c r="B162" s="26" t="e">
        <f>$D$2*'Cost of fiber'!Q160</f>
        <v>#DIV/0!</v>
      </c>
      <c r="C162" s="26" t="e">
        <f>$D$2*'Cost of fiber'!R160</f>
        <v>#DIV/0!</v>
      </c>
      <c r="D162" s="26" t="e">
        <f>$D$2*'Cost of fiber'!S160</f>
        <v>#DIV/0!</v>
      </c>
      <c r="E162" s="26" t="e">
        <f>$D$2*'Cost of fiber'!T160</f>
        <v>#DIV/0!</v>
      </c>
      <c r="F162" s="11" t="e">
        <f t="shared" si="14"/>
        <v>#DIV/0!</v>
      </c>
      <c r="G162" s="11" t="e">
        <f t="shared" si="15"/>
        <v>#DIV/0!</v>
      </c>
      <c r="H162" s="11">
        <f>Yields!G160</f>
        <v>0</v>
      </c>
      <c r="I162" s="25">
        <f t="shared" si="12"/>
        <v>45.44</v>
      </c>
      <c r="J162" s="25">
        <f t="shared" si="13"/>
        <v>73.680000000000007</v>
      </c>
      <c r="K162" s="11" t="e">
        <f>((I162*($C$2/100))*'Cost of fiber'!Q160)+(((('Cost comparison'!I162-(I162*($C$2/100)))*'Cost comparison'!$J$2)))</f>
        <v>#DIV/0!</v>
      </c>
      <c r="L162" s="11" t="e">
        <f t="shared" si="16"/>
        <v>#DIV/0!</v>
      </c>
    </row>
    <row r="163" spans="1:12" x14ac:dyDescent="0.25">
      <c r="A163" s="10">
        <f>Cost!A160</f>
        <v>0</v>
      </c>
      <c r="B163" s="26" t="e">
        <f>$D$2*'Cost of fiber'!Q161</f>
        <v>#DIV/0!</v>
      </c>
      <c r="C163" s="26" t="e">
        <f>$D$2*'Cost of fiber'!R161</f>
        <v>#DIV/0!</v>
      </c>
      <c r="D163" s="26" t="e">
        <f>$D$2*'Cost of fiber'!S161</f>
        <v>#DIV/0!</v>
      </c>
      <c r="E163" s="26" t="e">
        <f>$D$2*'Cost of fiber'!T161</f>
        <v>#DIV/0!</v>
      </c>
      <c r="F163" s="11" t="e">
        <f t="shared" si="14"/>
        <v>#DIV/0!</v>
      </c>
      <c r="G163" s="11" t="e">
        <f t="shared" si="15"/>
        <v>#DIV/0!</v>
      </c>
      <c r="H163" s="11">
        <f>Yields!G161</f>
        <v>0</v>
      </c>
      <c r="I163" s="25">
        <f t="shared" si="12"/>
        <v>45.44</v>
      </c>
      <c r="J163" s="25">
        <f t="shared" si="13"/>
        <v>73.680000000000007</v>
      </c>
      <c r="K163" s="11" t="e">
        <f>((I163*($C$2/100))*'Cost of fiber'!Q161)+(((('Cost comparison'!I163-(I163*($C$2/100)))*'Cost comparison'!$J$2)))</f>
        <v>#DIV/0!</v>
      </c>
      <c r="L163" s="11" t="e">
        <f t="shared" si="16"/>
        <v>#DIV/0!</v>
      </c>
    </row>
    <row r="164" spans="1:12" x14ac:dyDescent="0.25">
      <c r="A164" s="10">
        <f>Cost!A161</f>
        <v>0</v>
      </c>
      <c r="B164" s="26" t="e">
        <f>$D$2*'Cost of fiber'!Q162</f>
        <v>#DIV/0!</v>
      </c>
      <c r="C164" s="26" t="e">
        <f>$D$2*'Cost of fiber'!R162</f>
        <v>#DIV/0!</v>
      </c>
      <c r="D164" s="26" t="e">
        <f>$D$2*'Cost of fiber'!S162</f>
        <v>#DIV/0!</v>
      </c>
      <c r="E164" s="26" t="e">
        <f>$D$2*'Cost of fiber'!T162</f>
        <v>#DIV/0!</v>
      </c>
      <c r="F164" s="11" t="e">
        <f t="shared" si="14"/>
        <v>#DIV/0!</v>
      </c>
      <c r="G164" s="11" t="e">
        <f t="shared" si="15"/>
        <v>#DIV/0!</v>
      </c>
      <c r="H164" s="11">
        <f>Yields!G162</f>
        <v>0</v>
      </c>
      <c r="I164" s="25">
        <f t="shared" si="12"/>
        <v>45.44</v>
      </c>
      <c r="J164" s="25">
        <f t="shared" si="13"/>
        <v>73.680000000000007</v>
      </c>
      <c r="K164" s="11" t="e">
        <f>((I164*($C$2/100))*'Cost of fiber'!Q162)+(((('Cost comparison'!I164-(I164*($C$2/100)))*'Cost comparison'!$J$2)))</f>
        <v>#DIV/0!</v>
      </c>
      <c r="L164" s="11" t="e">
        <f t="shared" si="16"/>
        <v>#DIV/0!</v>
      </c>
    </row>
    <row r="165" spans="1:12" x14ac:dyDescent="0.25">
      <c r="A165" s="10">
        <f>Cost!A162</f>
        <v>0</v>
      </c>
      <c r="B165" s="26" t="e">
        <f>$D$2*'Cost of fiber'!Q163</f>
        <v>#DIV/0!</v>
      </c>
      <c r="C165" s="26" t="e">
        <f>$D$2*'Cost of fiber'!R163</f>
        <v>#DIV/0!</v>
      </c>
      <c r="D165" s="26" t="e">
        <f>$D$2*'Cost of fiber'!S163</f>
        <v>#DIV/0!</v>
      </c>
      <c r="E165" s="26" t="e">
        <f>$D$2*'Cost of fiber'!T163</f>
        <v>#DIV/0!</v>
      </c>
      <c r="F165" s="11" t="e">
        <f t="shared" si="14"/>
        <v>#DIV/0!</v>
      </c>
      <c r="G165" s="11" t="e">
        <f t="shared" si="15"/>
        <v>#DIV/0!</v>
      </c>
      <c r="H165" s="11">
        <f>Yields!G163</f>
        <v>0</v>
      </c>
      <c r="I165" s="25">
        <f t="shared" si="12"/>
        <v>45.44</v>
      </c>
      <c r="J165" s="25">
        <f t="shared" si="13"/>
        <v>73.680000000000007</v>
      </c>
      <c r="K165" s="11" t="e">
        <f>((I165*($C$2/100))*'Cost of fiber'!Q163)+(((('Cost comparison'!I165-(I165*($C$2/100)))*'Cost comparison'!$J$2)))</f>
        <v>#DIV/0!</v>
      </c>
      <c r="L165" s="11" t="e">
        <f t="shared" si="16"/>
        <v>#DIV/0!</v>
      </c>
    </row>
    <row r="166" spans="1:12" x14ac:dyDescent="0.25">
      <c r="A166" s="10">
        <f>Cost!A163</f>
        <v>0</v>
      </c>
      <c r="B166" s="26" t="e">
        <f>$D$2*'Cost of fiber'!Q164</f>
        <v>#DIV/0!</v>
      </c>
      <c r="C166" s="26" t="e">
        <f>$D$2*'Cost of fiber'!R164</f>
        <v>#DIV/0!</v>
      </c>
      <c r="D166" s="26" t="e">
        <f>$D$2*'Cost of fiber'!S164</f>
        <v>#DIV/0!</v>
      </c>
      <c r="E166" s="26" t="e">
        <f>$D$2*'Cost of fiber'!T164</f>
        <v>#DIV/0!</v>
      </c>
      <c r="F166" s="11" t="e">
        <f t="shared" si="14"/>
        <v>#DIV/0!</v>
      </c>
      <c r="G166" s="11" t="e">
        <f t="shared" si="15"/>
        <v>#DIV/0!</v>
      </c>
      <c r="H166" s="11">
        <f>Yields!G164</f>
        <v>0</v>
      </c>
      <c r="I166" s="25">
        <f t="shared" si="12"/>
        <v>45.44</v>
      </c>
      <c r="J166" s="25">
        <f t="shared" si="13"/>
        <v>73.680000000000007</v>
      </c>
      <c r="K166" s="11" t="e">
        <f>((I166*($C$2/100))*'Cost of fiber'!Q164)+(((('Cost comparison'!I166-(I166*($C$2/100)))*'Cost comparison'!$J$2)))</f>
        <v>#DIV/0!</v>
      </c>
      <c r="L166" s="11" t="e">
        <f t="shared" si="16"/>
        <v>#DIV/0!</v>
      </c>
    </row>
    <row r="167" spans="1:12" x14ac:dyDescent="0.25">
      <c r="A167" s="10">
        <f>Cost!A164</f>
        <v>0</v>
      </c>
      <c r="B167" s="26" t="e">
        <f>$D$2*'Cost of fiber'!Q165</f>
        <v>#DIV/0!</v>
      </c>
      <c r="C167" s="26" t="e">
        <f>$D$2*'Cost of fiber'!R165</f>
        <v>#DIV/0!</v>
      </c>
      <c r="D167" s="26" t="e">
        <f>$D$2*'Cost of fiber'!S165</f>
        <v>#DIV/0!</v>
      </c>
      <c r="E167" s="26" t="e">
        <f>$D$2*'Cost of fiber'!T165</f>
        <v>#DIV/0!</v>
      </c>
      <c r="F167" s="11" t="e">
        <f t="shared" si="14"/>
        <v>#DIV/0!</v>
      </c>
      <c r="G167" s="11" t="e">
        <f t="shared" si="15"/>
        <v>#DIV/0!</v>
      </c>
      <c r="H167" s="11">
        <f>Yields!G165</f>
        <v>0</v>
      </c>
      <c r="I167" s="25">
        <f t="shared" si="12"/>
        <v>45.44</v>
      </c>
      <c r="J167" s="25">
        <f t="shared" si="13"/>
        <v>73.680000000000007</v>
      </c>
      <c r="K167" s="11" t="e">
        <f>((I167*($C$2/100))*'Cost of fiber'!Q165)+(((('Cost comparison'!I167-(I167*($C$2/100)))*'Cost comparison'!$J$2)))</f>
        <v>#DIV/0!</v>
      </c>
      <c r="L167" s="11" t="e">
        <f t="shared" si="16"/>
        <v>#DIV/0!</v>
      </c>
    </row>
    <row r="168" spans="1:12" x14ac:dyDescent="0.25">
      <c r="A168" s="10">
        <f>Cost!A165</f>
        <v>0</v>
      </c>
      <c r="B168" s="26" t="e">
        <f>$D$2*'Cost of fiber'!Q166</f>
        <v>#DIV/0!</v>
      </c>
      <c r="C168" s="26" t="e">
        <f>$D$2*'Cost of fiber'!R166</f>
        <v>#DIV/0!</v>
      </c>
      <c r="D168" s="26" t="e">
        <f>$D$2*'Cost of fiber'!S166</f>
        <v>#DIV/0!</v>
      </c>
      <c r="E168" s="26" t="e">
        <f>$D$2*'Cost of fiber'!T166</f>
        <v>#DIV/0!</v>
      </c>
      <c r="F168" s="11" t="e">
        <f t="shared" si="14"/>
        <v>#DIV/0!</v>
      </c>
      <c r="G168" s="11" t="e">
        <f t="shared" si="15"/>
        <v>#DIV/0!</v>
      </c>
      <c r="H168" s="11">
        <f>Yields!G166</f>
        <v>0</v>
      </c>
      <c r="I168" s="25">
        <f t="shared" si="12"/>
        <v>45.44</v>
      </c>
      <c r="J168" s="25">
        <f t="shared" si="13"/>
        <v>73.680000000000007</v>
      </c>
      <c r="K168" s="11" t="e">
        <f>((I168*($C$2/100))*'Cost of fiber'!Q166)+(((('Cost comparison'!I168-(I168*($C$2/100)))*'Cost comparison'!$J$2)))</f>
        <v>#DIV/0!</v>
      </c>
      <c r="L168" s="11" t="e">
        <f t="shared" si="16"/>
        <v>#DIV/0!</v>
      </c>
    </row>
    <row r="169" spans="1:12" x14ac:dyDescent="0.25">
      <c r="A169" s="10">
        <f>Cost!A166</f>
        <v>0</v>
      </c>
      <c r="B169" s="26" t="e">
        <f>$D$2*'Cost of fiber'!Q167</f>
        <v>#DIV/0!</v>
      </c>
      <c r="C169" s="26" t="e">
        <f>$D$2*'Cost of fiber'!R167</f>
        <v>#DIV/0!</v>
      </c>
      <c r="D169" s="26" t="e">
        <f>$D$2*'Cost of fiber'!S167</f>
        <v>#DIV/0!</v>
      </c>
      <c r="E169" s="26" t="e">
        <f>$D$2*'Cost of fiber'!T167</f>
        <v>#DIV/0!</v>
      </c>
      <c r="F169" s="11" t="e">
        <f t="shared" si="14"/>
        <v>#DIV/0!</v>
      </c>
      <c r="G169" s="11" t="e">
        <f t="shared" si="15"/>
        <v>#DIV/0!</v>
      </c>
      <c r="H169" s="11">
        <f>Yields!G167</f>
        <v>0</v>
      </c>
      <c r="I169" s="25">
        <f t="shared" si="12"/>
        <v>45.44</v>
      </c>
      <c r="J169" s="25">
        <f t="shared" si="13"/>
        <v>73.680000000000007</v>
      </c>
      <c r="K169" s="11" t="e">
        <f>((I169*($C$2/100))*'Cost of fiber'!Q167)+(((('Cost comparison'!I169-(I169*($C$2/100)))*'Cost comparison'!$J$2)))</f>
        <v>#DIV/0!</v>
      </c>
      <c r="L169" s="11" t="e">
        <f t="shared" si="16"/>
        <v>#DIV/0!</v>
      </c>
    </row>
    <row r="170" spans="1:12" x14ac:dyDescent="0.25">
      <c r="A170" s="10">
        <f>Cost!A167</f>
        <v>0</v>
      </c>
      <c r="B170" s="26" t="e">
        <f>$D$2*'Cost of fiber'!Q168</f>
        <v>#DIV/0!</v>
      </c>
      <c r="C170" s="26" t="e">
        <f>$D$2*'Cost of fiber'!R168</f>
        <v>#DIV/0!</v>
      </c>
      <c r="D170" s="26" t="e">
        <f>$D$2*'Cost of fiber'!S168</f>
        <v>#DIV/0!</v>
      </c>
      <c r="E170" s="26" t="e">
        <f>$D$2*'Cost of fiber'!T168</f>
        <v>#DIV/0!</v>
      </c>
      <c r="F170" s="11" t="e">
        <f t="shared" si="14"/>
        <v>#DIV/0!</v>
      </c>
      <c r="G170" s="11" t="e">
        <f t="shared" si="15"/>
        <v>#DIV/0!</v>
      </c>
      <c r="H170" s="11">
        <f>Yields!G168</f>
        <v>0</v>
      </c>
      <c r="I170" s="25">
        <f t="shared" si="12"/>
        <v>45.44</v>
      </c>
      <c r="J170" s="25">
        <f t="shared" si="13"/>
        <v>73.680000000000007</v>
      </c>
      <c r="K170" s="11" t="e">
        <f>((I170*($C$2/100))*'Cost of fiber'!Q168)+(((('Cost comparison'!I170-(I170*($C$2/100)))*'Cost comparison'!$J$2)))</f>
        <v>#DIV/0!</v>
      </c>
      <c r="L170" s="11" t="e">
        <f t="shared" si="16"/>
        <v>#DIV/0!</v>
      </c>
    </row>
    <row r="171" spans="1:12" x14ac:dyDescent="0.25">
      <c r="A171" s="10">
        <f>Cost!A168</f>
        <v>0</v>
      </c>
      <c r="B171" s="26" t="e">
        <f>$D$2*'Cost of fiber'!Q169</f>
        <v>#DIV/0!</v>
      </c>
      <c r="C171" s="26" t="e">
        <f>$D$2*'Cost of fiber'!R169</f>
        <v>#DIV/0!</v>
      </c>
      <c r="D171" s="26" t="e">
        <f>$D$2*'Cost of fiber'!S169</f>
        <v>#DIV/0!</v>
      </c>
      <c r="E171" s="26" t="e">
        <f>$D$2*'Cost of fiber'!T169</f>
        <v>#DIV/0!</v>
      </c>
      <c r="F171" s="11" t="e">
        <f t="shared" si="14"/>
        <v>#DIV/0!</v>
      </c>
      <c r="G171" s="11" t="e">
        <f t="shared" si="15"/>
        <v>#DIV/0!</v>
      </c>
      <c r="H171" s="11">
        <f>Yields!G169</f>
        <v>0</v>
      </c>
      <c r="I171" s="25">
        <f t="shared" si="12"/>
        <v>45.44</v>
      </c>
      <c r="J171" s="25">
        <f t="shared" si="13"/>
        <v>73.680000000000007</v>
      </c>
      <c r="K171" s="11" t="e">
        <f>((I171*($C$2/100))*'Cost of fiber'!Q169)+(((('Cost comparison'!I171-(I171*($C$2/100)))*'Cost comparison'!$J$2)))</f>
        <v>#DIV/0!</v>
      </c>
      <c r="L171" s="11" t="e">
        <f t="shared" si="16"/>
        <v>#DIV/0!</v>
      </c>
    </row>
    <row r="172" spans="1:12" x14ac:dyDescent="0.25">
      <c r="A172" s="10">
        <f>Cost!A169</f>
        <v>0</v>
      </c>
      <c r="B172" s="26" t="e">
        <f>$D$2*'Cost of fiber'!Q170</f>
        <v>#DIV/0!</v>
      </c>
      <c r="C172" s="26" t="e">
        <f>$D$2*'Cost of fiber'!R170</f>
        <v>#DIV/0!</v>
      </c>
      <c r="D172" s="26" t="e">
        <f>$D$2*'Cost of fiber'!S170</f>
        <v>#DIV/0!</v>
      </c>
      <c r="E172" s="26" t="e">
        <f>$D$2*'Cost of fiber'!T170</f>
        <v>#DIV/0!</v>
      </c>
      <c r="F172" s="11" t="e">
        <f t="shared" si="14"/>
        <v>#DIV/0!</v>
      </c>
      <c r="G172" s="11" t="e">
        <f t="shared" si="15"/>
        <v>#DIV/0!</v>
      </c>
      <c r="H172" s="11">
        <f>Yields!G170</f>
        <v>0</v>
      </c>
      <c r="I172" s="25">
        <f t="shared" si="12"/>
        <v>45.44</v>
      </c>
      <c r="J172" s="25">
        <f t="shared" si="13"/>
        <v>73.680000000000007</v>
      </c>
      <c r="K172" s="11" t="e">
        <f>((I172*($C$2/100))*'Cost of fiber'!Q170)+(((('Cost comparison'!I172-(I172*($C$2/100)))*'Cost comparison'!$J$2)))</f>
        <v>#DIV/0!</v>
      </c>
      <c r="L172" s="11" t="e">
        <f t="shared" si="16"/>
        <v>#DIV/0!</v>
      </c>
    </row>
    <row r="173" spans="1:12" x14ac:dyDescent="0.25">
      <c r="A173" s="10">
        <f>Cost!A170</f>
        <v>0</v>
      </c>
      <c r="B173" s="26" t="e">
        <f>$D$2*'Cost of fiber'!Q171</f>
        <v>#DIV/0!</v>
      </c>
      <c r="C173" s="26" t="e">
        <f>$D$2*'Cost of fiber'!R171</f>
        <v>#DIV/0!</v>
      </c>
      <c r="D173" s="26" t="e">
        <f>$D$2*'Cost of fiber'!S171</f>
        <v>#DIV/0!</v>
      </c>
      <c r="E173" s="26" t="e">
        <f>$D$2*'Cost of fiber'!T171</f>
        <v>#DIV/0!</v>
      </c>
      <c r="F173" s="11" t="e">
        <f t="shared" si="14"/>
        <v>#DIV/0!</v>
      </c>
      <c r="G173" s="11" t="e">
        <f t="shared" si="15"/>
        <v>#DIV/0!</v>
      </c>
      <c r="H173" s="11">
        <f>Yields!G171</f>
        <v>0</v>
      </c>
      <c r="I173" s="25">
        <f t="shared" si="12"/>
        <v>45.44</v>
      </c>
      <c r="J173" s="25">
        <f t="shared" si="13"/>
        <v>73.680000000000007</v>
      </c>
      <c r="K173" s="11" t="e">
        <f>((I173*($C$2/100))*'Cost of fiber'!Q171)+(((('Cost comparison'!I173-(I173*($C$2/100)))*'Cost comparison'!$J$2)))</f>
        <v>#DIV/0!</v>
      </c>
      <c r="L173" s="11" t="e">
        <f t="shared" si="16"/>
        <v>#DIV/0!</v>
      </c>
    </row>
    <row r="174" spans="1:12" x14ac:dyDescent="0.25">
      <c r="A174" s="10">
        <f>Cost!A171</f>
        <v>0</v>
      </c>
      <c r="B174" s="26" t="e">
        <f>$D$2*'Cost of fiber'!Q172</f>
        <v>#DIV/0!</v>
      </c>
      <c r="C174" s="26" t="e">
        <f>$D$2*'Cost of fiber'!R172</f>
        <v>#DIV/0!</v>
      </c>
      <c r="D174" s="26" t="e">
        <f>$D$2*'Cost of fiber'!S172</f>
        <v>#DIV/0!</v>
      </c>
      <c r="E174" s="26" t="e">
        <f>$D$2*'Cost of fiber'!T172</f>
        <v>#DIV/0!</v>
      </c>
      <c r="F174" s="11" t="e">
        <f t="shared" si="14"/>
        <v>#DIV/0!</v>
      </c>
      <c r="G174" s="11" t="e">
        <f t="shared" si="15"/>
        <v>#DIV/0!</v>
      </c>
      <c r="H174" s="11">
        <f>Yields!G172</f>
        <v>0</v>
      </c>
      <c r="I174" s="25">
        <f t="shared" si="12"/>
        <v>45.44</v>
      </c>
      <c r="J174" s="25">
        <f t="shared" si="13"/>
        <v>73.680000000000007</v>
      </c>
      <c r="K174" s="11" t="e">
        <f>((I174*($C$2/100))*'Cost of fiber'!Q172)+(((('Cost comparison'!I174-(I174*($C$2/100)))*'Cost comparison'!$J$2)))</f>
        <v>#DIV/0!</v>
      </c>
      <c r="L174" s="11" t="e">
        <f t="shared" si="16"/>
        <v>#DIV/0!</v>
      </c>
    </row>
    <row r="175" spans="1:12" x14ac:dyDescent="0.25">
      <c r="A175" s="10">
        <f>Cost!A172</f>
        <v>0</v>
      </c>
      <c r="B175" s="26" t="e">
        <f>$D$2*'Cost of fiber'!Q173</f>
        <v>#DIV/0!</v>
      </c>
      <c r="C175" s="26" t="e">
        <f>$D$2*'Cost of fiber'!R173</f>
        <v>#DIV/0!</v>
      </c>
      <c r="D175" s="26" t="e">
        <f>$D$2*'Cost of fiber'!S173</f>
        <v>#DIV/0!</v>
      </c>
      <c r="E175" s="26" t="e">
        <f>$D$2*'Cost of fiber'!T173</f>
        <v>#DIV/0!</v>
      </c>
      <c r="F175" s="11" t="e">
        <f t="shared" si="14"/>
        <v>#DIV/0!</v>
      </c>
      <c r="G175" s="11" t="e">
        <f t="shared" si="15"/>
        <v>#DIV/0!</v>
      </c>
      <c r="H175" s="11">
        <f>Yields!G173</f>
        <v>0</v>
      </c>
      <c r="I175" s="25">
        <f t="shared" si="12"/>
        <v>45.44</v>
      </c>
      <c r="J175" s="25">
        <f t="shared" si="13"/>
        <v>73.680000000000007</v>
      </c>
      <c r="K175" s="11" t="e">
        <f>((I175*($C$2/100))*'Cost of fiber'!Q173)+(((('Cost comparison'!I175-(I175*($C$2/100)))*'Cost comparison'!$J$2)))</f>
        <v>#DIV/0!</v>
      </c>
      <c r="L175" s="11" t="e">
        <f t="shared" si="16"/>
        <v>#DIV/0!</v>
      </c>
    </row>
    <row r="176" spans="1:12" x14ac:dyDescent="0.25">
      <c r="A176" s="10">
        <f>Cost!A173</f>
        <v>0</v>
      </c>
      <c r="B176" s="26" t="e">
        <f>$D$2*'Cost of fiber'!Q174</f>
        <v>#DIV/0!</v>
      </c>
      <c r="C176" s="26" t="e">
        <f>$D$2*'Cost of fiber'!R174</f>
        <v>#DIV/0!</v>
      </c>
      <c r="D176" s="26" t="e">
        <f>$D$2*'Cost of fiber'!S174</f>
        <v>#DIV/0!</v>
      </c>
      <c r="E176" s="26" t="e">
        <f>$D$2*'Cost of fiber'!T174</f>
        <v>#DIV/0!</v>
      </c>
      <c r="F176" s="11" t="e">
        <f t="shared" si="14"/>
        <v>#DIV/0!</v>
      </c>
      <c r="G176" s="11" t="e">
        <f t="shared" si="15"/>
        <v>#DIV/0!</v>
      </c>
      <c r="H176" s="11">
        <f>Yields!G174</f>
        <v>0</v>
      </c>
      <c r="I176" s="25">
        <f t="shared" si="12"/>
        <v>45.44</v>
      </c>
      <c r="J176" s="25">
        <f t="shared" si="13"/>
        <v>73.680000000000007</v>
      </c>
      <c r="K176" s="11" t="e">
        <f>((I176*($C$2/100))*'Cost of fiber'!Q174)+(((('Cost comparison'!I176-(I176*($C$2/100)))*'Cost comparison'!$J$2)))</f>
        <v>#DIV/0!</v>
      </c>
      <c r="L176" s="11" t="e">
        <f t="shared" si="16"/>
        <v>#DIV/0!</v>
      </c>
    </row>
    <row r="177" spans="1:12" x14ac:dyDescent="0.25">
      <c r="A177" s="10">
        <f>Cost!A174</f>
        <v>0</v>
      </c>
      <c r="B177" s="26" t="e">
        <f>$D$2*'Cost of fiber'!Q175</f>
        <v>#DIV/0!</v>
      </c>
      <c r="C177" s="26" t="e">
        <f>$D$2*'Cost of fiber'!R175</f>
        <v>#DIV/0!</v>
      </c>
      <c r="D177" s="26" t="e">
        <f>$D$2*'Cost of fiber'!S175</f>
        <v>#DIV/0!</v>
      </c>
      <c r="E177" s="26" t="e">
        <f>$D$2*'Cost of fiber'!T175</f>
        <v>#DIV/0!</v>
      </c>
      <c r="F177" s="11" t="e">
        <f t="shared" si="14"/>
        <v>#DIV/0!</v>
      </c>
      <c r="G177" s="11" t="e">
        <f t="shared" si="15"/>
        <v>#DIV/0!</v>
      </c>
      <c r="H177" s="11">
        <f>Yields!G175</f>
        <v>0</v>
      </c>
      <c r="I177" s="25">
        <f t="shared" si="12"/>
        <v>45.44</v>
      </c>
      <c r="J177" s="25">
        <f t="shared" si="13"/>
        <v>73.680000000000007</v>
      </c>
      <c r="K177" s="11" t="e">
        <f>((I177*($C$2/100))*'Cost of fiber'!Q175)+(((('Cost comparison'!I177-(I177*($C$2/100)))*'Cost comparison'!$J$2)))</f>
        <v>#DIV/0!</v>
      </c>
      <c r="L177" s="11" t="e">
        <f t="shared" si="16"/>
        <v>#DIV/0!</v>
      </c>
    </row>
    <row r="178" spans="1:12" x14ac:dyDescent="0.25">
      <c r="A178" s="10">
        <f>Cost!A175</f>
        <v>0</v>
      </c>
      <c r="B178" s="26" t="e">
        <f>$D$2*'Cost of fiber'!Q176</f>
        <v>#DIV/0!</v>
      </c>
      <c r="C178" s="26" t="e">
        <f>$D$2*'Cost of fiber'!R176</f>
        <v>#DIV/0!</v>
      </c>
      <c r="D178" s="26" t="e">
        <f>$D$2*'Cost of fiber'!S176</f>
        <v>#DIV/0!</v>
      </c>
      <c r="E178" s="26" t="e">
        <f>$D$2*'Cost of fiber'!T176</f>
        <v>#DIV/0!</v>
      </c>
      <c r="F178" s="11" t="e">
        <f t="shared" si="14"/>
        <v>#DIV/0!</v>
      </c>
      <c r="G178" s="11" t="e">
        <f t="shared" si="15"/>
        <v>#DIV/0!</v>
      </c>
      <c r="H178" s="11">
        <f>Yields!G176</f>
        <v>0</v>
      </c>
      <c r="I178" s="25">
        <f t="shared" si="12"/>
        <v>45.44</v>
      </c>
      <c r="J178" s="25">
        <f t="shared" si="13"/>
        <v>73.680000000000007</v>
      </c>
      <c r="K178" s="11" t="e">
        <f>((I178*($C$2/100))*'Cost of fiber'!Q176)+(((('Cost comparison'!I178-(I178*($C$2/100)))*'Cost comparison'!$J$2)))</f>
        <v>#DIV/0!</v>
      </c>
      <c r="L178" s="11" t="e">
        <f t="shared" si="16"/>
        <v>#DIV/0!</v>
      </c>
    </row>
    <row r="179" spans="1:12" x14ac:dyDescent="0.25">
      <c r="A179" s="10">
        <f>Cost!A176</f>
        <v>0</v>
      </c>
      <c r="B179" s="26" t="e">
        <f>$D$2*'Cost of fiber'!Q177</f>
        <v>#DIV/0!</v>
      </c>
      <c r="C179" s="26" t="e">
        <f>$D$2*'Cost of fiber'!R177</f>
        <v>#DIV/0!</v>
      </c>
      <c r="D179" s="26" t="e">
        <f>$D$2*'Cost of fiber'!S177</f>
        <v>#DIV/0!</v>
      </c>
      <c r="E179" s="26" t="e">
        <f>$D$2*'Cost of fiber'!T177</f>
        <v>#DIV/0!</v>
      </c>
      <c r="F179" s="11" t="e">
        <f t="shared" si="14"/>
        <v>#DIV/0!</v>
      </c>
      <c r="G179" s="11" t="e">
        <f t="shared" si="15"/>
        <v>#DIV/0!</v>
      </c>
      <c r="H179" s="11">
        <f>Yields!G177</f>
        <v>0</v>
      </c>
      <c r="I179" s="25">
        <f t="shared" si="12"/>
        <v>45.44</v>
      </c>
      <c r="J179" s="25">
        <f t="shared" si="13"/>
        <v>73.680000000000007</v>
      </c>
      <c r="K179" s="11" t="e">
        <f>((I179*($C$2/100))*'Cost of fiber'!Q177)+(((('Cost comparison'!I179-(I179*($C$2/100)))*'Cost comparison'!$J$2)))</f>
        <v>#DIV/0!</v>
      </c>
      <c r="L179" s="11" t="e">
        <f t="shared" si="16"/>
        <v>#DIV/0!</v>
      </c>
    </row>
    <row r="180" spans="1:12" x14ac:dyDescent="0.25">
      <c r="A180" s="10">
        <f>Cost!A177</f>
        <v>0</v>
      </c>
      <c r="B180" s="26" t="e">
        <f>$D$2*'Cost of fiber'!Q178</f>
        <v>#DIV/0!</v>
      </c>
      <c r="C180" s="26" t="e">
        <f>$D$2*'Cost of fiber'!R178</f>
        <v>#DIV/0!</v>
      </c>
      <c r="D180" s="26" t="e">
        <f>$D$2*'Cost of fiber'!S178</f>
        <v>#DIV/0!</v>
      </c>
      <c r="E180" s="26" t="e">
        <f>$D$2*'Cost of fiber'!T178</f>
        <v>#DIV/0!</v>
      </c>
      <c r="F180" s="11" t="e">
        <f t="shared" si="14"/>
        <v>#DIV/0!</v>
      </c>
      <c r="G180" s="11" t="e">
        <f t="shared" si="15"/>
        <v>#DIV/0!</v>
      </c>
      <c r="H180" s="11">
        <f>Yields!G178</f>
        <v>0</v>
      </c>
      <c r="I180" s="25">
        <f t="shared" si="12"/>
        <v>45.44</v>
      </c>
      <c r="J180" s="25">
        <f t="shared" si="13"/>
        <v>73.680000000000007</v>
      </c>
      <c r="K180" s="11" t="e">
        <f>((I180*($C$2/100))*'Cost of fiber'!Q178)+(((('Cost comparison'!I180-(I180*($C$2/100)))*'Cost comparison'!$J$2)))</f>
        <v>#DIV/0!</v>
      </c>
      <c r="L180" s="11" t="e">
        <f t="shared" si="16"/>
        <v>#DIV/0!</v>
      </c>
    </row>
    <row r="181" spans="1:12" x14ac:dyDescent="0.25">
      <c r="A181" s="10">
        <f>Cost!A178</f>
        <v>0</v>
      </c>
      <c r="B181" s="26" t="e">
        <f>$D$2*'Cost of fiber'!Q179</f>
        <v>#DIV/0!</v>
      </c>
      <c r="C181" s="26" t="e">
        <f>$D$2*'Cost of fiber'!R179</f>
        <v>#DIV/0!</v>
      </c>
      <c r="D181" s="26" t="e">
        <f>$D$2*'Cost of fiber'!S179</f>
        <v>#DIV/0!</v>
      </c>
      <c r="E181" s="26" t="e">
        <f>$D$2*'Cost of fiber'!T179</f>
        <v>#DIV/0!</v>
      </c>
      <c r="F181" s="11" t="e">
        <f t="shared" si="14"/>
        <v>#DIV/0!</v>
      </c>
      <c r="G181" s="11" t="e">
        <f t="shared" si="15"/>
        <v>#DIV/0!</v>
      </c>
      <c r="H181" s="11">
        <f>Yields!G179</f>
        <v>0</v>
      </c>
      <c r="I181" s="25">
        <f t="shared" si="12"/>
        <v>45.44</v>
      </c>
      <c r="J181" s="25">
        <f t="shared" si="13"/>
        <v>73.680000000000007</v>
      </c>
      <c r="K181" s="11" t="e">
        <f>((I181*($C$2/100))*'Cost of fiber'!Q179)+(((('Cost comparison'!I181-(I181*($C$2/100)))*'Cost comparison'!$J$2)))</f>
        <v>#DIV/0!</v>
      </c>
      <c r="L181" s="11" t="e">
        <f t="shared" si="16"/>
        <v>#DIV/0!</v>
      </c>
    </row>
    <row r="182" spans="1:12" x14ac:dyDescent="0.25">
      <c r="A182" s="10">
        <f>Cost!A179</f>
        <v>0</v>
      </c>
      <c r="B182" s="26" t="e">
        <f>$D$2*'Cost of fiber'!Q180</f>
        <v>#DIV/0!</v>
      </c>
      <c r="C182" s="26" t="e">
        <f>$D$2*'Cost of fiber'!R180</f>
        <v>#DIV/0!</v>
      </c>
      <c r="D182" s="26" t="e">
        <f>$D$2*'Cost of fiber'!S180</f>
        <v>#DIV/0!</v>
      </c>
      <c r="E182" s="26" t="e">
        <f>$D$2*'Cost of fiber'!T180</f>
        <v>#DIV/0!</v>
      </c>
      <c r="F182" s="11" t="e">
        <f t="shared" si="14"/>
        <v>#DIV/0!</v>
      </c>
      <c r="G182" s="11" t="e">
        <f t="shared" si="15"/>
        <v>#DIV/0!</v>
      </c>
      <c r="H182" s="11">
        <f>Yields!G180</f>
        <v>0</v>
      </c>
      <c r="I182" s="25">
        <f t="shared" si="12"/>
        <v>45.44</v>
      </c>
      <c r="J182" s="25">
        <f t="shared" si="13"/>
        <v>73.680000000000007</v>
      </c>
      <c r="K182" s="11" t="e">
        <f>((I182*($C$2/100))*'Cost of fiber'!Q180)+(((('Cost comparison'!I182-(I182*($C$2/100)))*'Cost comparison'!$J$2)))</f>
        <v>#DIV/0!</v>
      </c>
      <c r="L182" s="11" t="e">
        <f t="shared" si="16"/>
        <v>#DIV/0!</v>
      </c>
    </row>
    <row r="183" spans="1:12" x14ac:dyDescent="0.25">
      <c r="A183" s="10">
        <f>Cost!A180</f>
        <v>0</v>
      </c>
      <c r="B183" s="26" t="e">
        <f>$D$2*'Cost of fiber'!Q181</f>
        <v>#DIV/0!</v>
      </c>
      <c r="C183" s="26" t="e">
        <f>$D$2*'Cost of fiber'!R181</f>
        <v>#DIV/0!</v>
      </c>
      <c r="D183" s="26" t="e">
        <f>$D$2*'Cost of fiber'!S181</f>
        <v>#DIV/0!</v>
      </c>
      <c r="E183" s="26" t="e">
        <f>$D$2*'Cost of fiber'!T181</f>
        <v>#DIV/0!</v>
      </c>
      <c r="F183" s="11" t="e">
        <f t="shared" si="14"/>
        <v>#DIV/0!</v>
      </c>
      <c r="G183" s="11" t="e">
        <f t="shared" si="15"/>
        <v>#DIV/0!</v>
      </c>
      <c r="H183" s="11">
        <f>Yields!G181</f>
        <v>0</v>
      </c>
      <c r="I183" s="25">
        <f t="shared" si="12"/>
        <v>45.44</v>
      </c>
      <c r="J183" s="25">
        <f t="shared" si="13"/>
        <v>73.680000000000007</v>
      </c>
      <c r="K183" s="11" t="e">
        <f>((I183*($C$2/100))*'Cost of fiber'!Q181)+(((('Cost comparison'!I183-(I183*($C$2/100)))*'Cost comparison'!$J$2)))</f>
        <v>#DIV/0!</v>
      </c>
      <c r="L183" s="11" t="e">
        <f t="shared" si="16"/>
        <v>#DIV/0!</v>
      </c>
    </row>
    <row r="184" spans="1:12" x14ac:dyDescent="0.25">
      <c r="A184" s="10">
        <f>Cost!A181</f>
        <v>0</v>
      </c>
      <c r="B184" s="26" t="e">
        <f>$D$2*'Cost of fiber'!Q182</f>
        <v>#DIV/0!</v>
      </c>
      <c r="C184" s="26" t="e">
        <f>$D$2*'Cost of fiber'!R182</f>
        <v>#DIV/0!</v>
      </c>
      <c r="D184" s="26" t="e">
        <f>$D$2*'Cost of fiber'!S182</f>
        <v>#DIV/0!</v>
      </c>
      <c r="E184" s="26" t="e">
        <f>$D$2*'Cost of fiber'!T182</f>
        <v>#DIV/0!</v>
      </c>
      <c r="F184" s="11" t="e">
        <f t="shared" si="14"/>
        <v>#DIV/0!</v>
      </c>
      <c r="G184" s="11" t="e">
        <f t="shared" si="15"/>
        <v>#DIV/0!</v>
      </c>
      <c r="H184" s="11">
        <f>Yields!G182</f>
        <v>0</v>
      </c>
      <c r="I184" s="25">
        <f t="shared" si="12"/>
        <v>45.44</v>
      </c>
      <c r="J184" s="25">
        <f t="shared" si="13"/>
        <v>73.680000000000007</v>
      </c>
      <c r="K184" s="11" t="e">
        <f>((I184*($C$2/100))*'Cost of fiber'!Q182)+(((('Cost comparison'!I184-(I184*($C$2/100)))*'Cost comparison'!$J$2)))</f>
        <v>#DIV/0!</v>
      </c>
      <c r="L184" s="11" t="e">
        <f t="shared" si="16"/>
        <v>#DIV/0!</v>
      </c>
    </row>
    <row r="185" spans="1:12" x14ac:dyDescent="0.25">
      <c r="A185" s="10">
        <f>Cost!A182</f>
        <v>0</v>
      </c>
      <c r="B185" s="26" t="e">
        <f>$D$2*'Cost of fiber'!Q183</f>
        <v>#DIV/0!</v>
      </c>
      <c r="C185" s="26" t="e">
        <f>$D$2*'Cost of fiber'!R183</f>
        <v>#DIV/0!</v>
      </c>
      <c r="D185" s="26" t="e">
        <f>$D$2*'Cost of fiber'!S183</f>
        <v>#DIV/0!</v>
      </c>
      <c r="E185" s="26" t="e">
        <f>$D$2*'Cost of fiber'!T183</f>
        <v>#DIV/0!</v>
      </c>
      <c r="F185" s="11" t="e">
        <f t="shared" si="14"/>
        <v>#DIV/0!</v>
      </c>
      <c r="G185" s="11" t="e">
        <f t="shared" si="15"/>
        <v>#DIV/0!</v>
      </c>
      <c r="H185" s="11">
        <f>Yields!G183</f>
        <v>0</v>
      </c>
      <c r="I185" s="25">
        <f t="shared" si="12"/>
        <v>45.44</v>
      </c>
      <c r="J185" s="25">
        <f t="shared" si="13"/>
        <v>73.680000000000007</v>
      </c>
      <c r="K185" s="11" t="e">
        <f>((I185*($C$2/100))*'Cost of fiber'!Q183)+(((('Cost comparison'!I185-(I185*($C$2/100)))*'Cost comparison'!$J$2)))</f>
        <v>#DIV/0!</v>
      </c>
      <c r="L185" s="11" t="e">
        <f t="shared" si="16"/>
        <v>#DIV/0!</v>
      </c>
    </row>
    <row r="186" spans="1:12" x14ac:dyDescent="0.25">
      <c r="A186" s="10">
        <f>Cost!A183</f>
        <v>0</v>
      </c>
      <c r="B186" s="26" t="e">
        <f>$D$2*'Cost of fiber'!Q184</f>
        <v>#DIV/0!</v>
      </c>
      <c r="C186" s="26" t="e">
        <f>$D$2*'Cost of fiber'!R184</f>
        <v>#DIV/0!</v>
      </c>
      <c r="D186" s="26" t="e">
        <f>$D$2*'Cost of fiber'!S184</f>
        <v>#DIV/0!</v>
      </c>
      <c r="E186" s="26" t="e">
        <f>$D$2*'Cost of fiber'!T184</f>
        <v>#DIV/0!</v>
      </c>
      <c r="F186" s="11" t="e">
        <f t="shared" si="14"/>
        <v>#DIV/0!</v>
      </c>
      <c r="G186" s="11" t="e">
        <f t="shared" si="15"/>
        <v>#DIV/0!</v>
      </c>
      <c r="H186" s="11">
        <f>Yields!G184</f>
        <v>0</v>
      </c>
      <c r="I186" s="25">
        <f t="shared" si="12"/>
        <v>45.44</v>
      </c>
      <c r="J186" s="25">
        <f t="shared" si="13"/>
        <v>73.680000000000007</v>
      </c>
      <c r="K186" s="11" t="e">
        <f>((I186*($C$2/100))*'Cost of fiber'!Q184)+(((('Cost comparison'!I186-(I186*($C$2/100)))*'Cost comparison'!$J$2)))</f>
        <v>#DIV/0!</v>
      </c>
      <c r="L186" s="11" t="e">
        <f t="shared" si="16"/>
        <v>#DIV/0!</v>
      </c>
    </row>
    <row r="187" spans="1:12" x14ac:dyDescent="0.25">
      <c r="A187" s="10">
        <f>Cost!A184</f>
        <v>0</v>
      </c>
      <c r="B187" s="26" t="e">
        <f>$D$2*'Cost of fiber'!Q185</f>
        <v>#DIV/0!</v>
      </c>
      <c r="C187" s="26" t="e">
        <f>$D$2*'Cost of fiber'!R185</f>
        <v>#DIV/0!</v>
      </c>
      <c r="D187" s="26" t="e">
        <f>$D$2*'Cost of fiber'!S185</f>
        <v>#DIV/0!</v>
      </c>
      <c r="E187" s="26" t="e">
        <f>$D$2*'Cost of fiber'!T185</f>
        <v>#DIV/0!</v>
      </c>
      <c r="F187" s="11" t="e">
        <f t="shared" si="14"/>
        <v>#DIV/0!</v>
      </c>
      <c r="G187" s="11" t="e">
        <f t="shared" si="15"/>
        <v>#DIV/0!</v>
      </c>
      <c r="H187" s="11">
        <f>Yields!G185</f>
        <v>0</v>
      </c>
      <c r="I187" s="25">
        <f t="shared" si="12"/>
        <v>45.44</v>
      </c>
      <c r="J187" s="25">
        <f t="shared" si="13"/>
        <v>73.680000000000007</v>
      </c>
      <c r="K187" s="11" t="e">
        <f>((I187*($C$2/100))*'Cost of fiber'!Q185)+(((('Cost comparison'!I187-(I187*($C$2/100)))*'Cost comparison'!$J$2)))</f>
        <v>#DIV/0!</v>
      </c>
      <c r="L187" s="11" t="e">
        <f t="shared" si="16"/>
        <v>#DIV/0!</v>
      </c>
    </row>
    <row r="188" spans="1:12" x14ac:dyDescent="0.25">
      <c r="A188" s="10">
        <f>Cost!A185</f>
        <v>0</v>
      </c>
      <c r="B188" s="26" t="e">
        <f>$D$2*'Cost of fiber'!Q186</f>
        <v>#DIV/0!</v>
      </c>
      <c r="C188" s="26" t="e">
        <f>$D$2*'Cost of fiber'!R186</f>
        <v>#DIV/0!</v>
      </c>
      <c r="D188" s="26" t="e">
        <f>$D$2*'Cost of fiber'!S186</f>
        <v>#DIV/0!</v>
      </c>
      <c r="E188" s="26" t="e">
        <f>$D$2*'Cost of fiber'!T186</f>
        <v>#DIV/0!</v>
      </c>
      <c r="F188" s="11" t="e">
        <f t="shared" si="14"/>
        <v>#DIV/0!</v>
      </c>
      <c r="G188" s="11" t="e">
        <f t="shared" si="15"/>
        <v>#DIV/0!</v>
      </c>
      <c r="H188" s="11">
        <f>Yields!G186</f>
        <v>0</v>
      </c>
      <c r="I188" s="25">
        <f t="shared" si="12"/>
        <v>45.44</v>
      </c>
      <c r="J188" s="25">
        <f t="shared" si="13"/>
        <v>73.680000000000007</v>
      </c>
      <c r="K188" s="11" t="e">
        <f>((I188*($C$2/100))*'Cost of fiber'!Q186)+(((('Cost comparison'!I188-(I188*($C$2/100)))*'Cost comparison'!$J$2)))</f>
        <v>#DIV/0!</v>
      </c>
      <c r="L188" s="11" t="e">
        <f t="shared" si="16"/>
        <v>#DIV/0!</v>
      </c>
    </row>
    <row r="189" spans="1:12" x14ac:dyDescent="0.25">
      <c r="A189" s="10">
        <f>Cost!A186</f>
        <v>0</v>
      </c>
      <c r="B189" s="26" t="e">
        <f>$D$2*'Cost of fiber'!Q187</f>
        <v>#DIV/0!</v>
      </c>
      <c r="C189" s="26" t="e">
        <f>$D$2*'Cost of fiber'!R187</f>
        <v>#DIV/0!</v>
      </c>
      <c r="D189" s="26" t="e">
        <f>$D$2*'Cost of fiber'!S187</f>
        <v>#DIV/0!</v>
      </c>
      <c r="E189" s="26" t="e">
        <f>$D$2*'Cost of fiber'!T187</f>
        <v>#DIV/0!</v>
      </c>
      <c r="F189" s="11" t="e">
        <f t="shared" si="14"/>
        <v>#DIV/0!</v>
      </c>
      <c r="G189" s="11" t="e">
        <f t="shared" si="15"/>
        <v>#DIV/0!</v>
      </c>
      <c r="H189" s="11">
        <f>Yields!G187</f>
        <v>0</v>
      </c>
      <c r="I189" s="25">
        <f t="shared" si="12"/>
        <v>45.44</v>
      </c>
      <c r="J189" s="25">
        <f t="shared" si="13"/>
        <v>73.680000000000007</v>
      </c>
      <c r="K189" s="11" t="e">
        <f>((I189*($C$2/100))*'Cost of fiber'!Q187)+(((('Cost comparison'!I189-(I189*($C$2/100)))*'Cost comparison'!$J$2)))</f>
        <v>#DIV/0!</v>
      </c>
      <c r="L189" s="11" t="e">
        <f t="shared" si="16"/>
        <v>#DIV/0!</v>
      </c>
    </row>
    <row r="190" spans="1:12" x14ac:dyDescent="0.25">
      <c r="A190" s="10">
        <f>Cost!A187</f>
        <v>0</v>
      </c>
      <c r="B190" s="26" t="e">
        <f>$D$2*'Cost of fiber'!Q188</f>
        <v>#DIV/0!</v>
      </c>
      <c r="C190" s="26" t="e">
        <f>$D$2*'Cost of fiber'!R188</f>
        <v>#DIV/0!</v>
      </c>
      <c r="D190" s="26" t="e">
        <f>$D$2*'Cost of fiber'!S188</f>
        <v>#DIV/0!</v>
      </c>
      <c r="E190" s="26" t="e">
        <f>$D$2*'Cost of fiber'!T188</f>
        <v>#DIV/0!</v>
      </c>
      <c r="F190" s="11" t="e">
        <f t="shared" si="14"/>
        <v>#DIV/0!</v>
      </c>
      <c r="G190" s="11" t="e">
        <f t="shared" si="15"/>
        <v>#DIV/0!</v>
      </c>
      <c r="H190" s="11">
        <f>Yields!G188</f>
        <v>0</v>
      </c>
      <c r="I190" s="25">
        <f t="shared" si="12"/>
        <v>45.44</v>
      </c>
      <c r="J190" s="25">
        <f t="shared" si="13"/>
        <v>73.680000000000007</v>
      </c>
      <c r="K190" s="11" t="e">
        <f>((I190*($C$2/100))*'Cost of fiber'!Q188)+(((('Cost comparison'!I190-(I190*($C$2/100)))*'Cost comparison'!$J$2)))</f>
        <v>#DIV/0!</v>
      </c>
      <c r="L190" s="11" t="e">
        <f t="shared" si="16"/>
        <v>#DIV/0!</v>
      </c>
    </row>
    <row r="191" spans="1:12" x14ac:dyDescent="0.25">
      <c r="A191" s="10">
        <f>Cost!A188</f>
        <v>0</v>
      </c>
      <c r="B191" s="26" t="e">
        <f>$D$2*'Cost of fiber'!Q189</f>
        <v>#DIV/0!</v>
      </c>
      <c r="C191" s="26" t="e">
        <f>$D$2*'Cost of fiber'!R189</f>
        <v>#DIV/0!</v>
      </c>
      <c r="D191" s="26" t="e">
        <f>$D$2*'Cost of fiber'!S189</f>
        <v>#DIV/0!</v>
      </c>
      <c r="E191" s="26" t="e">
        <f>$D$2*'Cost of fiber'!T189</f>
        <v>#DIV/0!</v>
      </c>
      <c r="F191" s="11" t="e">
        <f t="shared" si="14"/>
        <v>#DIV/0!</v>
      </c>
      <c r="G191" s="11" t="e">
        <f t="shared" si="15"/>
        <v>#DIV/0!</v>
      </c>
      <c r="H191" s="11">
        <f>Yields!G189</f>
        <v>0</v>
      </c>
      <c r="I191" s="25">
        <f t="shared" si="12"/>
        <v>45.44</v>
      </c>
      <c r="J191" s="25">
        <f t="shared" si="13"/>
        <v>73.680000000000007</v>
      </c>
      <c r="K191" s="11" t="e">
        <f>((I191*($C$2/100))*'Cost of fiber'!Q189)+(((('Cost comparison'!I191-(I191*($C$2/100)))*'Cost comparison'!$J$2)))</f>
        <v>#DIV/0!</v>
      </c>
      <c r="L191" s="11" t="e">
        <f t="shared" si="16"/>
        <v>#DIV/0!</v>
      </c>
    </row>
    <row r="192" spans="1:12" x14ac:dyDescent="0.25">
      <c r="A192" s="10">
        <f>Cost!A189</f>
        <v>0</v>
      </c>
      <c r="B192" s="26" t="e">
        <f>$D$2*'Cost of fiber'!Q190</f>
        <v>#DIV/0!</v>
      </c>
      <c r="C192" s="26" t="e">
        <f>$D$2*'Cost of fiber'!R190</f>
        <v>#DIV/0!</v>
      </c>
      <c r="D192" s="26" t="e">
        <f>$D$2*'Cost of fiber'!S190</f>
        <v>#DIV/0!</v>
      </c>
      <c r="E192" s="26" t="e">
        <f>$D$2*'Cost of fiber'!T190</f>
        <v>#DIV/0!</v>
      </c>
      <c r="F192" s="11" t="e">
        <f t="shared" si="14"/>
        <v>#DIV/0!</v>
      </c>
      <c r="G192" s="11" t="e">
        <f t="shared" si="15"/>
        <v>#DIV/0!</v>
      </c>
      <c r="H192" s="11">
        <f>Yields!G190</f>
        <v>0</v>
      </c>
      <c r="I192" s="25">
        <f t="shared" si="12"/>
        <v>45.44</v>
      </c>
      <c r="J192" s="25">
        <f t="shared" si="13"/>
        <v>73.680000000000007</v>
      </c>
      <c r="K192" s="11" t="e">
        <f>((I192*($C$2/100))*'Cost of fiber'!Q190)+(((('Cost comparison'!I192-(I192*($C$2/100)))*'Cost comparison'!$J$2)))</f>
        <v>#DIV/0!</v>
      </c>
      <c r="L192" s="11" t="e">
        <f t="shared" si="16"/>
        <v>#DIV/0!</v>
      </c>
    </row>
    <row r="193" spans="1:12" x14ac:dyDescent="0.25">
      <c r="A193" s="10">
        <f>Cost!A190</f>
        <v>0</v>
      </c>
      <c r="B193" s="26" t="e">
        <f>$D$2*'Cost of fiber'!Q191</f>
        <v>#DIV/0!</v>
      </c>
      <c r="C193" s="26" t="e">
        <f>$D$2*'Cost of fiber'!R191</f>
        <v>#DIV/0!</v>
      </c>
      <c r="D193" s="26" t="e">
        <f>$D$2*'Cost of fiber'!S191</f>
        <v>#DIV/0!</v>
      </c>
      <c r="E193" s="26" t="e">
        <f>$D$2*'Cost of fiber'!T191</f>
        <v>#DIV/0!</v>
      </c>
      <c r="F193" s="11" t="e">
        <f t="shared" si="14"/>
        <v>#DIV/0!</v>
      </c>
      <c r="G193" s="11" t="e">
        <f t="shared" si="15"/>
        <v>#DIV/0!</v>
      </c>
      <c r="H193" s="11">
        <f>Yields!G191</f>
        <v>0</v>
      </c>
      <c r="I193" s="25">
        <f t="shared" si="12"/>
        <v>45.44</v>
      </c>
      <c r="J193" s="25">
        <f t="shared" si="13"/>
        <v>73.680000000000007</v>
      </c>
      <c r="K193" s="11" t="e">
        <f>((I193*($C$2/100))*'Cost of fiber'!Q191)+(((('Cost comparison'!I193-(I193*($C$2/100)))*'Cost comparison'!$J$2)))</f>
        <v>#DIV/0!</v>
      </c>
      <c r="L193" s="11" t="e">
        <f t="shared" si="16"/>
        <v>#DIV/0!</v>
      </c>
    </row>
    <row r="194" spans="1:12" x14ac:dyDescent="0.25">
      <c r="A194" s="10">
        <f>Cost!A191</f>
        <v>0</v>
      </c>
      <c r="B194" s="26" t="e">
        <f>$D$2*'Cost of fiber'!Q192</f>
        <v>#DIV/0!</v>
      </c>
      <c r="C194" s="26" t="e">
        <f>$D$2*'Cost of fiber'!R192</f>
        <v>#DIV/0!</v>
      </c>
      <c r="D194" s="26" t="e">
        <f>$D$2*'Cost of fiber'!S192</f>
        <v>#DIV/0!</v>
      </c>
      <c r="E194" s="26" t="e">
        <f>$D$2*'Cost of fiber'!T192</f>
        <v>#DIV/0!</v>
      </c>
      <c r="F194" s="11" t="e">
        <f t="shared" si="14"/>
        <v>#DIV/0!</v>
      </c>
      <c r="G194" s="11" t="e">
        <f t="shared" si="15"/>
        <v>#DIV/0!</v>
      </c>
      <c r="H194" s="11">
        <f>Yields!G192</f>
        <v>0</v>
      </c>
      <c r="I194" s="25">
        <f t="shared" si="12"/>
        <v>45.44</v>
      </c>
      <c r="J194" s="25">
        <f t="shared" si="13"/>
        <v>73.680000000000007</v>
      </c>
      <c r="K194" s="11" t="e">
        <f>((I194*($C$2/100))*'Cost of fiber'!Q192)+(((('Cost comparison'!I194-(I194*($C$2/100)))*'Cost comparison'!$J$2)))</f>
        <v>#DIV/0!</v>
      </c>
      <c r="L194" s="11" t="e">
        <f t="shared" si="16"/>
        <v>#DIV/0!</v>
      </c>
    </row>
    <row r="195" spans="1:12" x14ac:dyDescent="0.25">
      <c r="A195" s="10">
        <f>Cost!A192</f>
        <v>0</v>
      </c>
      <c r="B195" s="26" t="e">
        <f>$D$2*'Cost of fiber'!Q193</f>
        <v>#DIV/0!</v>
      </c>
      <c r="C195" s="26" t="e">
        <f>$D$2*'Cost of fiber'!R193</f>
        <v>#DIV/0!</v>
      </c>
      <c r="D195" s="26" t="e">
        <f>$D$2*'Cost of fiber'!S193</f>
        <v>#DIV/0!</v>
      </c>
      <c r="E195" s="26" t="e">
        <f>$D$2*'Cost of fiber'!T193</f>
        <v>#DIV/0!</v>
      </c>
      <c r="F195" s="11" t="e">
        <f t="shared" si="14"/>
        <v>#DIV/0!</v>
      </c>
      <c r="G195" s="11" t="e">
        <f t="shared" si="15"/>
        <v>#DIV/0!</v>
      </c>
      <c r="H195" s="11">
        <f>Yields!G193</f>
        <v>0</v>
      </c>
      <c r="I195" s="25">
        <f t="shared" si="12"/>
        <v>45.44</v>
      </c>
      <c r="J195" s="25">
        <f t="shared" si="13"/>
        <v>73.680000000000007</v>
      </c>
      <c r="K195" s="11" t="e">
        <f>((I195*($C$2/100))*'Cost of fiber'!Q193)+(((('Cost comparison'!I195-(I195*($C$2/100)))*'Cost comparison'!$J$2)))</f>
        <v>#DIV/0!</v>
      </c>
      <c r="L195" s="11" t="e">
        <f t="shared" si="16"/>
        <v>#DIV/0!</v>
      </c>
    </row>
    <row r="196" spans="1:12" x14ac:dyDescent="0.25">
      <c r="A196" s="10">
        <f>Cost!A193</f>
        <v>0</v>
      </c>
      <c r="B196" s="26" t="e">
        <f>$D$2*'Cost of fiber'!Q194</f>
        <v>#DIV/0!</v>
      </c>
      <c r="C196" s="26" t="e">
        <f>$D$2*'Cost of fiber'!R194</f>
        <v>#DIV/0!</v>
      </c>
      <c r="D196" s="26" t="e">
        <f>$D$2*'Cost of fiber'!S194</f>
        <v>#DIV/0!</v>
      </c>
      <c r="E196" s="26" t="e">
        <f>$D$2*'Cost of fiber'!T194</f>
        <v>#DIV/0!</v>
      </c>
      <c r="F196" s="11" t="e">
        <f t="shared" si="14"/>
        <v>#DIV/0!</v>
      </c>
      <c r="G196" s="11" t="e">
        <f t="shared" si="15"/>
        <v>#DIV/0!</v>
      </c>
      <c r="H196" s="11">
        <f>Yields!G194</f>
        <v>0</v>
      </c>
      <c r="I196" s="25">
        <f t="shared" si="12"/>
        <v>45.44</v>
      </c>
      <c r="J196" s="25">
        <f t="shared" si="13"/>
        <v>73.680000000000007</v>
      </c>
      <c r="K196" s="11" t="e">
        <f>((I196*($C$2/100))*'Cost of fiber'!Q194)+(((('Cost comparison'!I196-(I196*($C$2/100)))*'Cost comparison'!$J$2)))</f>
        <v>#DIV/0!</v>
      </c>
      <c r="L196" s="11" t="e">
        <f t="shared" si="16"/>
        <v>#DIV/0!</v>
      </c>
    </row>
    <row r="197" spans="1:12" x14ac:dyDescent="0.25">
      <c r="A197" s="10">
        <f>Cost!A194</f>
        <v>0</v>
      </c>
      <c r="B197" s="26" t="e">
        <f>$D$2*'Cost of fiber'!Q195</f>
        <v>#DIV/0!</v>
      </c>
      <c r="C197" s="26" t="e">
        <f>$D$2*'Cost of fiber'!R195</f>
        <v>#DIV/0!</v>
      </c>
      <c r="D197" s="26" t="e">
        <f>$D$2*'Cost of fiber'!S195</f>
        <v>#DIV/0!</v>
      </c>
      <c r="E197" s="26" t="e">
        <f>$D$2*'Cost of fiber'!T195</f>
        <v>#DIV/0!</v>
      </c>
      <c r="F197" s="11" t="e">
        <f t="shared" si="14"/>
        <v>#DIV/0!</v>
      </c>
      <c r="G197" s="11" t="e">
        <f t="shared" si="15"/>
        <v>#DIV/0!</v>
      </c>
      <c r="H197" s="11">
        <f>Yields!G195</f>
        <v>0</v>
      </c>
      <c r="I197" s="25">
        <f t="shared" si="12"/>
        <v>45.44</v>
      </c>
      <c r="J197" s="25">
        <f t="shared" si="13"/>
        <v>73.680000000000007</v>
      </c>
      <c r="K197" s="11" t="e">
        <f>((I197*($C$2/100))*'Cost of fiber'!Q195)+(((('Cost comparison'!I197-(I197*($C$2/100)))*'Cost comparison'!$J$2)))</f>
        <v>#DIV/0!</v>
      </c>
      <c r="L197" s="11" t="e">
        <f t="shared" si="16"/>
        <v>#DIV/0!</v>
      </c>
    </row>
    <row r="198" spans="1:12" x14ac:dyDescent="0.25">
      <c r="A198" s="10">
        <f>Cost!A195</f>
        <v>0</v>
      </c>
      <c r="B198" s="26" t="e">
        <f>$D$2*'Cost of fiber'!Q196</f>
        <v>#DIV/0!</v>
      </c>
      <c r="C198" s="26" t="e">
        <f>$D$2*'Cost of fiber'!R196</f>
        <v>#DIV/0!</v>
      </c>
      <c r="D198" s="26" t="e">
        <f>$D$2*'Cost of fiber'!S196</f>
        <v>#DIV/0!</v>
      </c>
      <c r="E198" s="26" t="e">
        <f>$D$2*'Cost of fiber'!T196</f>
        <v>#DIV/0!</v>
      </c>
      <c r="F198" s="11" t="e">
        <f t="shared" si="14"/>
        <v>#DIV/0!</v>
      </c>
      <c r="G198" s="11" t="e">
        <f t="shared" si="15"/>
        <v>#DIV/0!</v>
      </c>
      <c r="H198" s="11">
        <f>Yields!G196</f>
        <v>0</v>
      </c>
      <c r="I198" s="25">
        <f t="shared" ref="I198:I200" si="17">((H198-$F$2)*0.26)+$B$2</f>
        <v>45.44</v>
      </c>
      <c r="J198" s="25">
        <f t="shared" ref="J198:J200" si="18">((H198-$F$2)*0.47)+$E$2</f>
        <v>73.680000000000007</v>
      </c>
      <c r="K198" s="11" t="e">
        <f>((I198*($C$2/100))*'Cost of fiber'!Q196)+(((('Cost comparison'!I198-(I198*($C$2/100)))*'Cost comparison'!$J$2)))</f>
        <v>#DIV/0!</v>
      </c>
      <c r="L198" s="11" t="e">
        <f t="shared" si="16"/>
        <v>#DIV/0!</v>
      </c>
    </row>
    <row r="199" spans="1:12" x14ac:dyDescent="0.25">
      <c r="A199" s="10">
        <f>Cost!A196</f>
        <v>0</v>
      </c>
      <c r="B199" s="26" t="e">
        <f>$D$2*'Cost of fiber'!Q197</f>
        <v>#DIV/0!</v>
      </c>
      <c r="C199" s="26" t="e">
        <f>$D$2*'Cost of fiber'!R197</f>
        <v>#DIV/0!</v>
      </c>
      <c r="D199" s="26" t="e">
        <f>$D$2*'Cost of fiber'!S197</f>
        <v>#DIV/0!</v>
      </c>
      <c r="E199" s="26" t="e">
        <f>$D$2*'Cost of fiber'!T197</f>
        <v>#DIV/0!</v>
      </c>
      <c r="F199" s="11" t="e">
        <f t="shared" si="14"/>
        <v>#DIV/0!</v>
      </c>
      <c r="G199" s="11" t="e">
        <f t="shared" si="15"/>
        <v>#DIV/0!</v>
      </c>
      <c r="H199" s="11">
        <f>Yields!G197</f>
        <v>0</v>
      </c>
      <c r="I199" s="25">
        <f t="shared" si="17"/>
        <v>45.44</v>
      </c>
      <c r="J199" s="25">
        <f t="shared" si="18"/>
        <v>73.680000000000007</v>
      </c>
      <c r="K199" s="11" t="e">
        <f>((I199*($C$2/100))*'Cost of fiber'!Q197)+(((('Cost comparison'!I199-(I199*($C$2/100)))*'Cost comparison'!$J$2)))</f>
        <v>#DIV/0!</v>
      </c>
      <c r="L199" s="11" t="e">
        <f t="shared" si="16"/>
        <v>#DIV/0!</v>
      </c>
    </row>
    <row r="200" spans="1:12" x14ac:dyDescent="0.25">
      <c r="A200" s="10">
        <f>Cost!A197</f>
        <v>0</v>
      </c>
      <c r="B200" s="26" t="e">
        <f>$D$2*'Cost of fiber'!Q198</f>
        <v>#DIV/0!</v>
      </c>
      <c r="C200" s="26" t="e">
        <f>$D$2*'Cost of fiber'!R198</f>
        <v>#DIV/0!</v>
      </c>
      <c r="D200" s="26" t="e">
        <f>$D$2*'Cost of fiber'!S198</f>
        <v>#DIV/0!</v>
      </c>
      <c r="E200" s="26" t="e">
        <f>$D$2*'Cost of fiber'!T198</f>
        <v>#DIV/0!</v>
      </c>
      <c r="F200" s="11" t="e">
        <f t="shared" si="14"/>
        <v>#DIV/0!</v>
      </c>
      <c r="G200" s="11" t="e">
        <f>($E$2*$H$2)-F200</f>
        <v>#DIV/0!</v>
      </c>
      <c r="H200" s="11">
        <f>Yields!G198</f>
        <v>0</v>
      </c>
      <c r="I200" s="25">
        <f t="shared" si="17"/>
        <v>45.44</v>
      </c>
      <c r="J200" s="25">
        <f t="shared" si="18"/>
        <v>73.680000000000007</v>
      </c>
      <c r="K200" s="11" t="e">
        <f>((I200*($C$2/100))*'Cost of fiber'!Q198)+(((('Cost comparison'!I200-(I200*($C$2/100)))*'Cost comparison'!$J$2)))</f>
        <v>#DIV/0!</v>
      </c>
      <c r="L200" s="11" t="e">
        <f t="shared" si="16"/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Insert data</vt:lpstr>
      <vt:lpstr>Yields</vt:lpstr>
      <vt:lpstr>Cost</vt:lpstr>
      <vt:lpstr>Cost of fiber</vt:lpstr>
      <vt:lpstr>Cost comparison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Miller</dc:creator>
  <cp:lastModifiedBy>Rachel Dutil</cp:lastModifiedBy>
  <dcterms:created xsi:type="dcterms:W3CDTF">2018-08-21T12:41:14Z</dcterms:created>
  <dcterms:modified xsi:type="dcterms:W3CDTF">2019-05-30T20:10:08Z</dcterms:modified>
</cp:coreProperties>
</file>