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niel/Dropbox (Personal)/Business/14 steps to build a professional Partner Program/"/>
    </mc:Choice>
  </mc:AlternateContent>
  <bookViews>
    <workbookView xWindow="0" yWindow="460" windowWidth="25600" windowHeight="16060"/>
  </bookViews>
  <sheets>
    <sheet name="Explanation" sheetId="4" r:id="rId1"/>
    <sheet name="Criteria" sheetId="1" r:id="rId2"/>
    <sheet name="Channel Selection Rating" sheetId="2" r:id="rId3"/>
    <sheet name="Overall Rating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E11" i="1"/>
  <c r="D11" i="1"/>
  <c r="F2" i="1"/>
  <c r="E2" i="1"/>
  <c r="D2" i="1"/>
  <c r="A5" i="2"/>
  <c r="A4" i="2"/>
  <c r="A3" i="2"/>
  <c r="B3" i="2"/>
  <c r="C9" i="1"/>
  <c r="E9" i="1"/>
  <c r="C18" i="1"/>
  <c r="E18" i="1"/>
  <c r="E20" i="1"/>
  <c r="F9" i="1"/>
  <c r="F18" i="1"/>
  <c r="F20" i="1"/>
  <c r="D9" i="1"/>
  <c r="D18" i="1"/>
  <c r="D20" i="1"/>
  <c r="B5" i="2"/>
  <c r="B4" i="2"/>
  <c r="C3" i="3"/>
  <c r="C5" i="2"/>
  <c r="C3" i="2"/>
  <c r="C4" i="2"/>
  <c r="D3" i="3"/>
  <c r="B3" i="3"/>
</calcChain>
</file>

<file path=xl/sharedStrings.xml><?xml version="1.0" encoding="utf-8"?>
<sst xmlns="http://schemas.openxmlformats.org/spreadsheetml/2006/main" count="37" uniqueCount="32">
  <si>
    <t>S#</t>
  </si>
  <si>
    <t>Criteria</t>
  </si>
  <si>
    <t>Weight</t>
  </si>
  <si>
    <t>Channel A</t>
  </si>
  <si>
    <t>Channel B</t>
  </si>
  <si>
    <t>Channel C</t>
  </si>
  <si>
    <t>Overall Score:</t>
  </si>
  <si>
    <t>Channel Selection Matrix</t>
  </si>
  <si>
    <t>Overall</t>
  </si>
  <si>
    <r>
      <t xml:space="preserve">Comments/Recommendations: </t>
    </r>
    <r>
      <rPr>
        <i/>
        <sz val="10"/>
        <rFont val="Arial"/>
        <family val="2"/>
      </rPr>
      <t>Enter analysis of above data and recommendations based on quantitative channel assessment.</t>
    </r>
  </si>
  <si>
    <t>Overall Business Alignment</t>
  </si>
  <si>
    <t>Gut feel</t>
  </si>
  <si>
    <t>Current Customer base</t>
  </si>
  <si>
    <t>Ability to produce results</t>
  </si>
  <si>
    <t>Cost to manage partner</t>
  </si>
  <si>
    <t>Contractual obligation</t>
  </si>
  <si>
    <t>Success factors for sales</t>
  </si>
  <si>
    <t>Ability to manage POCs</t>
  </si>
  <si>
    <t>M2M Experience Level</t>
  </si>
  <si>
    <t xml:space="preserve">Customer acceptability </t>
  </si>
  <si>
    <t>Customers comes first</t>
  </si>
  <si>
    <t>Business Alignment</t>
  </si>
  <si>
    <t xml:space="preserve">Willingness to engage </t>
  </si>
  <si>
    <t>Success factors for sales:</t>
  </si>
  <si>
    <t>Overall Business Alignment:</t>
  </si>
  <si>
    <t>Partner Selection Matrix</t>
  </si>
  <si>
    <t>First Partner:</t>
  </si>
  <si>
    <t>Second Partner:</t>
  </si>
  <si>
    <t>Third Partner:</t>
  </si>
  <si>
    <t>Company name 1</t>
  </si>
  <si>
    <t>Company name 2</t>
  </si>
  <si>
    <t>Company Name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</si>
</sst>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0" fontId="2" fillId="0" borderId="1" xfId="0" applyFont="1" applyFill="1" applyBorder="1"/>
    <xf numFmtId="0" fontId="0" fillId="0" borderId="0" xfId="0" applyFill="1"/>
    <xf numFmtId="0" fontId="2" fillId="0" borderId="0" xfId="0" applyFont="1"/>
    <xf numFmtId="0" fontId="4" fillId="2" borderId="2" xfId="0" applyFont="1" applyFill="1" applyBorder="1"/>
    <xf numFmtId="2" fontId="4" fillId="2" borderId="2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 indent="1"/>
    </xf>
    <xf numFmtId="0" fontId="2" fillId="0" borderId="0" xfId="0" applyFont="1" applyAlignment="1">
      <alignment horizontal="right"/>
    </xf>
    <xf numFmtId="0" fontId="3" fillId="3" borderId="3" xfId="0" applyFont="1" applyFill="1" applyBorder="1" applyAlignment="1">
      <alignment horizontal="right"/>
    </xf>
    <xf numFmtId="2" fontId="2" fillId="3" borderId="4" xfId="0" applyNumberFormat="1" applyFont="1" applyFill="1" applyBorder="1"/>
    <xf numFmtId="0" fontId="2" fillId="3" borderId="4" xfId="0" applyFont="1" applyFill="1" applyBorder="1"/>
    <xf numFmtId="0" fontId="2" fillId="0" borderId="5" xfId="0" applyFont="1" applyFill="1" applyBorder="1"/>
    <xf numFmtId="0" fontId="2" fillId="3" borderId="6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 indent="1"/>
    </xf>
    <xf numFmtId="2" fontId="4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4" fontId="2" fillId="0" borderId="9" xfId="0" applyNumberFormat="1" applyFont="1" applyFill="1" applyBorder="1"/>
    <xf numFmtId="0" fontId="0" fillId="3" borderId="10" xfId="0" applyFill="1" applyBorder="1"/>
    <xf numFmtId="2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2" fontId="5" fillId="5" borderId="1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left" vertical="center" indent="1"/>
    </xf>
    <xf numFmtId="0" fontId="0" fillId="5" borderId="1" xfId="0" applyFont="1" applyFill="1" applyBorder="1" applyAlignment="1">
      <alignment horizontal="left" vertical="center" indent="1"/>
    </xf>
    <xf numFmtId="164" fontId="5" fillId="0" borderId="9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2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Partner Selection Rating</a:t>
            </a:r>
          </a:p>
        </c:rich>
      </c:tx>
      <c:layout>
        <c:manualLayout>
          <c:xMode val="edge"/>
          <c:yMode val="edge"/>
          <c:x val="0.348760330578512"/>
          <c:y val="0.03418812930725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79338842975207"/>
          <c:y val="0.313391185316466"/>
          <c:w val="0.831404958677686"/>
          <c:h val="0.53846303658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'Channel Selection Rating'!$A$3</c:f>
              <c:strCache>
                <c:ptCount val="1"/>
                <c:pt idx="0">
                  <c:v>Company name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'Channel Selection Rating'!$B$3</c:f>
              <c:numCache>
                <c:formatCode>0.00</c:formatCode>
                <c:ptCount val="1"/>
                <c:pt idx="0">
                  <c:v>0.0</c:v>
                </c:pt>
              </c:numCache>
            </c:numRef>
          </c:xVal>
          <c:yVal>
            <c:numRef>
              <c:f>'Channel Selection Rating'!$C$3</c:f>
              <c:numCache>
                <c:formatCode>0.00</c:formatCode>
                <c:ptCount val="1"/>
                <c:pt idx="0">
                  <c:v>3.15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'Channel Selection Rating'!$A$4</c:f>
              <c:strCache>
                <c:ptCount val="1"/>
                <c:pt idx="0">
                  <c:v>Company name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'Channel Selection Rating'!$B$4</c:f>
              <c:numCache>
                <c:formatCode>0.00</c:formatCode>
                <c:ptCount val="1"/>
                <c:pt idx="0">
                  <c:v>3.8</c:v>
                </c:pt>
              </c:numCache>
            </c:numRef>
          </c:xVal>
          <c:yVal>
            <c:numRef>
              <c:f>'Channel Selection Rating'!$C$4</c:f>
              <c:numCache>
                <c:formatCode>0.00</c:formatCode>
                <c:ptCount val="1"/>
                <c:pt idx="0">
                  <c:v>3.6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'Channel Selection Rating'!$A$5</c:f>
              <c:strCache>
                <c:ptCount val="1"/>
                <c:pt idx="0">
                  <c:v>Company Name 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'Channel Selection Rating'!$B$5</c:f>
              <c:numCache>
                <c:formatCode>0.00</c:formatCode>
                <c:ptCount val="1"/>
                <c:pt idx="0">
                  <c:v>4.2</c:v>
                </c:pt>
              </c:numCache>
            </c:numRef>
          </c:xVal>
          <c:yVal>
            <c:numRef>
              <c:f>'Channel Selection Rating'!$C$5</c:f>
              <c:numCache>
                <c:formatCode>0.00</c:formatCode>
                <c:ptCount val="1"/>
                <c:pt idx="0">
                  <c:v>4.2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-2089106976"/>
        <c:axId val="-2143101472"/>
      </c:scatterChart>
      <c:valAx>
        <c:axId val="-2089106976"/>
        <c:scaling>
          <c:orientation val="minMax"/>
          <c:max val="5.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Business Alignment</a:t>
                </a:r>
              </a:p>
            </c:rich>
          </c:tx>
          <c:layout>
            <c:manualLayout>
              <c:xMode val="edge"/>
              <c:yMode val="edge"/>
              <c:x val="0.414876033057851"/>
              <c:y val="0.1623936142094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43101472"/>
        <c:crosses val="max"/>
        <c:crossBetween val="midCat"/>
        <c:majorUnit val="1.0"/>
      </c:valAx>
      <c:valAx>
        <c:axId val="-2143101472"/>
        <c:scaling>
          <c:orientation val="minMax"/>
          <c:max val="5.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Success factors for sales</a:t>
                </a:r>
              </a:p>
            </c:rich>
          </c:tx>
          <c:layout>
            <c:manualLayout>
              <c:xMode val="edge"/>
              <c:yMode val="edge"/>
              <c:x val="0.946330755828865"/>
              <c:y val="0.319175646850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9106976"/>
        <c:crosses val="max"/>
        <c:crossBetween val="midCat"/>
        <c:majorUnit val="1.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462809917355372"/>
          <c:y val="0.037037140082855"/>
          <c:w val="0.130578512396694"/>
          <c:h val="0.17094064653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251988898868"/>
          <c:y val="0.03428571428571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62914362351868"/>
          <c:y val="0.188571428571429"/>
          <c:w val="0.920530545493055"/>
          <c:h val="0.611428571428572"/>
        </c:manualLayout>
      </c:layout>
      <c:barChart>
        <c:barDir val="col"/>
        <c:grouping val="clustered"/>
        <c:varyColors val="0"/>
        <c:ser>
          <c:idx val="0"/>
          <c:order val="0"/>
          <c:tx>
            <c:v>Overall Rating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'Overall Rating'!$B$2:$D$2</c:f>
              <c:strCache>
                <c:ptCount val="3"/>
                <c:pt idx="0">
                  <c:v>Channel A</c:v>
                </c:pt>
                <c:pt idx="1">
                  <c:v>Channel B</c:v>
                </c:pt>
                <c:pt idx="2">
                  <c:v>Channel C</c:v>
                </c:pt>
              </c:strCache>
            </c:strRef>
          </c:cat>
          <c:val>
            <c:numRef>
              <c:f>'Overall Rating'!$B$3:$D$3</c:f>
              <c:numCache>
                <c:formatCode>General</c:formatCode>
                <c:ptCount val="3"/>
                <c:pt idx="0">
                  <c:v>6.050000000000001</c:v>
                </c:pt>
                <c:pt idx="1">
                  <c:v>7.4</c:v>
                </c:pt>
                <c:pt idx="2">
                  <c:v>8.399999999999998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95139600"/>
        <c:axId val="-2095202336"/>
      </c:barChart>
      <c:catAx>
        <c:axId val="-209513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520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5202336"/>
        <c:scaling>
          <c:orientation val="minMax"/>
          <c:max val="10.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5139600"/>
        <c:crosses val="autoZero"/>
        <c:crossBetween val="between"/>
        <c:majorUnit val="1.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46358057576813"/>
          <c:y val="0.0714285714285714"/>
          <c:w val="0.163907417273044"/>
          <c:h val="0.06571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1</xdr:row>
      <xdr:rowOff>21166</xdr:rowOff>
    </xdr:from>
    <xdr:to>
      <xdr:col>4</xdr:col>
      <xdr:colOff>601134</xdr:colOff>
      <xdr:row>3</xdr:row>
      <xdr:rowOff>139699</xdr:rowOff>
    </xdr:to>
    <xdr:sp macro="" textlink="">
      <xdr:nvSpPr>
        <xdr:cNvPr id="2" name="Rectangle 1"/>
        <xdr:cNvSpPr/>
      </xdr:nvSpPr>
      <xdr:spPr>
        <a:xfrm>
          <a:off x="42333" y="173566"/>
          <a:ext cx="3877734" cy="42333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Partner selection </a:t>
          </a:r>
          <a:endParaRPr lang="en-US" sz="1600" b="1" baseline="0"/>
        </a:p>
      </xdr:txBody>
    </xdr:sp>
    <xdr:clientData/>
  </xdr:twoCellAnchor>
  <xdr:twoCellAnchor>
    <xdr:from>
      <xdr:col>0</xdr:col>
      <xdr:colOff>33866</xdr:colOff>
      <xdr:row>4</xdr:row>
      <xdr:rowOff>101600</xdr:rowOff>
    </xdr:from>
    <xdr:to>
      <xdr:col>4</xdr:col>
      <xdr:colOff>592667</xdr:colOff>
      <xdr:row>12</xdr:row>
      <xdr:rowOff>84667</xdr:rowOff>
    </xdr:to>
    <xdr:sp macro="" textlink="">
      <xdr:nvSpPr>
        <xdr:cNvPr id="3" name="Rectangle 2"/>
        <xdr:cNvSpPr/>
      </xdr:nvSpPr>
      <xdr:spPr>
        <a:xfrm>
          <a:off x="33866" y="711200"/>
          <a:ext cx="3877734" cy="1202267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/>
            <a:t>When to use this matrix</a:t>
          </a:r>
        </a:p>
        <a:p>
          <a:pPr algn="l"/>
          <a:r>
            <a:rPr lang="en-US" sz="1100" baseline="0"/>
            <a:t>Use this matrix to better understand if your partner is a good match for the partner program. The criteria's in this matrix are the essence of a successful partnership and will help you to understand what is important in the relationship to make it successful.  </a:t>
          </a:r>
        </a:p>
      </xdr:txBody>
    </xdr:sp>
    <xdr:clientData/>
  </xdr:twoCellAnchor>
  <xdr:twoCellAnchor>
    <xdr:from>
      <xdr:col>0</xdr:col>
      <xdr:colOff>25400</xdr:colOff>
      <xdr:row>13</xdr:row>
      <xdr:rowOff>33866</xdr:rowOff>
    </xdr:from>
    <xdr:to>
      <xdr:col>4</xdr:col>
      <xdr:colOff>584201</xdr:colOff>
      <xdr:row>23</xdr:row>
      <xdr:rowOff>143933</xdr:rowOff>
    </xdr:to>
    <xdr:sp macro="" textlink="">
      <xdr:nvSpPr>
        <xdr:cNvPr id="4" name="Rectangle 3"/>
        <xdr:cNvSpPr/>
      </xdr:nvSpPr>
      <xdr:spPr>
        <a:xfrm>
          <a:off x="25400" y="2015066"/>
          <a:ext cx="3877734" cy="1634067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/>
            <a:t>How to use this matrix</a:t>
          </a:r>
        </a:p>
        <a:p>
          <a:pPr algn="l"/>
          <a:r>
            <a:rPr lang="en-US" sz="1100" baseline="0"/>
            <a:t>Below in this sheet you have different tabs. Click on the Criteria tab and fill in the values 1-5 for your partners. 1 equals bad fit and 5 equals perfect fit for the criteria.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When you are done the partners will be plotted out on a graph located in the tabs "Channel Selection Rating" and  "Overall Rating". This will help you to see what partners that are a good fit for the Partner Program. </a:t>
          </a:r>
        </a:p>
      </xdr:txBody>
    </xdr:sp>
    <xdr:clientData/>
  </xdr:twoCellAnchor>
  <xdr:twoCellAnchor>
    <xdr:from>
      <xdr:col>5</xdr:col>
      <xdr:colOff>22013</xdr:colOff>
      <xdr:row>4</xdr:row>
      <xdr:rowOff>122767</xdr:rowOff>
    </xdr:from>
    <xdr:to>
      <xdr:col>6</xdr:col>
      <xdr:colOff>568960</xdr:colOff>
      <xdr:row>7</xdr:row>
      <xdr:rowOff>81281</xdr:rowOff>
    </xdr:to>
    <xdr:sp macro="" textlink="">
      <xdr:nvSpPr>
        <xdr:cNvPr id="5" name="Rectangle 4"/>
        <xdr:cNvSpPr/>
      </xdr:nvSpPr>
      <xdr:spPr>
        <a:xfrm>
          <a:off x="4136813" y="732367"/>
          <a:ext cx="1369907" cy="415714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Actionlist</a:t>
          </a:r>
          <a:endParaRPr lang="en-US" sz="1600" b="1" baseline="0"/>
        </a:p>
      </xdr:txBody>
    </xdr:sp>
    <xdr:clientData/>
  </xdr:twoCellAnchor>
  <xdr:twoCellAnchor>
    <xdr:from>
      <xdr:col>5</xdr:col>
      <xdr:colOff>22013</xdr:colOff>
      <xdr:row>8</xdr:row>
      <xdr:rowOff>82126</xdr:rowOff>
    </xdr:from>
    <xdr:to>
      <xdr:col>6</xdr:col>
      <xdr:colOff>731520</xdr:colOff>
      <xdr:row>12</xdr:row>
      <xdr:rowOff>20319</xdr:rowOff>
    </xdr:to>
    <xdr:sp macro="" textlink="">
      <xdr:nvSpPr>
        <xdr:cNvPr id="6" name="Rectangle 5"/>
        <xdr:cNvSpPr/>
      </xdr:nvSpPr>
      <xdr:spPr>
        <a:xfrm>
          <a:off x="4136813" y="1301326"/>
          <a:ext cx="1532467" cy="54779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1. Fill in the</a:t>
          </a:r>
          <a:r>
            <a:rPr lang="en-US" sz="1100" b="1" baseline="0"/>
            <a:t> name of your partners here</a:t>
          </a:r>
        </a:p>
      </xdr:txBody>
    </xdr:sp>
    <xdr:clientData/>
  </xdr:twoCellAnchor>
  <xdr:twoCellAnchor>
    <xdr:from>
      <xdr:col>5</xdr:col>
      <xdr:colOff>22013</xdr:colOff>
      <xdr:row>12</xdr:row>
      <xdr:rowOff>143086</xdr:rowOff>
    </xdr:from>
    <xdr:to>
      <xdr:col>6</xdr:col>
      <xdr:colOff>731520</xdr:colOff>
      <xdr:row>17</xdr:row>
      <xdr:rowOff>30480</xdr:rowOff>
    </xdr:to>
    <xdr:sp macro="" textlink="">
      <xdr:nvSpPr>
        <xdr:cNvPr id="7" name="Rectangle 6"/>
        <xdr:cNvSpPr/>
      </xdr:nvSpPr>
      <xdr:spPr>
        <a:xfrm>
          <a:off x="4136813" y="1971886"/>
          <a:ext cx="1532467" cy="649394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2. Go to tab "Criteria" and fill in values</a:t>
          </a:r>
          <a:r>
            <a:rPr lang="en-US" sz="1100" b="1" baseline="0"/>
            <a:t> for your partners. </a:t>
          </a:r>
        </a:p>
      </xdr:txBody>
    </xdr:sp>
    <xdr:clientData/>
  </xdr:twoCellAnchor>
  <xdr:twoCellAnchor>
    <xdr:from>
      <xdr:col>5</xdr:col>
      <xdr:colOff>22013</xdr:colOff>
      <xdr:row>18</xdr:row>
      <xdr:rowOff>846</xdr:rowOff>
    </xdr:from>
    <xdr:to>
      <xdr:col>6</xdr:col>
      <xdr:colOff>731520</xdr:colOff>
      <xdr:row>22</xdr:row>
      <xdr:rowOff>40640</xdr:rowOff>
    </xdr:to>
    <xdr:sp macro="" textlink="">
      <xdr:nvSpPr>
        <xdr:cNvPr id="8" name="Rectangle 7"/>
        <xdr:cNvSpPr/>
      </xdr:nvSpPr>
      <xdr:spPr>
        <a:xfrm>
          <a:off x="4136813" y="2744046"/>
          <a:ext cx="1532467" cy="649394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3. Go to tab "Channel selection Rating" and see teh result.  </a:t>
          </a:r>
          <a:endParaRPr lang="en-US" sz="1100" b="1" baseline="0"/>
        </a:p>
      </xdr:txBody>
    </xdr:sp>
    <xdr:clientData/>
  </xdr:twoCellAnchor>
  <xdr:twoCellAnchor>
    <xdr:from>
      <xdr:col>6</xdr:col>
      <xdr:colOff>701040</xdr:colOff>
      <xdr:row>4</xdr:row>
      <xdr:rowOff>144779</xdr:rowOff>
    </xdr:from>
    <xdr:to>
      <xdr:col>11</xdr:col>
      <xdr:colOff>50800</xdr:colOff>
      <xdr:row>16</xdr:row>
      <xdr:rowOff>115979</xdr:rowOff>
    </xdr:to>
    <xdr:grpSp>
      <xdr:nvGrpSpPr>
        <xdr:cNvPr id="12" name="Group 11"/>
        <xdr:cNvGrpSpPr/>
      </xdr:nvGrpSpPr>
      <xdr:grpSpPr>
        <a:xfrm>
          <a:off x="5638800" y="795019"/>
          <a:ext cx="4409440" cy="1921920"/>
          <a:chOff x="5638800" y="754379"/>
          <a:chExt cx="4409440" cy="1800000"/>
        </a:xfrm>
      </xdr:grpSpPr>
      <xdr:sp macro="" textlink="">
        <xdr:nvSpPr>
          <xdr:cNvPr id="11" name="Minus 10"/>
          <xdr:cNvSpPr/>
        </xdr:nvSpPr>
        <xdr:spPr>
          <a:xfrm rot="19150458" flipV="1">
            <a:off x="8026182" y="1224110"/>
            <a:ext cx="1388897" cy="236479"/>
          </a:xfrm>
          <a:prstGeom prst="mathMinus">
            <a:avLst>
              <a:gd name="adj1" fmla="val 0"/>
            </a:avLst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aseline="0"/>
          </a:p>
        </xdr:txBody>
      </xdr:sp>
      <xdr:sp macro="" textlink="">
        <xdr:nvSpPr>
          <xdr:cNvPr id="9" name="Rectangle 8"/>
          <xdr:cNvSpPr/>
        </xdr:nvSpPr>
        <xdr:spPr>
          <a:xfrm>
            <a:off x="8727440" y="934720"/>
            <a:ext cx="1320800" cy="698499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1" baseline="0"/>
              <a:t>Fill in the company name of your partners. </a:t>
            </a:r>
          </a:p>
        </xdr:txBody>
      </xdr:sp>
      <xdr:sp macro="" textlink="">
        <xdr:nvSpPr>
          <xdr:cNvPr id="10" name="Oval 9"/>
          <xdr:cNvSpPr>
            <a:spLocks/>
          </xdr:cNvSpPr>
        </xdr:nvSpPr>
        <xdr:spPr>
          <a:xfrm>
            <a:off x="5638800" y="754379"/>
            <a:ext cx="2707640" cy="1800000"/>
          </a:xfrm>
          <a:prstGeom prst="ellipse">
            <a:avLst/>
          </a:prstGeom>
          <a:noFill/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aseline="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1854199</xdr:colOff>
      <xdr:row>3</xdr:row>
      <xdr:rowOff>16934</xdr:rowOff>
    </xdr:from>
    <xdr:to>
      <xdr:col>1</xdr:col>
      <xdr:colOff>5731933</xdr:colOff>
      <xdr:row>3</xdr:row>
      <xdr:rowOff>440267</xdr:rowOff>
    </xdr:to>
    <xdr:sp macro="" textlink="">
      <xdr:nvSpPr>
        <xdr:cNvPr id="3" name="Rectangle 2"/>
        <xdr:cNvSpPr/>
      </xdr:nvSpPr>
      <xdr:spPr>
        <a:xfrm>
          <a:off x="2184399" y="745067"/>
          <a:ext cx="3877734" cy="42333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is your personal</a:t>
          </a:r>
          <a:r>
            <a:rPr lang="en-US" sz="1100" baseline="0"/>
            <a:t> feeling for how suitable the potential partner is for Venzee</a:t>
          </a:r>
        </a:p>
      </xdr:txBody>
    </xdr:sp>
    <xdr:clientData/>
  </xdr:twoCellAnchor>
  <xdr:twoCellAnchor>
    <xdr:from>
      <xdr:col>1</xdr:col>
      <xdr:colOff>1845733</xdr:colOff>
      <xdr:row>4</xdr:row>
      <xdr:rowOff>8467</xdr:rowOff>
    </xdr:from>
    <xdr:to>
      <xdr:col>1</xdr:col>
      <xdr:colOff>5723467</xdr:colOff>
      <xdr:row>4</xdr:row>
      <xdr:rowOff>423334</xdr:rowOff>
    </xdr:to>
    <xdr:sp macro="" textlink="">
      <xdr:nvSpPr>
        <xdr:cNvPr id="4" name="Rectangle 3"/>
        <xdr:cNvSpPr/>
      </xdr:nvSpPr>
      <xdr:spPr>
        <a:xfrm>
          <a:off x="2175933" y="1219200"/>
          <a:ext cx="3877734" cy="414867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How many customers does the partner have today within the Mentice verticals</a:t>
          </a:r>
          <a:r>
            <a:rPr lang="en-US" sz="1100" baseline="0"/>
            <a:t> that can be converted to new business</a:t>
          </a:r>
        </a:p>
      </xdr:txBody>
    </xdr:sp>
    <xdr:clientData/>
  </xdr:twoCellAnchor>
  <xdr:twoCellAnchor>
    <xdr:from>
      <xdr:col>1</xdr:col>
      <xdr:colOff>1845734</xdr:colOff>
      <xdr:row>5</xdr:row>
      <xdr:rowOff>16934</xdr:rowOff>
    </xdr:from>
    <xdr:to>
      <xdr:col>1</xdr:col>
      <xdr:colOff>5723468</xdr:colOff>
      <xdr:row>5</xdr:row>
      <xdr:rowOff>431801</xdr:rowOff>
    </xdr:to>
    <xdr:sp macro="" textlink="">
      <xdr:nvSpPr>
        <xdr:cNvPr id="5" name="Rectangle 4"/>
        <xdr:cNvSpPr/>
      </xdr:nvSpPr>
      <xdr:spPr>
        <a:xfrm>
          <a:off x="2175934" y="1761067"/>
          <a:ext cx="3877734" cy="414867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What is the geographic and</a:t>
          </a:r>
          <a:r>
            <a:rPr lang="en-US" sz="1100" baseline="0"/>
            <a:t> vertical reach plus the capacity of number of transactions. </a:t>
          </a:r>
        </a:p>
      </xdr:txBody>
    </xdr:sp>
    <xdr:clientData/>
  </xdr:twoCellAnchor>
  <xdr:twoCellAnchor>
    <xdr:from>
      <xdr:col>1</xdr:col>
      <xdr:colOff>1845735</xdr:colOff>
      <xdr:row>6</xdr:row>
      <xdr:rowOff>16934</xdr:rowOff>
    </xdr:from>
    <xdr:to>
      <xdr:col>1</xdr:col>
      <xdr:colOff>5723469</xdr:colOff>
      <xdr:row>6</xdr:row>
      <xdr:rowOff>635000</xdr:rowOff>
    </xdr:to>
    <xdr:sp macro="" textlink="">
      <xdr:nvSpPr>
        <xdr:cNvPr id="6" name="Rectangle 5"/>
        <xdr:cNvSpPr/>
      </xdr:nvSpPr>
      <xdr:spPr>
        <a:xfrm>
          <a:off x="2175935" y="2142067"/>
          <a:ext cx="3877734" cy="618066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direct cost to get</a:t>
          </a:r>
          <a:r>
            <a:rPr lang="en-US" sz="1100" baseline="0"/>
            <a:t> </a:t>
          </a:r>
          <a:r>
            <a:rPr lang="en-US" sz="1100"/>
            <a:t>the partner up and running and</a:t>
          </a:r>
          <a:r>
            <a:rPr lang="en-US" sz="1100" baseline="0"/>
            <a:t> cost per transaction. (cost per transaction = are they using standard agreement or exceptions with extra discount)</a:t>
          </a:r>
        </a:p>
      </xdr:txBody>
    </xdr:sp>
    <xdr:clientData/>
  </xdr:twoCellAnchor>
  <xdr:twoCellAnchor>
    <xdr:from>
      <xdr:col>1</xdr:col>
      <xdr:colOff>1837267</xdr:colOff>
      <xdr:row>7</xdr:row>
      <xdr:rowOff>33867</xdr:rowOff>
    </xdr:from>
    <xdr:to>
      <xdr:col>1</xdr:col>
      <xdr:colOff>5715001</xdr:colOff>
      <xdr:row>7</xdr:row>
      <xdr:rowOff>440266</xdr:rowOff>
    </xdr:to>
    <xdr:sp macro="" textlink="">
      <xdr:nvSpPr>
        <xdr:cNvPr id="7" name="Rectangle 6"/>
        <xdr:cNvSpPr/>
      </xdr:nvSpPr>
      <xdr:spPr>
        <a:xfrm>
          <a:off x="2167467" y="2836334"/>
          <a:ext cx="3877734" cy="406399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Partner ability to fulfill the contract. Is it standard or customized contract. </a:t>
          </a:r>
          <a:endParaRPr lang="en-US" sz="1100" baseline="0"/>
        </a:p>
      </xdr:txBody>
    </xdr:sp>
    <xdr:clientData/>
  </xdr:twoCellAnchor>
  <xdr:twoCellAnchor>
    <xdr:from>
      <xdr:col>1</xdr:col>
      <xdr:colOff>1854200</xdr:colOff>
      <xdr:row>12</xdr:row>
      <xdr:rowOff>16935</xdr:rowOff>
    </xdr:from>
    <xdr:to>
      <xdr:col>1</xdr:col>
      <xdr:colOff>5731934</xdr:colOff>
      <xdr:row>12</xdr:row>
      <xdr:rowOff>1303867</xdr:rowOff>
    </xdr:to>
    <xdr:sp macro="" textlink="">
      <xdr:nvSpPr>
        <xdr:cNvPr id="8" name="Rectangle 7"/>
        <xdr:cNvSpPr/>
      </xdr:nvSpPr>
      <xdr:spPr>
        <a:xfrm>
          <a:off x="2184400" y="3920068"/>
          <a:ext cx="3877734" cy="1286932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The partner willingness to engage in the Partner Program and do several of the following actions:</a:t>
          </a:r>
        </a:p>
        <a:p>
          <a:pPr algn="l"/>
          <a:r>
            <a:rPr lang="en-US" sz="1100" baseline="0"/>
            <a:t>- Participate in educations</a:t>
          </a:r>
        </a:p>
        <a:p>
          <a:pPr algn="l"/>
          <a:r>
            <a:rPr lang="en-US" sz="1100" baseline="0"/>
            <a:t>- Build a deeper relationship</a:t>
          </a:r>
        </a:p>
        <a:p>
          <a:pPr algn="l"/>
          <a:r>
            <a:rPr lang="en-US" sz="1100" baseline="0"/>
            <a:t>- xxxxx</a:t>
          </a:r>
        </a:p>
        <a:p>
          <a:pPr algn="l"/>
          <a:r>
            <a:rPr lang="en-US" sz="1100" baseline="0"/>
            <a:t>- xxxxxx</a:t>
          </a:r>
        </a:p>
      </xdr:txBody>
    </xdr:sp>
    <xdr:clientData/>
  </xdr:twoCellAnchor>
  <xdr:twoCellAnchor>
    <xdr:from>
      <xdr:col>1</xdr:col>
      <xdr:colOff>1854201</xdr:colOff>
      <xdr:row>13</xdr:row>
      <xdr:rowOff>25401</xdr:rowOff>
    </xdr:from>
    <xdr:to>
      <xdr:col>1</xdr:col>
      <xdr:colOff>5731935</xdr:colOff>
      <xdr:row>13</xdr:row>
      <xdr:rowOff>491066</xdr:rowOff>
    </xdr:to>
    <xdr:sp macro="" textlink="">
      <xdr:nvSpPr>
        <xdr:cNvPr id="9" name="Rectangle 8"/>
        <xdr:cNvSpPr/>
      </xdr:nvSpPr>
      <xdr:spPr>
        <a:xfrm>
          <a:off x="2184401" y="5266268"/>
          <a:ext cx="3877734" cy="46566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The partner ability to professionally help customers through the Sales Process </a:t>
          </a:r>
        </a:p>
        <a:p>
          <a:pPr algn="l"/>
          <a:endParaRPr lang="en-US" sz="1100" baseline="0"/>
        </a:p>
      </xdr:txBody>
    </xdr:sp>
    <xdr:clientData/>
  </xdr:twoCellAnchor>
  <xdr:twoCellAnchor>
    <xdr:from>
      <xdr:col>1</xdr:col>
      <xdr:colOff>1854201</xdr:colOff>
      <xdr:row>14</xdr:row>
      <xdr:rowOff>25401</xdr:rowOff>
    </xdr:from>
    <xdr:to>
      <xdr:col>1</xdr:col>
      <xdr:colOff>5731935</xdr:colOff>
      <xdr:row>14</xdr:row>
      <xdr:rowOff>457200</xdr:rowOff>
    </xdr:to>
    <xdr:sp macro="" textlink="">
      <xdr:nvSpPr>
        <xdr:cNvPr id="10" name="Rectangle 9"/>
        <xdr:cNvSpPr/>
      </xdr:nvSpPr>
      <xdr:spPr>
        <a:xfrm>
          <a:off x="2184401" y="5799668"/>
          <a:ext cx="3877734" cy="431799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The partner experience, readiness and spread in competency.</a:t>
          </a:r>
        </a:p>
        <a:p>
          <a:pPr algn="l"/>
          <a:endParaRPr lang="en-US" sz="1100" baseline="0"/>
        </a:p>
      </xdr:txBody>
    </xdr:sp>
    <xdr:clientData/>
  </xdr:twoCellAnchor>
  <xdr:twoCellAnchor>
    <xdr:from>
      <xdr:col>1</xdr:col>
      <xdr:colOff>1854201</xdr:colOff>
      <xdr:row>15</xdr:row>
      <xdr:rowOff>42335</xdr:rowOff>
    </xdr:from>
    <xdr:to>
      <xdr:col>1</xdr:col>
      <xdr:colOff>5731935</xdr:colOff>
      <xdr:row>15</xdr:row>
      <xdr:rowOff>482601</xdr:rowOff>
    </xdr:to>
    <xdr:sp macro="" textlink="">
      <xdr:nvSpPr>
        <xdr:cNvPr id="11" name="Rectangle 10"/>
        <xdr:cNvSpPr/>
      </xdr:nvSpPr>
      <xdr:spPr>
        <a:xfrm>
          <a:off x="2184401" y="6316135"/>
          <a:ext cx="3877734" cy="440266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How well does the partners offering match customer expectations and how well known is the partner in the industry. 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      * How well known they are in the industry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>
    <xdr:from>
      <xdr:col>1</xdr:col>
      <xdr:colOff>1862668</xdr:colOff>
      <xdr:row>16</xdr:row>
      <xdr:rowOff>25401</xdr:rowOff>
    </xdr:from>
    <xdr:to>
      <xdr:col>2</xdr:col>
      <xdr:colOff>2</xdr:colOff>
      <xdr:row>16</xdr:row>
      <xdr:rowOff>643466</xdr:rowOff>
    </xdr:to>
    <xdr:sp macro="" textlink="">
      <xdr:nvSpPr>
        <xdr:cNvPr id="12" name="Rectangle 11"/>
        <xdr:cNvSpPr/>
      </xdr:nvSpPr>
      <xdr:spPr>
        <a:xfrm>
          <a:off x="2192868" y="6824134"/>
          <a:ext cx="3877734" cy="61806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Ability to constantly focus on the customer during the sales and after sales process in regards to sales, support and solve customer problems. 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      * How well known they are in the industry</a:t>
          </a:r>
        </a:p>
        <a:p>
          <a:pPr algn="l"/>
          <a:endParaRPr lang="en-US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9</xdr:col>
      <xdr:colOff>381000</xdr:colOff>
      <xdr:row>37</xdr:row>
      <xdr:rowOff>50800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520700</xdr:colOff>
      <xdr:row>3</xdr:row>
      <xdr:rowOff>25401</xdr:rowOff>
    </xdr:from>
    <xdr:to>
      <xdr:col>15</xdr:col>
      <xdr:colOff>359834</xdr:colOff>
      <xdr:row>7</xdr:row>
      <xdr:rowOff>114300</xdr:rowOff>
    </xdr:to>
    <xdr:sp macro="" textlink="">
      <xdr:nvSpPr>
        <xdr:cNvPr id="3" name="Rectangle 2"/>
        <xdr:cNvSpPr/>
      </xdr:nvSpPr>
      <xdr:spPr>
        <a:xfrm>
          <a:off x="9131300" y="749301"/>
          <a:ext cx="3877734" cy="698499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/>
            <a:t>Good match</a:t>
          </a:r>
        </a:p>
        <a:p>
          <a:pPr algn="l"/>
          <a:r>
            <a:rPr lang="en-US" sz="1100" baseline="0"/>
            <a:t>If your partners are located within the circle they are a good fit for the Partner Program.  </a:t>
          </a:r>
        </a:p>
      </xdr:txBody>
    </xdr:sp>
    <xdr:clientData/>
  </xdr:twoCellAnchor>
  <xdr:twoCellAnchor>
    <xdr:from>
      <xdr:col>4</xdr:col>
      <xdr:colOff>469900</xdr:colOff>
      <xdr:row>12</xdr:row>
      <xdr:rowOff>88900</xdr:rowOff>
    </xdr:from>
    <xdr:to>
      <xdr:col>8</xdr:col>
      <xdr:colOff>495300</xdr:colOff>
      <xdr:row>24</xdr:row>
      <xdr:rowOff>60100</xdr:rowOff>
    </xdr:to>
    <xdr:sp macro="" textlink="">
      <xdr:nvSpPr>
        <xdr:cNvPr id="4" name="Oval 3"/>
        <xdr:cNvSpPr>
          <a:spLocks/>
        </xdr:cNvSpPr>
      </xdr:nvSpPr>
      <xdr:spPr>
        <a:xfrm>
          <a:off x="5715000" y="2184400"/>
          <a:ext cx="2717800" cy="1800000"/>
        </a:xfrm>
        <a:prstGeom prst="ellipse">
          <a:avLst/>
        </a:prstGeom>
        <a:noFill/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aseline="0"/>
        </a:p>
      </xdr:txBody>
    </xdr:sp>
    <xdr:clientData/>
  </xdr:twoCellAnchor>
  <xdr:twoCellAnchor>
    <xdr:from>
      <xdr:col>7</xdr:col>
      <xdr:colOff>50104</xdr:colOff>
      <xdr:row>8</xdr:row>
      <xdr:rowOff>78217</xdr:rowOff>
    </xdr:from>
    <xdr:to>
      <xdr:col>10</xdr:col>
      <xdr:colOff>348280</xdr:colOff>
      <xdr:row>10</xdr:row>
      <xdr:rowOff>137484</xdr:rowOff>
    </xdr:to>
    <xdr:sp macro="" textlink="">
      <xdr:nvSpPr>
        <xdr:cNvPr id="5" name="Minus 4"/>
        <xdr:cNvSpPr/>
      </xdr:nvSpPr>
      <xdr:spPr>
        <a:xfrm rot="19150458">
          <a:off x="7314504" y="1564117"/>
          <a:ext cx="2317476" cy="364067"/>
        </a:xfrm>
        <a:prstGeom prst="mathMinus">
          <a:avLst>
            <a:gd name="adj1" fmla="val 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9524</xdr:rowOff>
    </xdr:from>
    <xdr:to>
      <xdr:col>8</xdr:col>
      <xdr:colOff>552450</xdr:colOff>
      <xdr:row>37</xdr:row>
      <xdr:rowOff>139700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I12"/>
  <sheetViews>
    <sheetView tabSelected="1" zoomScale="125" zoomScaleNormal="125" zoomScalePageLayoutView="125" workbookViewId="0">
      <selection activeCell="G25" sqref="G25"/>
    </sheetView>
  </sheetViews>
  <sheetFormatPr baseColWidth="10" defaultRowHeight="13" x14ac:dyDescent="0.15"/>
  <cols>
    <col min="8" max="8" width="13.83203125" customWidth="1"/>
    <col min="9" max="9" width="20.1640625" customWidth="1"/>
  </cols>
  <sheetData>
    <row r="10" spans="8:9" x14ac:dyDescent="0.15">
      <c r="H10" t="s">
        <v>26</v>
      </c>
      <c r="I10" t="s">
        <v>29</v>
      </c>
    </row>
    <row r="11" spans="8:9" x14ac:dyDescent="0.15">
      <c r="H11" t="s">
        <v>27</v>
      </c>
      <c r="I11" t="s">
        <v>30</v>
      </c>
    </row>
    <row r="12" spans="8:9" x14ac:dyDescent="0.15">
      <c r="H12" t="s">
        <v>28</v>
      </c>
      <c r="I12" t="s">
        <v>31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F26"/>
  <sheetViews>
    <sheetView showGridLines="0" zoomScale="125" zoomScaleNormal="125" zoomScalePageLayoutView="125" workbookViewId="0">
      <selection sqref="A1:F1"/>
    </sheetView>
  </sheetViews>
  <sheetFormatPr baseColWidth="10" defaultColWidth="8.83203125" defaultRowHeight="13" x14ac:dyDescent="0.15"/>
  <cols>
    <col min="1" max="1" width="4.33203125" bestFit="1" customWidth="1"/>
    <col min="2" max="2" width="75.33203125" customWidth="1"/>
    <col min="3" max="3" width="8" style="1" customWidth="1"/>
    <col min="4" max="6" width="15.1640625" bestFit="1" customWidth="1"/>
  </cols>
  <sheetData>
    <row r="1" spans="1:6" ht="33" customHeight="1" thickBot="1" x14ac:dyDescent="0.2">
      <c r="A1" s="35" t="s">
        <v>25</v>
      </c>
      <c r="B1" s="35"/>
      <c r="C1" s="35"/>
      <c r="D1" s="35"/>
      <c r="E1" s="35"/>
      <c r="F1" s="35"/>
    </row>
    <row r="2" spans="1:6" s="4" customFormat="1" x14ac:dyDescent="0.15">
      <c r="A2" s="18" t="s">
        <v>0</v>
      </c>
      <c r="B2" s="16" t="s">
        <v>1</v>
      </c>
      <c r="C2" s="17" t="s">
        <v>2</v>
      </c>
      <c r="D2" s="15" t="str">
        <f>Explanation!$I$10</f>
        <v>Company name 1</v>
      </c>
      <c r="E2" s="15" t="str">
        <f>Explanation!$I$11</f>
        <v>Company name 2</v>
      </c>
      <c r="F2" s="15" t="str">
        <f>Explanation!$I$12</f>
        <v>Company Name 2</v>
      </c>
    </row>
    <row r="3" spans="1:6" s="3" customFormat="1" x14ac:dyDescent="0.15">
      <c r="A3" s="19">
        <v>1</v>
      </c>
      <c r="B3" s="8" t="s">
        <v>10</v>
      </c>
      <c r="C3" s="7"/>
      <c r="D3" s="2"/>
      <c r="E3" s="2"/>
      <c r="F3" s="13"/>
    </row>
    <row r="4" spans="1:6" ht="38" customHeight="1" x14ac:dyDescent="0.15">
      <c r="A4" s="27">
        <v>1.1000000000000001</v>
      </c>
      <c r="B4" s="25" t="s">
        <v>11</v>
      </c>
      <c r="C4" s="24">
        <v>0.2</v>
      </c>
      <c r="D4" s="28">
        <v>5</v>
      </c>
      <c r="E4" s="28">
        <v>3</v>
      </c>
      <c r="F4" s="29">
        <v>5</v>
      </c>
    </row>
    <row r="5" spans="1:6" ht="36" customHeight="1" x14ac:dyDescent="0.15">
      <c r="A5" s="27">
        <v>1.2</v>
      </c>
      <c r="B5" s="26" t="s">
        <v>12</v>
      </c>
      <c r="C5" s="24">
        <v>0.15</v>
      </c>
      <c r="D5" s="28">
        <v>3</v>
      </c>
      <c r="E5" s="28">
        <v>4</v>
      </c>
      <c r="F5" s="29">
        <v>5</v>
      </c>
    </row>
    <row r="6" spans="1:6" ht="36" customHeight="1" x14ac:dyDescent="0.15">
      <c r="A6" s="27">
        <v>1.3</v>
      </c>
      <c r="B6" s="26" t="s">
        <v>13</v>
      </c>
      <c r="C6" s="24">
        <v>0.4</v>
      </c>
      <c r="D6" s="28">
        <v>1</v>
      </c>
      <c r="E6" s="28">
        <v>5</v>
      </c>
      <c r="F6" s="29">
        <v>3</v>
      </c>
    </row>
    <row r="7" spans="1:6" ht="53" customHeight="1" x14ac:dyDescent="0.15">
      <c r="A7" s="27">
        <v>1.4</v>
      </c>
      <c r="B7" s="26" t="s">
        <v>14</v>
      </c>
      <c r="C7" s="24">
        <v>0.15</v>
      </c>
      <c r="D7" s="28">
        <v>5</v>
      </c>
      <c r="E7" s="28">
        <v>2</v>
      </c>
      <c r="F7" s="29">
        <v>5</v>
      </c>
    </row>
    <row r="8" spans="1:6" ht="36" customHeight="1" x14ac:dyDescent="0.15">
      <c r="A8" s="27">
        <v>1.5</v>
      </c>
      <c r="B8" s="26" t="s">
        <v>15</v>
      </c>
      <c r="C8" s="24">
        <v>0.1</v>
      </c>
      <c r="D8" s="28">
        <v>3</v>
      </c>
      <c r="E8" s="28">
        <v>3</v>
      </c>
      <c r="F8" s="29">
        <v>5</v>
      </c>
    </row>
    <row r="9" spans="1:6" ht="14" thickBot="1" x14ac:dyDescent="0.2">
      <c r="A9" s="20"/>
      <c r="B9" s="10" t="s">
        <v>24</v>
      </c>
      <c r="C9" s="11">
        <f>SUM(C4:C8)</f>
        <v>1</v>
      </c>
      <c r="D9" s="12">
        <f>$C$4*D4+$C$5*D5+$C$6*D6+$C$7*D7+$C$8*D8</f>
        <v>2.9000000000000004</v>
      </c>
      <c r="E9" s="12">
        <f>$C$4*E4+$C$5*E5+$C$6*E6+$C$7*E7+$C$8*E8</f>
        <v>3.8</v>
      </c>
      <c r="F9" s="14">
        <f>$C$4*F4+$C$5*F5+$C$6*F6+$C$7*F7+$C$8*F8</f>
        <v>4.2</v>
      </c>
    </row>
    <row r="10" spans="1:6" ht="14" thickBot="1" x14ac:dyDescent="0.2">
      <c r="A10" s="36"/>
      <c r="B10" s="36"/>
      <c r="C10" s="36"/>
      <c r="D10" s="36"/>
      <c r="E10" s="36"/>
      <c r="F10" s="36"/>
    </row>
    <row r="11" spans="1:6" x14ac:dyDescent="0.15">
      <c r="A11" s="18" t="s">
        <v>0</v>
      </c>
      <c r="B11" s="16" t="s">
        <v>1</v>
      </c>
      <c r="C11" s="17" t="s">
        <v>2</v>
      </c>
      <c r="D11" s="15" t="str">
        <f>Explanation!$I$10</f>
        <v>Company name 1</v>
      </c>
      <c r="E11" s="15" t="str">
        <f>Explanation!$I$11</f>
        <v>Company name 2</v>
      </c>
      <c r="F11" s="15" t="str">
        <f>Explanation!$I$12</f>
        <v>Company Name 2</v>
      </c>
    </row>
    <row r="12" spans="1:6" s="3" customFormat="1" x14ac:dyDescent="0.15">
      <c r="A12" s="19">
        <v>2</v>
      </c>
      <c r="B12" s="8" t="s">
        <v>16</v>
      </c>
      <c r="C12" s="7"/>
      <c r="D12" s="2"/>
      <c r="E12" s="2"/>
      <c r="F12" s="13"/>
    </row>
    <row r="13" spans="1:6" ht="105" customHeight="1" x14ac:dyDescent="0.15">
      <c r="A13" s="27">
        <v>2.1</v>
      </c>
      <c r="B13" s="30" t="s">
        <v>22</v>
      </c>
      <c r="C13" s="31">
        <v>0.25</v>
      </c>
      <c r="D13" s="28">
        <v>3</v>
      </c>
      <c r="E13" s="28">
        <v>5</v>
      </c>
      <c r="F13" s="29">
        <v>5</v>
      </c>
    </row>
    <row r="14" spans="1:6" ht="42" customHeight="1" x14ac:dyDescent="0.15">
      <c r="A14" s="27">
        <v>2.2000000000000002</v>
      </c>
      <c r="B14" s="30" t="s">
        <v>17</v>
      </c>
      <c r="C14" s="31">
        <v>0.2</v>
      </c>
      <c r="D14" s="28">
        <v>3</v>
      </c>
      <c r="E14" s="28">
        <v>3</v>
      </c>
      <c r="F14" s="29">
        <v>4</v>
      </c>
    </row>
    <row r="15" spans="1:6" ht="39" customHeight="1" x14ac:dyDescent="0.15">
      <c r="A15" s="27">
        <v>2.2999999999999998</v>
      </c>
      <c r="B15" s="30" t="s">
        <v>18</v>
      </c>
      <c r="C15" s="31">
        <v>0.25</v>
      </c>
      <c r="D15" s="32">
        <v>2</v>
      </c>
      <c r="E15" s="28">
        <v>5</v>
      </c>
      <c r="F15" s="29">
        <v>5</v>
      </c>
    </row>
    <row r="16" spans="1:6" ht="41" customHeight="1" x14ac:dyDescent="0.15">
      <c r="A16" s="27">
        <v>2.4</v>
      </c>
      <c r="B16" s="30" t="s">
        <v>19</v>
      </c>
      <c r="C16" s="31">
        <v>0.2</v>
      </c>
      <c r="D16" s="28">
        <v>5</v>
      </c>
      <c r="E16" s="28">
        <v>1</v>
      </c>
      <c r="F16" s="29">
        <v>3</v>
      </c>
    </row>
    <row r="17" spans="1:6" ht="52" customHeight="1" x14ac:dyDescent="0.15">
      <c r="A17" s="27">
        <v>2.5</v>
      </c>
      <c r="B17" s="30" t="s">
        <v>20</v>
      </c>
      <c r="C17" s="31">
        <v>0.1</v>
      </c>
      <c r="D17" s="28">
        <v>3</v>
      </c>
      <c r="E17" s="28">
        <v>3</v>
      </c>
      <c r="F17" s="29">
        <v>3</v>
      </c>
    </row>
    <row r="18" spans="1:6" ht="14" thickBot="1" x14ac:dyDescent="0.2">
      <c r="A18" s="20"/>
      <c r="B18" s="10" t="s">
        <v>23</v>
      </c>
      <c r="C18" s="11">
        <f>SUM(C12:C17)</f>
        <v>0.99999999999999989</v>
      </c>
      <c r="D18" s="12">
        <f>$C$13*D13+$C$14*D14+$C$15*D15+$C$16*D16+$C$17*D17</f>
        <v>3.1500000000000004</v>
      </c>
      <c r="E18" s="12">
        <f>$C$13*E13+$C$14*E14+$C$15*E15+$C$16*E16+$C$17*E17</f>
        <v>3.6000000000000005</v>
      </c>
      <c r="F18" s="14">
        <f>$C$13*F13+$C$14*F14+$C$15*F15+$C$16*F16+$C$17*F17</f>
        <v>4.2</v>
      </c>
    </row>
    <row r="19" spans="1:6" x14ac:dyDescent="0.15">
      <c r="A19" s="37"/>
      <c r="B19" s="37"/>
      <c r="C19" s="37"/>
      <c r="D19" s="37"/>
      <c r="E19" s="37"/>
      <c r="F19" s="37"/>
    </row>
    <row r="20" spans="1:6" x14ac:dyDescent="0.15">
      <c r="A20" s="39" t="s">
        <v>6</v>
      </c>
      <c r="B20" s="40"/>
      <c r="C20" s="6"/>
      <c r="D20" s="5">
        <f>$C$9*D9+$C$18*D18</f>
        <v>6.0500000000000007</v>
      </c>
      <c r="E20" s="5">
        <f t="shared" ref="E20:F20" si="0">$C$9*E9+$C$18*E18</f>
        <v>7.4</v>
      </c>
      <c r="F20" s="5">
        <f t="shared" si="0"/>
        <v>8.3999999999999986</v>
      </c>
    </row>
    <row r="21" spans="1:6" x14ac:dyDescent="0.15">
      <c r="A21" s="38"/>
      <c r="B21" s="38"/>
      <c r="C21" s="38"/>
      <c r="D21" s="38"/>
      <c r="E21" s="38"/>
      <c r="F21" s="38"/>
    </row>
    <row r="22" spans="1:6" x14ac:dyDescent="0.15">
      <c r="A22" s="33" t="s">
        <v>9</v>
      </c>
      <c r="B22" s="34"/>
      <c r="C22" s="34"/>
      <c r="D22" s="34"/>
      <c r="E22" s="34"/>
      <c r="F22" s="34"/>
    </row>
    <row r="23" spans="1:6" x14ac:dyDescent="0.15">
      <c r="A23" s="34"/>
      <c r="B23" s="34"/>
      <c r="C23" s="34"/>
      <c r="D23" s="34"/>
      <c r="E23" s="34"/>
      <c r="F23" s="34"/>
    </row>
    <row r="24" spans="1:6" x14ac:dyDescent="0.15">
      <c r="A24" s="34"/>
      <c r="B24" s="34"/>
      <c r="C24" s="34"/>
      <c r="D24" s="34"/>
      <c r="E24" s="34"/>
      <c r="F24" s="34"/>
    </row>
    <row r="25" spans="1:6" x14ac:dyDescent="0.15">
      <c r="A25" s="34"/>
      <c r="B25" s="34"/>
      <c r="C25" s="34"/>
      <c r="D25" s="34"/>
      <c r="E25" s="34"/>
      <c r="F25" s="34"/>
    </row>
    <row r="26" spans="1:6" x14ac:dyDescent="0.15">
      <c r="A26" s="34"/>
      <c r="B26" s="34"/>
      <c r="C26" s="34"/>
      <c r="D26" s="34"/>
      <c r="E26" s="34"/>
      <c r="F26" s="34"/>
    </row>
  </sheetData>
  <mergeCells count="6">
    <mergeCell ref="A22:F26"/>
    <mergeCell ref="A1:F1"/>
    <mergeCell ref="A10:F10"/>
    <mergeCell ref="A19:F19"/>
    <mergeCell ref="A21:F21"/>
    <mergeCell ref="A20:B20"/>
  </mergeCells>
  <phoneticPr fontId="1" type="noConversion"/>
  <pageMargins left="0.75" right="0.75" top="1" bottom="1" header="0.5" footer="0.5"/>
  <pageSetup scale="90" orientation="portrait"/>
  <headerFooter alignWithMargins="0">
    <oddHeader>&amp;A</oddHeader>
    <oddFooter>&amp;L&amp;"Arial,Bold"Confidential&amp;CPage &amp;P&amp;R&amp;D</oddFooter>
  </headerFooter>
  <ignoredErrors>
    <ignoredError sqref="C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6"/>
  <sheetViews>
    <sheetView showGridLines="0" zoomScale="125" zoomScaleNormal="125" zoomScalePageLayoutView="125" workbookViewId="0">
      <selection activeCell="A3" sqref="A3"/>
    </sheetView>
  </sheetViews>
  <sheetFormatPr baseColWidth="10" defaultColWidth="8.83203125" defaultRowHeight="13" x14ac:dyDescent="0.15"/>
  <cols>
    <col min="1" max="1" width="16.33203125" customWidth="1"/>
    <col min="2" max="2" width="22.83203125" customWidth="1"/>
    <col min="3" max="3" width="25.83203125" customWidth="1"/>
    <col min="4" max="4" width="10.6640625" customWidth="1"/>
  </cols>
  <sheetData>
    <row r="1" spans="1:6" ht="33" customHeight="1" x14ac:dyDescent="0.15">
      <c r="A1" s="41" t="s">
        <v>25</v>
      </c>
      <c r="B1" s="41"/>
      <c r="C1" s="41"/>
      <c r="D1" s="41"/>
      <c r="E1" s="41"/>
      <c r="F1" s="41"/>
    </row>
    <row r="2" spans="1:6" x14ac:dyDescent="0.15">
      <c r="B2" s="23" t="s">
        <v>21</v>
      </c>
      <c r="C2" s="23" t="s">
        <v>16</v>
      </c>
    </row>
    <row r="3" spans="1:6" x14ac:dyDescent="0.15">
      <c r="A3" s="21" t="str">
        <f>Explanation!$I$10</f>
        <v>Company name 1</v>
      </c>
      <c r="B3" s="21">
        <f>Criteria!$I$7</f>
        <v>0</v>
      </c>
      <c r="C3" s="21">
        <f>Criteria!$D$18</f>
        <v>3.1500000000000004</v>
      </c>
      <c r="E3" s="1"/>
      <c r="F3" s="1"/>
    </row>
    <row r="4" spans="1:6" x14ac:dyDescent="0.15">
      <c r="A4" s="21" t="str">
        <f>Explanation!$I$11</f>
        <v>Company name 2</v>
      </c>
      <c r="B4" s="21">
        <f>Criteria!$E$9</f>
        <v>3.8</v>
      </c>
      <c r="C4" s="21">
        <f>Criteria!$E$18</f>
        <v>3.6000000000000005</v>
      </c>
      <c r="E4" s="1"/>
      <c r="F4" s="1"/>
    </row>
    <row r="5" spans="1:6" x14ac:dyDescent="0.15">
      <c r="A5" s="21" t="str">
        <f>Explanation!$I$12</f>
        <v>Company Name 2</v>
      </c>
      <c r="B5" s="21">
        <f>Criteria!$F$9</f>
        <v>4.2</v>
      </c>
      <c r="C5" s="21">
        <f>Criteria!$F$18</f>
        <v>4.2</v>
      </c>
    </row>
    <row r="36" spans="2:4" x14ac:dyDescent="0.15">
      <c r="B36" s="9"/>
      <c r="C36" s="9"/>
      <c r="D36" s="9"/>
    </row>
  </sheetData>
  <mergeCells count="1">
    <mergeCell ref="A1:F1"/>
  </mergeCells>
  <phoneticPr fontId="1" type="noConversion"/>
  <pageMargins left="0.75" right="0.75" top="1" bottom="1" header="0.5" footer="0.5"/>
  <pageSetup orientation="portrait"/>
  <headerFooter alignWithMargins="0">
    <oddHeader>&amp;A</oddHeader>
    <oddFooter>&amp;L&amp;"Arial,Bold"Confidential&amp;CPage &amp;P&amp;R&amp;D</oddFooter>
  </headerFooter>
  <rowBreaks count="1" manualBreakCount="1">
    <brk id="3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F5"/>
  <sheetViews>
    <sheetView showGridLines="0" zoomScale="150" zoomScaleNormal="150" zoomScalePageLayoutView="150" workbookViewId="0">
      <selection activeCell="K17" sqref="K17"/>
    </sheetView>
  </sheetViews>
  <sheetFormatPr baseColWidth="10" defaultColWidth="8.83203125" defaultRowHeight="13" x14ac:dyDescent="0.15"/>
  <cols>
    <col min="1" max="1" width="9.5" customWidth="1"/>
    <col min="2" max="4" width="10.6640625" customWidth="1"/>
  </cols>
  <sheetData>
    <row r="1" spans="1:6" ht="33" customHeight="1" x14ac:dyDescent="0.15">
      <c r="A1" s="41" t="s">
        <v>7</v>
      </c>
      <c r="B1" s="41"/>
      <c r="C1" s="41"/>
      <c r="D1" s="41"/>
      <c r="E1" s="41"/>
      <c r="F1" s="41"/>
    </row>
    <row r="2" spans="1:6" x14ac:dyDescent="0.15">
      <c r="B2" s="23" t="s">
        <v>3</v>
      </c>
      <c r="C2" s="23" t="s">
        <v>4</v>
      </c>
      <c r="D2" s="23" t="s">
        <v>5</v>
      </c>
    </row>
    <row r="3" spans="1:6" x14ac:dyDescent="0.15">
      <c r="A3" s="22" t="s">
        <v>8</v>
      </c>
      <c r="B3" s="22">
        <f>Criteria!$D$20</f>
        <v>6.0500000000000007</v>
      </c>
      <c r="C3" s="22">
        <f>Criteria!$E$20</f>
        <v>7.4</v>
      </c>
      <c r="D3" s="22">
        <f>Criteria!$F$20</f>
        <v>8.3999999999999986</v>
      </c>
      <c r="E3" s="1"/>
      <c r="F3" s="1"/>
    </row>
    <row r="4" spans="1:6" x14ac:dyDescent="0.15">
      <c r="E4" s="1"/>
      <c r="F4" s="1"/>
    </row>
    <row r="5" spans="1:6" x14ac:dyDescent="0.15">
      <c r="B5" s="1"/>
      <c r="C5" s="1"/>
    </row>
  </sheetData>
  <mergeCells count="1">
    <mergeCell ref="A1:F1"/>
  </mergeCells>
  <phoneticPr fontId="1" type="noConversion"/>
  <pageMargins left="0.75" right="0.75" top="1" bottom="1" header="0.5" footer="0.5"/>
  <pageSetup orientation="portrait"/>
  <headerFooter alignWithMargins="0">
    <oddHeader>&amp;A</oddHeader>
    <oddFooter>&amp;L&amp;"Arial,Bold"Confidential&amp;CPage &amp;P&amp;R&amp;D</oddFooter>
  </headerFooter>
  <rowBreaks count="1" manualBreakCount="1">
    <brk id="3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Explanation</vt:lpstr>
      <vt:lpstr>Criteria</vt:lpstr>
      <vt:lpstr>Channel Selection Rating</vt:lpstr>
      <vt:lpstr>Overall Rating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2004-07-21T00:33:57Z</cp:lastPrinted>
  <dcterms:created xsi:type="dcterms:W3CDTF">2004-05-10T15:32:48Z</dcterms:created>
  <dcterms:modified xsi:type="dcterms:W3CDTF">2016-04-23T21:10:16Z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TC011424071033</vt:lpwstr>
  </property>
</Properties>
</file>